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95\Desktop\script excel\"/>
    </mc:Choice>
  </mc:AlternateContent>
  <xr:revisionPtr revIDLastSave="0" documentId="13_ncr:1_{666A1496-9316-45FA-96B8-925213825E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Костиков E=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" i="1"/>
  <c r="H3" i="1"/>
  <c r="H4" i="1"/>
  <c r="I4" i="1" s="1"/>
  <c r="H5" i="1"/>
  <c r="I5" i="1" s="1"/>
  <c r="H6" i="1"/>
  <c r="H7" i="1"/>
  <c r="H8" i="1"/>
  <c r="H9" i="1"/>
  <c r="H10" i="1"/>
  <c r="H11" i="1"/>
  <c r="H12" i="1"/>
  <c r="I12" i="1" s="1"/>
  <c r="H13" i="1"/>
  <c r="I13" i="1" s="1"/>
  <c r="H14" i="1"/>
  <c r="H15" i="1"/>
  <c r="H16" i="1"/>
  <c r="H17" i="1"/>
  <c r="H18" i="1"/>
  <c r="H19" i="1"/>
  <c r="H20" i="1"/>
  <c r="I20" i="1" s="1"/>
  <c r="H21" i="1"/>
  <c r="I21" i="1" s="1"/>
  <c r="H22" i="1"/>
  <c r="H23" i="1"/>
  <c r="H24" i="1"/>
  <c r="H25" i="1"/>
  <c r="H26" i="1"/>
  <c r="H27" i="1"/>
  <c r="H28" i="1"/>
  <c r="I28" i="1" s="1"/>
  <c r="H29" i="1"/>
  <c r="I29" i="1" s="1"/>
  <c r="H30" i="1"/>
  <c r="H31" i="1"/>
  <c r="H32" i="1"/>
  <c r="H33" i="1"/>
  <c r="H34" i="1"/>
  <c r="H35" i="1"/>
  <c r="H36" i="1"/>
  <c r="I36" i="1" s="1"/>
  <c r="H37" i="1"/>
  <c r="I37" i="1" s="1"/>
  <c r="H38" i="1"/>
  <c r="H39" i="1"/>
  <c r="H40" i="1"/>
  <c r="H41" i="1"/>
  <c r="H42" i="1"/>
  <c r="H43" i="1"/>
  <c r="H44" i="1"/>
  <c r="I44" i="1" s="1"/>
  <c r="H45" i="1"/>
  <c r="I45" i="1" s="1"/>
  <c r="H46" i="1"/>
  <c r="H47" i="1"/>
  <c r="H48" i="1"/>
  <c r="H49" i="1"/>
  <c r="H50" i="1"/>
  <c r="H51" i="1"/>
  <c r="H52" i="1"/>
  <c r="I52" i="1" s="1"/>
  <c r="H53" i="1"/>
  <c r="I53" i="1" s="1"/>
  <c r="H54" i="1"/>
  <c r="H55" i="1"/>
  <c r="H56" i="1"/>
  <c r="H57" i="1"/>
  <c r="H58" i="1"/>
  <c r="H59" i="1"/>
  <c r="H60" i="1"/>
  <c r="I60" i="1" s="1"/>
  <c r="H61" i="1"/>
  <c r="I61" i="1" s="1"/>
  <c r="H62" i="1"/>
  <c r="H63" i="1"/>
  <c r="H64" i="1"/>
  <c r="H65" i="1"/>
  <c r="H66" i="1"/>
  <c r="H67" i="1"/>
  <c r="H68" i="1"/>
  <c r="I68" i="1" s="1"/>
  <c r="H69" i="1"/>
  <c r="I69" i="1" s="1"/>
  <c r="H70" i="1"/>
  <c r="H71" i="1"/>
  <c r="H72" i="1"/>
  <c r="H73" i="1"/>
  <c r="H74" i="1"/>
  <c r="H75" i="1"/>
  <c r="H76" i="1"/>
  <c r="I76" i="1" s="1"/>
  <c r="H77" i="1"/>
  <c r="I77" i="1" s="1"/>
  <c r="H78" i="1"/>
  <c r="H79" i="1"/>
  <c r="H80" i="1"/>
  <c r="H81" i="1"/>
  <c r="H82" i="1"/>
  <c r="H83" i="1"/>
  <c r="H84" i="1"/>
  <c r="I84" i="1" s="1"/>
  <c r="H85" i="1"/>
  <c r="I85" i="1" s="1"/>
  <c r="H86" i="1"/>
  <c r="H87" i="1"/>
  <c r="H88" i="1"/>
  <c r="H89" i="1"/>
  <c r="H90" i="1"/>
  <c r="H91" i="1"/>
  <c r="H92" i="1"/>
  <c r="I92" i="1" s="1"/>
  <c r="H93" i="1"/>
  <c r="I93" i="1" s="1"/>
  <c r="H94" i="1"/>
  <c r="H95" i="1"/>
  <c r="H96" i="1"/>
  <c r="H97" i="1"/>
  <c r="H98" i="1"/>
  <c r="H99" i="1"/>
  <c r="H100" i="1"/>
  <c r="I100" i="1" s="1"/>
  <c r="H101" i="1"/>
  <c r="I101" i="1" s="1"/>
  <c r="H102" i="1"/>
  <c r="H103" i="1"/>
  <c r="H104" i="1"/>
  <c r="H105" i="1"/>
  <c r="H106" i="1"/>
  <c r="H107" i="1"/>
  <c r="H108" i="1"/>
  <c r="I108" i="1" s="1"/>
  <c r="H109" i="1"/>
  <c r="I109" i="1" s="1"/>
  <c r="H110" i="1"/>
  <c r="H111" i="1"/>
  <c r="H112" i="1"/>
  <c r="H113" i="1"/>
  <c r="H114" i="1"/>
  <c r="H115" i="1"/>
  <c r="H116" i="1"/>
  <c r="I116" i="1" s="1"/>
  <c r="H117" i="1"/>
  <c r="I117" i="1" s="1"/>
  <c r="H118" i="1"/>
  <c r="H119" i="1"/>
  <c r="H120" i="1"/>
  <c r="H121" i="1"/>
  <c r="H122" i="1"/>
  <c r="H123" i="1"/>
  <c r="H124" i="1"/>
  <c r="I124" i="1" s="1"/>
  <c r="H125" i="1"/>
  <c r="I125" i="1" s="1"/>
  <c r="H126" i="1"/>
  <c r="H127" i="1"/>
  <c r="H128" i="1"/>
  <c r="H129" i="1"/>
  <c r="H130" i="1"/>
  <c r="H131" i="1"/>
  <c r="H132" i="1"/>
  <c r="I132" i="1" s="1"/>
  <c r="H133" i="1"/>
  <c r="I133" i="1" s="1"/>
  <c r="H134" i="1"/>
  <c r="I134" i="1" s="1"/>
  <c r="H135" i="1"/>
  <c r="H136" i="1"/>
  <c r="I136" i="1" s="1"/>
  <c r="H137" i="1"/>
  <c r="H138" i="1"/>
  <c r="I138" i="1" s="1"/>
  <c r="H139" i="1"/>
  <c r="H140" i="1"/>
  <c r="I140" i="1" s="1"/>
  <c r="H141" i="1"/>
  <c r="I141" i="1" s="1"/>
  <c r="H142" i="1"/>
  <c r="I142" i="1" s="1"/>
  <c r="H143" i="1"/>
  <c r="H144" i="1"/>
  <c r="H145" i="1"/>
  <c r="I145" i="1" s="1"/>
  <c r="H146" i="1"/>
  <c r="I146" i="1" s="1"/>
  <c r="H147" i="1"/>
  <c r="H148" i="1"/>
  <c r="I148" i="1" s="1"/>
  <c r="H149" i="1"/>
  <c r="I149" i="1" s="1"/>
  <c r="H150" i="1"/>
  <c r="I150" i="1" s="1"/>
  <c r="H151" i="1"/>
  <c r="H152" i="1"/>
  <c r="I152" i="1" s="1"/>
  <c r="H153" i="1"/>
  <c r="I153" i="1" s="1"/>
  <c r="H154" i="1"/>
  <c r="I154" i="1" s="1"/>
  <c r="H155" i="1"/>
  <c r="H156" i="1"/>
  <c r="I156" i="1" s="1"/>
  <c r="H157" i="1"/>
  <c r="I157" i="1" s="1"/>
  <c r="H158" i="1"/>
  <c r="I158" i="1" s="1"/>
  <c r="H159" i="1"/>
  <c r="H160" i="1"/>
  <c r="H161" i="1"/>
  <c r="I161" i="1" s="1"/>
  <c r="H162" i="1"/>
  <c r="I162" i="1" s="1"/>
  <c r="H163" i="1"/>
  <c r="H164" i="1"/>
  <c r="I164" i="1" s="1"/>
  <c r="H165" i="1"/>
  <c r="I165" i="1" s="1"/>
  <c r="H166" i="1"/>
  <c r="I166" i="1" s="1"/>
  <c r="H167" i="1"/>
  <c r="H168" i="1"/>
  <c r="I168" i="1" s="1"/>
  <c r="H169" i="1"/>
  <c r="H170" i="1"/>
  <c r="I170" i="1" s="1"/>
  <c r="H171" i="1"/>
  <c r="H172" i="1"/>
  <c r="I172" i="1" s="1"/>
  <c r="H173" i="1"/>
  <c r="I173" i="1" s="1"/>
  <c r="H174" i="1"/>
  <c r="I174" i="1" s="1"/>
  <c r="H175" i="1"/>
  <c r="H176" i="1"/>
  <c r="H177" i="1"/>
  <c r="I177" i="1" s="1"/>
  <c r="H178" i="1"/>
  <c r="I178" i="1" s="1"/>
  <c r="H179" i="1"/>
  <c r="H180" i="1"/>
  <c r="I180" i="1" s="1"/>
  <c r="H181" i="1"/>
  <c r="I181" i="1" s="1"/>
  <c r="H182" i="1"/>
  <c r="I182" i="1" s="1"/>
  <c r="H183" i="1"/>
  <c r="H184" i="1"/>
  <c r="I184" i="1" s="1"/>
  <c r="H185" i="1"/>
  <c r="I185" i="1" s="1"/>
  <c r="H186" i="1"/>
  <c r="I186" i="1" s="1"/>
  <c r="H187" i="1"/>
  <c r="H188" i="1"/>
  <c r="I188" i="1" s="1"/>
  <c r="H189" i="1"/>
  <c r="I189" i="1" s="1"/>
  <c r="H190" i="1"/>
  <c r="I190" i="1" s="1"/>
  <c r="H191" i="1"/>
  <c r="H192" i="1"/>
  <c r="H193" i="1"/>
  <c r="I193" i="1" s="1"/>
  <c r="H194" i="1"/>
  <c r="I194" i="1" s="1"/>
  <c r="H195" i="1"/>
  <c r="H196" i="1"/>
  <c r="I196" i="1" s="1"/>
  <c r="H197" i="1"/>
  <c r="I197" i="1" s="1"/>
  <c r="H198" i="1"/>
  <c r="I198" i="1" s="1"/>
  <c r="H199" i="1"/>
  <c r="H200" i="1"/>
  <c r="I200" i="1" s="1"/>
  <c r="H201" i="1"/>
  <c r="I201" i="1" s="1"/>
  <c r="H202" i="1"/>
  <c r="I202" i="1" s="1"/>
  <c r="H203" i="1"/>
  <c r="H204" i="1"/>
  <c r="I204" i="1" s="1"/>
  <c r="H205" i="1"/>
  <c r="I205" i="1" s="1"/>
  <c r="H206" i="1"/>
  <c r="I206" i="1" s="1"/>
  <c r="H207" i="1"/>
  <c r="H208" i="1"/>
  <c r="H209" i="1"/>
  <c r="I209" i="1" s="1"/>
  <c r="H210" i="1"/>
  <c r="I210" i="1" s="1"/>
  <c r="H211" i="1"/>
  <c r="H212" i="1"/>
  <c r="I212" i="1" s="1"/>
  <c r="H213" i="1"/>
  <c r="I213" i="1" s="1"/>
  <c r="H214" i="1"/>
  <c r="I214" i="1" s="1"/>
  <c r="H215" i="1"/>
  <c r="H216" i="1"/>
  <c r="I216" i="1" s="1"/>
  <c r="H217" i="1"/>
  <c r="I217" i="1" s="1"/>
  <c r="H218" i="1"/>
  <c r="I218" i="1" s="1"/>
  <c r="H219" i="1"/>
  <c r="H220" i="1"/>
  <c r="I220" i="1" s="1"/>
  <c r="H221" i="1"/>
  <c r="I221" i="1" s="1"/>
  <c r="H222" i="1"/>
  <c r="I222" i="1" s="1"/>
  <c r="H223" i="1"/>
  <c r="H224" i="1"/>
  <c r="H225" i="1"/>
  <c r="I225" i="1" s="1"/>
  <c r="H226" i="1"/>
  <c r="I226" i="1" s="1"/>
  <c r="H227" i="1"/>
  <c r="H228" i="1"/>
  <c r="I228" i="1" s="1"/>
  <c r="H229" i="1"/>
  <c r="I229" i="1" s="1"/>
  <c r="H230" i="1"/>
  <c r="I230" i="1" s="1"/>
  <c r="H231" i="1"/>
  <c r="H232" i="1"/>
  <c r="I232" i="1" s="1"/>
  <c r="H233" i="1"/>
  <c r="I233" i="1" s="1"/>
  <c r="H234" i="1"/>
  <c r="I234" i="1" s="1"/>
  <c r="H235" i="1"/>
  <c r="H236" i="1"/>
  <c r="I236" i="1" s="1"/>
  <c r="H237" i="1"/>
  <c r="I237" i="1" s="1"/>
  <c r="H238" i="1"/>
  <c r="I238" i="1" s="1"/>
  <c r="H239" i="1"/>
  <c r="H240" i="1"/>
  <c r="H241" i="1"/>
  <c r="I241" i="1" s="1"/>
  <c r="H242" i="1"/>
  <c r="I242" i="1" s="1"/>
  <c r="H243" i="1"/>
  <c r="H244" i="1"/>
  <c r="I244" i="1" s="1"/>
  <c r="H245" i="1"/>
  <c r="I245" i="1" s="1"/>
  <c r="H246" i="1"/>
  <c r="I246" i="1" s="1"/>
  <c r="H247" i="1"/>
  <c r="H248" i="1"/>
  <c r="I248" i="1" s="1"/>
  <c r="H249" i="1"/>
  <c r="I249" i="1" s="1"/>
  <c r="H250" i="1"/>
  <c r="I250" i="1" s="1"/>
  <c r="H251" i="1"/>
  <c r="H252" i="1"/>
  <c r="I252" i="1" s="1"/>
  <c r="H253" i="1"/>
  <c r="I253" i="1" s="1"/>
  <c r="H254" i="1"/>
  <c r="I254" i="1" s="1"/>
  <c r="H255" i="1"/>
  <c r="H256" i="1"/>
  <c r="H257" i="1"/>
  <c r="I257" i="1" s="1"/>
  <c r="H258" i="1"/>
  <c r="I258" i="1" s="1"/>
  <c r="H259" i="1"/>
  <c r="H260" i="1"/>
  <c r="I260" i="1" s="1"/>
  <c r="H261" i="1"/>
  <c r="I261" i="1" s="1"/>
  <c r="H262" i="1"/>
  <c r="I262" i="1" s="1"/>
  <c r="H263" i="1"/>
  <c r="H264" i="1"/>
  <c r="I264" i="1" s="1"/>
  <c r="H265" i="1"/>
  <c r="I265" i="1" s="1"/>
  <c r="H266" i="1"/>
  <c r="I266" i="1" s="1"/>
  <c r="H267" i="1"/>
  <c r="H268" i="1"/>
  <c r="I268" i="1" s="1"/>
  <c r="H269" i="1"/>
  <c r="I269" i="1" s="1"/>
  <c r="H270" i="1"/>
  <c r="I270" i="1" s="1"/>
  <c r="H271" i="1"/>
  <c r="H272" i="1"/>
  <c r="H273" i="1"/>
  <c r="I273" i="1" s="1"/>
  <c r="H274" i="1"/>
  <c r="I274" i="1" s="1"/>
  <c r="H275" i="1"/>
  <c r="H276" i="1"/>
  <c r="I276" i="1" s="1"/>
  <c r="H277" i="1"/>
  <c r="I277" i="1" s="1"/>
  <c r="H278" i="1"/>
  <c r="I278" i="1" s="1"/>
  <c r="H279" i="1"/>
  <c r="H280" i="1"/>
  <c r="I280" i="1" s="1"/>
  <c r="H281" i="1"/>
  <c r="I281" i="1" s="1"/>
  <c r="H282" i="1"/>
  <c r="I282" i="1" s="1"/>
  <c r="H283" i="1"/>
  <c r="H284" i="1"/>
  <c r="I284" i="1" s="1"/>
  <c r="H285" i="1"/>
  <c r="I285" i="1" s="1"/>
  <c r="H286" i="1"/>
  <c r="I286" i="1" s="1"/>
  <c r="H287" i="1"/>
  <c r="H288" i="1"/>
  <c r="H289" i="1"/>
  <c r="H290" i="1"/>
  <c r="I290" i="1" s="1"/>
  <c r="H291" i="1"/>
  <c r="H292" i="1"/>
  <c r="I292" i="1" s="1"/>
  <c r="H293" i="1"/>
  <c r="I293" i="1" s="1"/>
  <c r="H294" i="1"/>
  <c r="I294" i="1" s="1"/>
  <c r="H295" i="1"/>
  <c r="H296" i="1"/>
  <c r="I296" i="1" s="1"/>
  <c r="H297" i="1"/>
  <c r="I297" i="1" s="1"/>
  <c r="H298" i="1"/>
  <c r="I298" i="1" s="1"/>
  <c r="H299" i="1"/>
  <c r="H300" i="1"/>
  <c r="I300" i="1" s="1"/>
  <c r="H301" i="1"/>
  <c r="I301" i="1" s="1"/>
  <c r="H302" i="1"/>
  <c r="I302" i="1" s="1"/>
  <c r="H303" i="1"/>
  <c r="H304" i="1"/>
  <c r="H305" i="1"/>
  <c r="I305" i="1" s="1"/>
  <c r="H306" i="1"/>
  <c r="I306" i="1" s="1"/>
  <c r="H307" i="1"/>
  <c r="H308" i="1"/>
  <c r="I308" i="1" s="1"/>
  <c r="H309" i="1"/>
  <c r="I309" i="1" s="1"/>
  <c r="H310" i="1"/>
  <c r="I310" i="1" s="1"/>
  <c r="H311" i="1"/>
  <c r="H312" i="1"/>
  <c r="I312" i="1" s="1"/>
  <c r="H313" i="1"/>
  <c r="I313" i="1" s="1"/>
  <c r="H314" i="1"/>
  <c r="I314" i="1" s="1"/>
  <c r="H315" i="1"/>
  <c r="H316" i="1"/>
  <c r="I316" i="1" s="1"/>
  <c r="H317" i="1"/>
  <c r="I317" i="1" s="1"/>
  <c r="H318" i="1"/>
  <c r="I318" i="1" s="1"/>
  <c r="H319" i="1"/>
  <c r="H320" i="1"/>
  <c r="H321" i="1"/>
  <c r="I321" i="1" s="1"/>
  <c r="H322" i="1"/>
  <c r="I322" i="1" s="1"/>
  <c r="H323" i="1"/>
  <c r="H324" i="1"/>
  <c r="I324" i="1" s="1"/>
  <c r="H325" i="1"/>
  <c r="I325" i="1" s="1"/>
  <c r="H326" i="1"/>
  <c r="I326" i="1" s="1"/>
  <c r="H327" i="1"/>
  <c r="H328" i="1"/>
  <c r="I328" i="1" s="1"/>
  <c r="H329" i="1"/>
  <c r="I329" i="1" s="1"/>
  <c r="H330" i="1"/>
  <c r="I330" i="1" s="1"/>
  <c r="H331" i="1"/>
  <c r="H332" i="1"/>
  <c r="I332" i="1" s="1"/>
  <c r="H333" i="1"/>
  <c r="I333" i="1" s="1"/>
  <c r="H334" i="1"/>
  <c r="I334" i="1" s="1"/>
  <c r="H335" i="1"/>
  <c r="H336" i="1"/>
  <c r="H337" i="1"/>
  <c r="I337" i="1" s="1"/>
  <c r="H338" i="1"/>
  <c r="I338" i="1" s="1"/>
  <c r="H339" i="1"/>
  <c r="H340" i="1"/>
  <c r="I340" i="1" s="1"/>
  <c r="H341" i="1"/>
  <c r="I341" i="1" s="1"/>
  <c r="H342" i="1"/>
  <c r="I342" i="1" s="1"/>
  <c r="H343" i="1"/>
  <c r="H344" i="1"/>
  <c r="I344" i="1" s="1"/>
  <c r="H345" i="1"/>
  <c r="I345" i="1" s="1"/>
  <c r="H346" i="1"/>
  <c r="I346" i="1" s="1"/>
  <c r="H347" i="1"/>
  <c r="H348" i="1"/>
  <c r="I348" i="1" s="1"/>
  <c r="H349" i="1"/>
  <c r="I349" i="1" s="1"/>
  <c r="H350" i="1"/>
  <c r="I350" i="1" s="1"/>
  <c r="H351" i="1"/>
  <c r="H352" i="1"/>
  <c r="H353" i="1"/>
  <c r="I353" i="1" s="1"/>
  <c r="H354" i="1"/>
  <c r="I354" i="1" s="1"/>
  <c r="H355" i="1"/>
  <c r="H356" i="1"/>
  <c r="I356" i="1" s="1"/>
  <c r="H357" i="1"/>
  <c r="I357" i="1" s="1"/>
  <c r="H358" i="1"/>
  <c r="I358" i="1" s="1"/>
  <c r="H359" i="1"/>
  <c r="H360" i="1"/>
  <c r="I360" i="1" s="1"/>
  <c r="H361" i="1"/>
  <c r="I361" i="1" s="1"/>
  <c r="H362" i="1"/>
  <c r="I362" i="1" s="1"/>
  <c r="H363" i="1"/>
  <c r="H364" i="1"/>
  <c r="I364" i="1" s="1"/>
  <c r="H365" i="1"/>
  <c r="I365" i="1" s="1"/>
  <c r="H366" i="1"/>
  <c r="I366" i="1" s="1"/>
  <c r="H367" i="1"/>
  <c r="H368" i="1"/>
  <c r="H369" i="1"/>
  <c r="I369" i="1" s="1"/>
  <c r="H370" i="1"/>
  <c r="I370" i="1" s="1"/>
  <c r="H371" i="1"/>
  <c r="H372" i="1"/>
  <c r="I372" i="1" s="1"/>
  <c r="H373" i="1"/>
  <c r="I373" i="1" s="1"/>
  <c r="H374" i="1"/>
  <c r="I374" i="1" s="1"/>
  <c r="H375" i="1"/>
  <c r="H376" i="1"/>
  <c r="I376" i="1" s="1"/>
  <c r="H377" i="1"/>
  <c r="I377" i="1" s="1"/>
  <c r="H378" i="1"/>
  <c r="I378" i="1" s="1"/>
  <c r="H379" i="1"/>
  <c r="H380" i="1"/>
  <c r="I380" i="1" s="1"/>
  <c r="H381" i="1"/>
  <c r="I381" i="1" s="1"/>
  <c r="H382" i="1"/>
  <c r="I382" i="1" s="1"/>
  <c r="H383" i="1"/>
  <c r="H384" i="1"/>
  <c r="H385" i="1"/>
  <c r="I385" i="1" s="1"/>
  <c r="H386" i="1"/>
  <c r="I386" i="1" s="1"/>
  <c r="H387" i="1"/>
  <c r="H388" i="1"/>
  <c r="I388" i="1" s="1"/>
  <c r="H389" i="1"/>
  <c r="I389" i="1" s="1"/>
  <c r="H390" i="1"/>
  <c r="I390" i="1" s="1"/>
  <c r="H391" i="1"/>
  <c r="H392" i="1"/>
  <c r="I392" i="1" s="1"/>
  <c r="H393" i="1"/>
  <c r="I393" i="1" s="1"/>
  <c r="H394" i="1"/>
  <c r="I394" i="1" s="1"/>
  <c r="H395" i="1"/>
  <c r="H396" i="1"/>
  <c r="I396" i="1" s="1"/>
  <c r="H397" i="1"/>
  <c r="I397" i="1" s="1"/>
  <c r="H398" i="1"/>
  <c r="I398" i="1" s="1"/>
  <c r="H399" i="1"/>
  <c r="H400" i="1"/>
  <c r="H401" i="1"/>
  <c r="I401" i="1" s="1"/>
  <c r="H402" i="1"/>
  <c r="I402" i="1" s="1"/>
  <c r="H403" i="1"/>
  <c r="H404" i="1"/>
  <c r="I404" i="1" s="1"/>
  <c r="H405" i="1"/>
  <c r="I405" i="1" s="1"/>
  <c r="H406" i="1"/>
  <c r="I406" i="1" s="1"/>
  <c r="H407" i="1"/>
  <c r="H408" i="1"/>
  <c r="I408" i="1" s="1"/>
  <c r="H409" i="1"/>
  <c r="I409" i="1" s="1"/>
  <c r="H410" i="1"/>
  <c r="I410" i="1" s="1"/>
  <c r="H411" i="1"/>
  <c r="H412" i="1"/>
  <c r="I412" i="1" s="1"/>
  <c r="H413" i="1"/>
  <c r="I413" i="1" s="1"/>
  <c r="H414" i="1"/>
  <c r="I414" i="1" s="1"/>
  <c r="H415" i="1"/>
  <c r="H416" i="1"/>
  <c r="H417" i="1"/>
  <c r="I417" i="1" s="1"/>
  <c r="H418" i="1"/>
  <c r="I418" i="1" s="1"/>
  <c r="H419" i="1"/>
  <c r="H420" i="1"/>
  <c r="I420" i="1" s="1"/>
  <c r="H421" i="1"/>
  <c r="I421" i="1" s="1"/>
  <c r="H422" i="1"/>
  <c r="I422" i="1" s="1"/>
  <c r="H423" i="1"/>
  <c r="H424" i="1"/>
  <c r="I424" i="1" s="1"/>
  <c r="H425" i="1"/>
  <c r="H426" i="1"/>
  <c r="I426" i="1" s="1"/>
  <c r="H427" i="1"/>
  <c r="H428" i="1"/>
  <c r="I428" i="1" s="1"/>
  <c r="H429" i="1"/>
  <c r="I429" i="1" s="1"/>
  <c r="H430" i="1"/>
  <c r="I430" i="1" s="1"/>
  <c r="H431" i="1"/>
  <c r="H432" i="1"/>
  <c r="H433" i="1"/>
  <c r="I433" i="1" s="1"/>
  <c r="H434" i="1"/>
  <c r="I434" i="1" s="1"/>
  <c r="H435" i="1"/>
  <c r="H436" i="1"/>
  <c r="I436" i="1" s="1"/>
  <c r="H437" i="1"/>
  <c r="I437" i="1" s="1"/>
  <c r="H438" i="1"/>
  <c r="I438" i="1" s="1"/>
  <c r="H439" i="1"/>
  <c r="H440" i="1"/>
  <c r="I440" i="1" s="1"/>
  <c r="H441" i="1"/>
  <c r="I441" i="1" s="1"/>
  <c r="H442" i="1"/>
  <c r="I442" i="1" s="1"/>
  <c r="H443" i="1"/>
  <c r="H444" i="1"/>
  <c r="I444" i="1" s="1"/>
  <c r="H445" i="1"/>
  <c r="I445" i="1" s="1"/>
  <c r="H446" i="1"/>
  <c r="I446" i="1" s="1"/>
  <c r="H447" i="1"/>
  <c r="H448" i="1"/>
  <c r="I448" i="1" s="1"/>
  <c r="H449" i="1"/>
  <c r="I449" i="1" s="1"/>
  <c r="H450" i="1"/>
  <c r="I450" i="1" s="1"/>
  <c r="H451" i="1"/>
  <c r="H452" i="1"/>
  <c r="I452" i="1" s="1"/>
  <c r="H453" i="1"/>
  <c r="I453" i="1" s="1"/>
  <c r="H454" i="1"/>
  <c r="I454" i="1" s="1"/>
  <c r="H455" i="1"/>
  <c r="H456" i="1"/>
  <c r="I456" i="1" s="1"/>
  <c r="H457" i="1"/>
  <c r="I457" i="1" s="1"/>
  <c r="H458" i="1"/>
  <c r="I458" i="1" s="1"/>
  <c r="H459" i="1"/>
  <c r="H460" i="1"/>
  <c r="I460" i="1" s="1"/>
  <c r="H461" i="1"/>
  <c r="I461" i="1" s="1"/>
  <c r="H462" i="1"/>
  <c r="I462" i="1" s="1"/>
  <c r="H463" i="1"/>
  <c r="H464" i="1"/>
  <c r="H465" i="1"/>
  <c r="I465" i="1" s="1"/>
  <c r="H466" i="1"/>
  <c r="I466" i="1" s="1"/>
  <c r="H467" i="1"/>
  <c r="H468" i="1"/>
  <c r="I468" i="1" s="1"/>
  <c r="H469" i="1"/>
  <c r="I469" i="1" s="1"/>
  <c r="H470" i="1"/>
  <c r="I470" i="1" s="1"/>
  <c r="H471" i="1"/>
  <c r="H472" i="1"/>
  <c r="I472" i="1" s="1"/>
  <c r="H473" i="1"/>
  <c r="I473" i="1" s="1"/>
  <c r="H474" i="1"/>
  <c r="I474" i="1" s="1"/>
  <c r="H475" i="1"/>
  <c r="H476" i="1"/>
  <c r="I476" i="1" s="1"/>
  <c r="H477" i="1"/>
  <c r="I477" i="1" s="1"/>
  <c r="H478" i="1"/>
  <c r="I478" i="1" s="1"/>
  <c r="H479" i="1"/>
  <c r="H480" i="1"/>
  <c r="H481" i="1"/>
  <c r="I481" i="1" s="1"/>
  <c r="H482" i="1"/>
  <c r="I482" i="1" s="1"/>
  <c r="H483" i="1"/>
  <c r="H484" i="1"/>
  <c r="I484" i="1" s="1"/>
  <c r="H485" i="1"/>
  <c r="I485" i="1" s="1"/>
  <c r="H486" i="1"/>
  <c r="I486" i="1" s="1"/>
  <c r="H487" i="1"/>
  <c r="H488" i="1"/>
  <c r="I488" i="1" s="1"/>
  <c r="H489" i="1"/>
  <c r="I489" i="1" s="1"/>
  <c r="H490" i="1"/>
  <c r="I490" i="1" s="1"/>
  <c r="H491" i="1"/>
  <c r="H492" i="1"/>
  <c r="I492" i="1" s="1"/>
  <c r="H493" i="1"/>
  <c r="I493" i="1" s="1"/>
  <c r="H494" i="1"/>
  <c r="I494" i="1" s="1"/>
  <c r="H495" i="1"/>
  <c r="H496" i="1"/>
  <c r="I496" i="1" s="1"/>
  <c r="H497" i="1"/>
  <c r="I497" i="1" s="1"/>
  <c r="H498" i="1"/>
  <c r="I498" i="1" s="1"/>
  <c r="H499" i="1"/>
  <c r="H500" i="1"/>
  <c r="I500" i="1" s="1"/>
  <c r="H501" i="1"/>
  <c r="I501" i="1" s="1"/>
  <c r="H502" i="1"/>
  <c r="I502" i="1" s="1"/>
  <c r="H503" i="1"/>
  <c r="H504" i="1"/>
  <c r="I504" i="1" s="1"/>
  <c r="H505" i="1"/>
  <c r="I505" i="1" s="1"/>
  <c r="H506" i="1"/>
  <c r="I506" i="1" s="1"/>
  <c r="H507" i="1"/>
  <c r="H508" i="1"/>
  <c r="I508" i="1" s="1"/>
  <c r="H509" i="1"/>
  <c r="I509" i="1" s="1"/>
  <c r="H510" i="1"/>
  <c r="I510" i="1" s="1"/>
  <c r="H511" i="1"/>
  <c r="H512" i="1"/>
  <c r="H513" i="1"/>
  <c r="H514" i="1"/>
  <c r="I514" i="1" s="1"/>
  <c r="H515" i="1"/>
  <c r="H516" i="1"/>
  <c r="I516" i="1" s="1"/>
  <c r="H517" i="1"/>
  <c r="I517" i="1" s="1"/>
  <c r="H518" i="1"/>
  <c r="I518" i="1" s="1"/>
  <c r="H519" i="1"/>
  <c r="H520" i="1"/>
  <c r="I520" i="1" s="1"/>
  <c r="H521" i="1"/>
  <c r="I521" i="1" s="1"/>
  <c r="H522" i="1"/>
  <c r="I522" i="1" s="1"/>
  <c r="H523" i="1"/>
  <c r="H524" i="1"/>
  <c r="I524" i="1" s="1"/>
  <c r="H525" i="1"/>
  <c r="I525" i="1" s="1"/>
  <c r="H526" i="1"/>
  <c r="I526" i="1" s="1"/>
  <c r="H527" i="1"/>
  <c r="H528" i="1"/>
  <c r="H529" i="1"/>
  <c r="I529" i="1" s="1"/>
  <c r="H530" i="1"/>
  <c r="I530" i="1" s="1"/>
  <c r="H531" i="1"/>
  <c r="H532" i="1"/>
  <c r="I532" i="1" s="1"/>
  <c r="H533" i="1"/>
  <c r="I533" i="1" s="1"/>
  <c r="H534" i="1"/>
  <c r="I534" i="1" s="1"/>
  <c r="H535" i="1"/>
  <c r="H536" i="1"/>
  <c r="I536" i="1" s="1"/>
  <c r="H537" i="1"/>
  <c r="I537" i="1" s="1"/>
  <c r="H538" i="1"/>
  <c r="I538" i="1" s="1"/>
  <c r="H539" i="1"/>
  <c r="H540" i="1"/>
  <c r="I540" i="1" s="1"/>
  <c r="H541" i="1"/>
  <c r="I541" i="1" s="1"/>
  <c r="H542" i="1"/>
  <c r="I542" i="1" s="1"/>
  <c r="H543" i="1"/>
  <c r="H544" i="1"/>
  <c r="I544" i="1" s="1"/>
  <c r="H545" i="1"/>
  <c r="I545" i="1" s="1"/>
  <c r="H546" i="1"/>
  <c r="I546" i="1" s="1"/>
  <c r="H547" i="1"/>
  <c r="H548" i="1"/>
  <c r="I548" i="1" s="1"/>
  <c r="H549" i="1"/>
  <c r="I549" i="1" s="1"/>
  <c r="H550" i="1"/>
  <c r="I550" i="1" s="1"/>
  <c r="H551" i="1"/>
  <c r="H552" i="1"/>
  <c r="I552" i="1" s="1"/>
  <c r="H553" i="1"/>
  <c r="I553" i="1" s="1"/>
  <c r="H554" i="1"/>
  <c r="I554" i="1" s="1"/>
  <c r="H555" i="1"/>
  <c r="H556" i="1"/>
  <c r="I556" i="1" s="1"/>
  <c r="H557" i="1"/>
  <c r="I557" i="1" s="1"/>
  <c r="H558" i="1"/>
  <c r="I558" i="1" s="1"/>
  <c r="H559" i="1"/>
  <c r="H560" i="1"/>
  <c r="H561" i="1"/>
  <c r="I561" i="1" s="1"/>
  <c r="H562" i="1"/>
  <c r="I562" i="1" s="1"/>
  <c r="H563" i="1"/>
  <c r="H564" i="1"/>
  <c r="I564" i="1" s="1"/>
  <c r="H565" i="1"/>
  <c r="I565" i="1" s="1"/>
  <c r="H566" i="1"/>
  <c r="I566" i="1" s="1"/>
  <c r="H567" i="1"/>
  <c r="H568" i="1"/>
  <c r="I568" i="1" s="1"/>
  <c r="H569" i="1"/>
  <c r="I569" i="1" s="1"/>
  <c r="H570" i="1"/>
  <c r="I570" i="1" s="1"/>
  <c r="H571" i="1"/>
  <c r="H572" i="1"/>
  <c r="I572" i="1" s="1"/>
  <c r="H573" i="1"/>
  <c r="I573" i="1" s="1"/>
  <c r="H574" i="1"/>
  <c r="I574" i="1" s="1"/>
  <c r="H575" i="1"/>
  <c r="H576" i="1"/>
  <c r="H577" i="1"/>
  <c r="I577" i="1" s="1"/>
  <c r="H578" i="1"/>
  <c r="I578" i="1" s="1"/>
  <c r="H579" i="1"/>
  <c r="H580" i="1"/>
  <c r="I580" i="1" s="1"/>
  <c r="H581" i="1"/>
  <c r="I581" i="1" s="1"/>
  <c r="H582" i="1"/>
  <c r="I582" i="1" s="1"/>
  <c r="H583" i="1"/>
  <c r="H584" i="1"/>
  <c r="I584" i="1" s="1"/>
  <c r="H585" i="1"/>
  <c r="I585" i="1" s="1"/>
  <c r="H586" i="1"/>
  <c r="I586" i="1" s="1"/>
  <c r="H587" i="1"/>
  <c r="H588" i="1"/>
  <c r="I588" i="1" s="1"/>
  <c r="H589" i="1"/>
  <c r="I589" i="1" s="1"/>
  <c r="H590" i="1"/>
  <c r="I590" i="1" s="1"/>
  <c r="H591" i="1"/>
  <c r="H592" i="1"/>
  <c r="H593" i="1"/>
  <c r="I593" i="1" s="1"/>
  <c r="H594" i="1"/>
  <c r="I594" i="1" s="1"/>
  <c r="H595" i="1"/>
  <c r="H596" i="1"/>
  <c r="I596" i="1" s="1"/>
  <c r="H597" i="1"/>
  <c r="I597" i="1" s="1"/>
  <c r="H598" i="1"/>
  <c r="I598" i="1" s="1"/>
  <c r="H599" i="1"/>
  <c r="H600" i="1"/>
  <c r="I600" i="1" s="1"/>
  <c r="H601" i="1"/>
  <c r="I601" i="1" s="1"/>
  <c r="H602" i="1"/>
  <c r="I602" i="1" s="1"/>
  <c r="H603" i="1"/>
  <c r="H604" i="1"/>
  <c r="I604" i="1" s="1"/>
  <c r="H605" i="1"/>
  <c r="I605" i="1" s="1"/>
  <c r="H606" i="1"/>
  <c r="I606" i="1" s="1"/>
  <c r="H607" i="1"/>
  <c r="H608" i="1"/>
  <c r="I608" i="1" s="1"/>
  <c r="H609" i="1"/>
  <c r="I609" i="1" s="1"/>
  <c r="H610" i="1"/>
  <c r="I610" i="1" s="1"/>
  <c r="H611" i="1"/>
  <c r="H612" i="1"/>
  <c r="I612" i="1" s="1"/>
  <c r="H613" i="1"/>
  <c r="I613" i="1" s="1"/>
  <c r="H614" i="1"/>
  <c r="I614" i="1" s="1"/>
  <c r="H615" i="1"/>
  <c r="H616" i="1"/>
  <c r="I616" i="1" s="1"/>
  <c r="H617" i="1"/>
  <c r="I617" i="1" s="1"/>
  <c r="H618" i="1"/>
  <c r="I618" i="1" s="1"/>
  <c r="H619" i="1"/>
  <c r="H620" i="1"/>
  <c r="I620" i="1" s="1"/>
  <c r="H621" i="1"/>
  <c r="I621" i="1" s="1"/>
  <c r="H622" i="1"/>
  <c r="I622" i="1" s="1"/>
  <c r="H623" i="1"/>
  <c r="H624" i="1"/>
  <c r="I624" i="1" s="1"/>
  <c r="H625" i="1"/>
  <c r="I625" i="1" s="1"/>
  <c r="H626" i="1"/>
  <c r="I626" i="1" s="1"/>
  <c r="H627" i="1"/>
  <c r="H628" i="1"/>
  <c r="I628" i="1" s="1"/>
  <c r="H629" i="1"/>
  <c r="I629" i="1" s="1"/>
  <c r="H630" i="1"/>
  <c r="I630" i="1" s="1"/>
  <c r="H631" i="1"/>
  <c r="H632" i="1"/>
  <c r="I632" i="1" s="1"/>
  <c r="H633" i="1"/>
  <c r="I633" i="1" s="1"/>
  <c r="H634" i="1"/>
  <c r="I634" i="1" s="1"/>
  <c r="H635" i="1"/>
  <c r="H636" i="1"/>
  <c r="I636" i="1" s="1"/>
  <c r="H637" i="1"/>
  <c r="I637" i="1" s="1"/>
  <c r="H638" i="1"/>
  <c r="I638" i="1" s="1"/>
  <c r="H639" i="1"/>
  <c r="H640" i="1"/>
  <c r="H641" i="1"/>
  <c r="I641" i="1" s="1"/>
  <c r="H642" i="1"/>
  <c r="I642" i="1" s="1"/>
  <c r="H643" i="1"/>
  <c r="H644" i="1"/>
  <c r="I644" i="1" s="1"/>
  <c r="H645" i="1"/>
  <c r="I645" i="1" s="1"/>
  <c r="H646" i="1"/>
  <c r="I646" i="1" s="1"/>
  <c r="H647" i="1"/>
  <c r="H648" i="1"/>
  <c r="I648" i="1" s="1"/>
  <c r="H649" i="1"/>
  <c r="I649" i="1" s="1"/>
  <c r="H650" i="1"/>
  <c r="I650" i="1" s="1"/>
  <c r="H651" i="1"/>
  <c r="H652" i="1"/>
  <c r="I652" i="1" s="1"/>
  <c r="H653" i="1"/>
  <c r="I653" i="1" s="1"/>
  <c r="H654" i="1"/>
  <c r="I654" i="1" s="1"/>
  <c r="H655" i="1"/>
  <c r="H656" i="1"/>
  <c r="H657" i="1"/>
  <c r="I657" i="1" s="1"/>
  <c r="H658" i="1"/>
  <c r="I658" i="1" s="1"/>
  <c r="H659" i="1"/>
  <c r="H660" i="1"/>
  <c r="I660" i="1" s="1"/>
  <c r="H661" i="1"/>
  <c r="I661" i="1" s="1"/>
  <c r="H662" i="1"/>
  <c r="I662" i="1" s="1"/>
  <c r="H663" i="1"/>
  <c r="H664" i="1"/>
  <c r="I664" i="1" s="1"/>
  <c r="H665" i="1"/>
  <c r="I665" i="1" s="1"/>
  <c r="H666" i="1"/>
  <c r="I666" i="1" s="1"/>
  <c r="H667" i="1"/>
  <c r="H668" i="1"/>
  <c r="I668" i="1" s="1"/>
  <c r="H669" i="1"/>
  <c r="I669" i="1" s="1"/>
  <c r="H670" i="1"/>
  <c r="I670" i="1" s="1"/>
  <c r="H671" i="1"/>
  <c r="H672" i="1"/>
  <c r="I672" i="1" s="1"/>
  <c r="H673" i="1"/>
  <c r="I673" i="1" s="1"/>
  <c r="H674" i="1"/>
  <c r="I674" i="1" s="1"/>
  <c r="H675" i="1"/>
  <c r="H676" i="1"/>
  <c r="I676" i="1" s="1"/>
  <c r="H677" i="1"/>
  <c r="I677" i="1" s="1"/>
  <c r="H678" i="1"/>
  <c r="I678" i="1" s="1"/>
  <c r="H679" i="1"/>
  <c r="H680" i="1"/>
  <c r="I680" i="1" s="1"/>
  <c r="H681" i="1"/>
  <c r="I681" i="1" s="1"/>
  <c r="H682" i="1"/>
  <c r="I682" i="1" s="1"/>
  <c r="H683" i="1"/>
  <c r="H684" i="1"/>
  <c r="I684" i="1" s="1"/>
  <c r="H685" i="1"/>
  <c r="I685" i="1" s="1"/>
  <c r="H686" i="1"/>
  <c r="I686" i="1" s="1"/>
  <c r="H687" i="1"/>
  <c r="H688" i="1"/>
  <c r="H689" i="1"/>
  <c r="I689" i="1" s="1"/>
  <c r="H690" i="1"/>
  <c r="I690" i="1" s="1"/>
  <c r="H691" i="1"/>
  <c r="H692" i="1"/>
  <c r="I692" i="1" s="1"/>
  <c r="H693" i="1"/>
  <c r="I693" i="1" s="1"/>
  <c r="H694" i="1"/>
  <c r="I694" i="1" s="1"/>
  <c r="H695" i="1"/>
  <c r="H696" i="1"/>
  <c r="I696" i="1" s="1"/>
  <c r="H697" i="1"/>
  <c r="I697" i="1" s="1"/>
  <c r="H698" i="1"/>
  <c r="I698" i="1" s="1"/>
  <c r="H699" i="1"/>
  <c r="H700" i="1"/>
  <c r="I700" i="1" s="1"/>
  <c r="H701" i="1"/>
  <c r="I701" i="1" s="1"/>
  <c r="H702" i="1"/>
  <c r="I702" i="1" s="1"/>
  <c r="H703" i="1"/>
  <c r="H704" i="1"/>
  <c r="H705" i="1"/>
  <c r="I705" i="1" s="1"/>
  <c r="H706" i="1"/>
  <c r="I706" i="1" s="1"/>
  <c r="H707" i="1"/>
  <c r="H708" i="1"/>
  <c r="I708" i="1" s="1"/>
  <c r="H709" i="1"/>
  <c r="I709" i="1" s="1"/>
  <c r="H710" i="1"/>
  <c r="I710" i="1" s="1"/>
  <c r="H711" i="1"/>
  <c r="H712" i="1"/>
  <c r="I712" i="1" s="1"/>
  <c r="H713" i="1"/>
  <c r="I713" i="1" s="1"/>
  <c r="H714" i="1"/>
  <c r="I714" i="1" s="1"/>
  <c r="H715" i="1"/>
  <c r="H716" i="1"/>
  <c r="I716" i="1" s="1"/>
  <c r="H717" i="1"/>
  <c r="I717" i="1" s="1"/>
  <c r="H718" i="1"/>
  <c r="I718" i="1" s="1"/>
  <c r="H719" i="1"/>
  <c r="H720" i="1"/>
  <c r="H721" i="1"/>
  <c r="I721" i="1" s="1"/>
  <c r="H722" i="1"/>
  <c r="I722" i="1" s="1"/>
  <c r="H723" i="1"/>
  <c r="H724" i="1"/>
  <c r="I724" i="1" s="1"/>
  <c r="H725" i="1"/>
  <c r="I725" i="1" s="1"/>
  <c r="H726" i="1"/>
  <c r="I726" i="1" s="1"/>
  <c r="H727" i="1"/>
  <c r="H728" i="1"/>
  <c r="I728" i="1" s="1"/>
  <c r="H729" i="1"/>
  <c r="I729" i="1" s="1"/>
  <c r="H730" i="1"/>
  <c r="I730" i="1" s="1"/>
  <c r="H731" i="1"/>
  <c r="H732" i="1"/>
  <c r="I732" i="1" s="1"/>
  <c r="H733" i="1"/>
  <c r="I733" i="1" s="1"/>
  <c r="H734" i="1"/>
  <c r="I734" i="1" s="1"/>
  <c r="H735" i="1"/>
  <c r="H736" i="1"/>
  <c r="H737" i="1"/>
  <c r="I737" i="1" s="1"/>
  <c r="H738" i="1"/>
  <c r="I738" i="1" s="1"/>
  <c r="H739" i="1"/>
  <c r="H740" i="1"/>
  <c r="I740" i="1" s="1"/>
  <c r="H741" i="1"/>
  <c r="I741" i="1" s="1"/>
  <c r="H742" i="1"/>
  <c r="I742" i="1" s="1"/>
  <c r="H743" i="1"/>
  <c r="H744" i="1"/>
  <c r="I744" i="1" s="1"/>
  <c r="H745" i="1"/>
  <c r="I745" i="1" s="1"/>
  <c r="H746" i="1"/>
  <c r="I746" i="1" s="1"/>
  <c r="H747" i="1"/>
  <c r="H748" i="1"/>
  <c r="I748" i="1" s="1"/>
  <c r="H749" i="1"/>
  <c r="I749" i="1" s="1"/>
  <c r="H750" i="1"/>
  <c r="I750" i="1" s="1"/>
  <c r="H751" i="1"/>
  <c r="H752" i="1"/>
  <c r="H753" i="1"/>
  <c r="I753" i="1" s="1"/>
  <c r="H754" i="1"/>
  <c r="I754" i="1" s="1"/>
  <c r="H755" i="1"/>
  <c r="H756" i="1"/>
  <c r="I756" i="1" s="1"/>
  <c r="H757" i="1"/>
  <c r="I757" i="1" s="1"/>
  <c r="H758" i="1"/>
  <c r="I758" i="1" s="1"/>
  <c r="H759" i="1"/>
  <c r="H760" i="1"/>
  <c r="I760" i="1" s="1"/>
  <c r="H761" i="1"/>
  <c r="I761" i="1" s="1"/>
  <c r="H762" i="1"/>
  <c r="I762" i="1" s="1"/>
  <c r="H763" i="1"/>
  <c r="H764" i="1"/>
  <c r="I764" i="1" s="1"/>
  <c r="H765" i="1"/>
  <c r="I765" i="1" s="1"/>
  <c r="H766" i="1"/>
  <c r="I766" i="1" s="1"/>
  <c r="H767" i="1"/>
  <c r="H768" i="1"/>
  <c r="H769" i="1"/>
  <c r="I769" i="1" s="1"/>
  <c r="H770" i="1"/>
  <c r="I770" i="1" s="1"/>
  <c r="H771" i="1"/>
  <c r="H772" i="1"/>
  <c r="I772" i="1" s="1"/>
  <c r="H773" i="1"/>
  <c r="I773" i="1" s="1"/>
  <c r="H774" i="1"/>
  <c r="I774" i="1" s="1"/>
  <c r="H775" i="1"/>
  <c r="H776" i="1"/>
  <c r="I776" i="1" s="1"/>
  <c r="H777" i="1"/>
  <c r="I777" i="1" s="1"/>
  <c r="H778" i="1"/>
  <c r="I778" i="1" s="1"/>
  <c r="H779" i="1"/>
  <c r="H780" i="1"/>
  <c r="I780" i="1" s="1"/>
  <c r="H781" i="1"/>
  <c r="I781" i="1" s="1"/>
  <c r="H782" i="1"/>
  <c r="I782" i="1" s="1"/>
  <c r="H783" i="1"/>
  <c r="H784" i="1"/>
  <c r="H785" i="1"/>
  <c r="I785" i="1" s="1"/>
  <c r="H786" i="1"/>
  <c r="I786" i="1" s="1"/>
  <c r="H787" i="1"/>
  <c r="H788" i="1"/>
  <c r="I788" i="1" s="1"/>
  <c r="H789" i="1"/>
  <c r="I789" i="1" s="1"/>
  <c r="H790" i="1"/>
  <c r="I790" i="1" s="1"/>
  <c r="H791" i="1"/>
  <c r="H792" i="1"/>
  <c r="I792" i="1" s="1"/>
  <c r="H793" i="1"/>
  <c r="I793" i="1" s="1"/>
  <c r="H794" i="1"/>
  <c r="I794" i="1" s="1"/>
  <c r="H795" i="1"/>
  <c r="H796" i="1"/>
  <c r="I796" i="1" s="1"/>
  <c r="H797" i="1"/>
  <c r="I797" i="1" s="1"/>
  <c r="H798" i="1"/>
  <c r="I798" i="1" s="1"/>
  <c r="H799" i="1"/>
  <c r="H800" i="1"/>
  <c r="I800" i="1" s="1"/>
  <c r="H801" i="1"/>
  <c r="I801" i="1" s="1"/>
  <c r="H802" i="1"/>
  <c r="I802" i="1" s="1"/>
  <c r="H803" i="1"/>
  <c r="H804" i="1"/>
  <c r="I804" i="1" s="1"/>
  <c r="H805" i="1"/>
  <c r="I805" i="1" s="1"/>
  <c r="H806" i="1"/>
  <c r="I806" i="1" s="1"/>
  <c r="H807" i="1"/>
  <c r="H808" i="1"/>
  <c r="I808" i="1" s="1"/>
  <c r="H809" i="1"/>
  <c r="I809" i="1" s="1"/>
  <c r="H810" i="1"/>
  <c r="I810" i="1" s="1"/>
  <c r="H811" i="1"/>
  <c r="H812" i="1"/>
  <c r="I812" i="1" s="1"/>
  <c r="H813" i="1"/>
  <c r="I813" i="1" s="1"/>
  <c r="H814" i="1"/>
  <c r="I814" i="1" s="1"/>
  <c r="H815" i="1"/>
  <c r="H816" i="1"/>
  <c r="H817" i="1"/>
  <c r="I817" i="1" s="1"/>
  <c r="H818" i="1"/>
  <c r="I818" i="1" s="1"/>
  <c r="H819" i="1"/>
  <c r="H820" i="1"/>
  <c r="I820" i="1" s="1"/>
  <c r="H821" i="1"/>
  <c r="I821" i="1" s="1"/>
  <c r="H822" i="1"/>
  <c r="I822" i="1" s="1"/>
  <c r="H823" i="1"/>
  <c r="H824" i="1"/>
  <c r="I824" i="1" s="1"/>
  <c r="H825" i="1"/>
  <c r="I825" i="1" s="1"/>
  <c r="H826" i="1"/>
  <c r="I826" i="1" s="1"/>
  <c r="H827" i="1"/>
  <c r="H828" i="1"/>
  <c r="I828" i="1" s="1"/>
  <c r="H829" i="1"/>
  <c r="I829" i="1" s="1"/>
  <c r="H830" i="1"/>
  <c r="I830" i="1" s="1"/>
  <c r="H831" i="1"/>
  <c r="H832" i="1"/>
  <c r="H833" i="1"/>
  <c r="I833" i="1" s="1"/>
  <c r="H834" i="1"/>
  <c r="I834" i="1" s="1"/>
  <c r="H835" i="1"/>
  <c r="H836" i="1"/>
  <c r="I836" i="1" s="1"/>
  <c r="H837" i="1"/>
  <c r="I837" i="1" s="1"/>
  <c r="H838" i="1"/>
  <c r="I838" i="1" s="1"/>
  <c r="H839" i="1"/>
  <c r="H840" i="1"/>
  <c r="I840" i="1" s="1"/>
  <c r="H841" i="1"/>
  <c r="I841" i="1" s="1"/>
  <c r="H842" i="1"/>
  <c r="I842" i="1" s="1"/>
  <c r="H843" i="1"/>
  <c r="H844" i="1"/>
  <c r="I844" i="1" s="1"/>
  <c r="H845" i="1"/>
  <c r="I845" i="1" s="1"/>
  <c r="H846" i="1"/>
  <c r="I846" i="1" s="1"/>
  <c r="H847" i="1"/>
  <c r="H848" i="1"/>
  <c r="H849" i="1"/>
  <c r="I849" i="1" s="1"/>
  <c r="H850" i="1"/>
  <c r="I850" i="1" s="1"/>
  <c r="H851" i="1"/>
  <c r="H852" i="1"/>
  <c r="I852" i="1" s="1"/>
  <c r="H853" i="1"/>
  <c r="I853" i="1" s="1"/>
  <c r="H854" i="1"/>
  <c r="I854" i="1" s="1"/>
  <c r="H855" i="1"/>
  <c r="H856" i="1"/>
  <c r="I856" i="1" s="1"/>
  <c r="H857" i="1"/>
  <c r="I857" i="1" s="1"/>
  <c r="H858" i="1"/>
  <c r="I858" i="1" s="1"/>
  <c r="H859" i="1"/>
  <c r="H860" i="1"/>
  <c r="I860" i="1" s="1"/>
  <c r="H861" i="1"/>
  <c r="I861" i="1" s="1"/>
  <c r="H862" i="1"/>
  <c r="I862" i="1" s="1"/>
  <c r="H863" i="1"/>
  <c r="H864" i="1"/>
  <c r="H865" i="1"/>
  <c r="I865" i="1" s="1"/>
  <c r="H866" i="1"/>
  <c r="I866" i="1" s="1"/>
  <c r="H867" i="1"/>
  <c r="H868" i="1"/>
  <c r="I868" i="1" s="1"/>
  <c r="H869" i="1"/>
  <c r="I869" i="1" s="1"/>
  <c r="H870" i="1"/>
  <c r="I870" i="1" s="1"/>
  <c r="H871" i="1"/>
  <c r="H872" i="1"/>
  <c r="I872" i="1" s="1"/>
  <c r="H873" i="1"/>
  <c r="I873" i="1" s="1"/>
  <c r="H874" i="1"/>
  <c r="I874" i="1" s="1"/>
  <c r="H875" i="1"/>
  <c r="H876" i="1"/>
  <c r="I876" i="1" s="1"/>
  <c r="H877" i="1"/>
  <c r="I877" i="1" s="1"/>
  <c r="H878" i="1"/>
  <c r="I878" i="1" s="1"/>
  <c r="H879" i="1"/>
  <c r="H880" i="1"/>
  <c r="H881" i="1"/>
  <c r="I881" i="1" s="1"/>
  <c r="H882" i="1"/>
  <c r="I882" i="1" s="1"/>
  <c r="H883" i="1"/>
  <c r="H884" i="1"/>
  <c r="I884" i="1" s="1"/>
  <c r="H885" i="1"/>
  <c r="I885" i="1" s="1"/>
  <c r="H886" i="1"/>
  <c r="I886" i="1" s="1"/>
  <c r="H887" i="1"/>
  <c r="H888" i="1"/>
  <c r="I888" i="1" s="1"/>
  <c r="H889" i="1"/>
  <c r="I889" i="1" s="1"/>
  <c r="H890" i="1"/>
  <c r="I890" i="1" s="1"/>
  <c r="H891" i="1"/>
  <c r="H892" i="1"/>
  <c r="I892" i="1" s="1"/>
  <c r="H893" i="1"/>
  <c r="I893" i="1" s="1"/>
  <c r="H894" i="1"/>
  <c r="I894" i="1" s="1"/>
  <c r="H895" i="1"/>
  <c r="H896" i="1"/>
  <c r="H897" i="1"/>
  <c r="I897" i="1" s="1"/>
  <c r="H898" i="1"/>
  <c r="I898" i="1" s="1"/>
  <c r="H899" i="1"/>
  <c r="H900" i="1"/>
  <c r="I900" i="1" s="1"/>
  <c r="H901" i="1"/>
  <c r="I901" i="1" s="1"/>
  <c r="H902" i="1"/>
  <c r="I902" i="1" s="1"/>
  <c r="H903" i="1"/>
  <c r="H904" i="1"/>
  <c r="I904" i="1" s="1"/>
  <c r="H905" i="1"/>
  <c r="I905" i="1" s="1"/>
  <c r="H906" i="1"/>
  <c r="I906" i="1" s="1"/>
  <c r="H907" i="1"/>
  <c r="H908" i="1"/>
  <c r="I908" i="1" s="1"/>
  <c r="H909" i="1"/>
  <c r="I909" i="1" s="1"/>
  <c r="H910" i="1"/>
  <c r="I910" i="1" s="1"/>
  <c r="H911" i="1"/>
  <c r="H912" i="1"/>
  <c r="H913" i="1"/>
  <c r="I913" i="1" s="1"/>
  <c r="H914" i="1"/>
  <c r="I914" i="1" s="1"/>
  <c r="H915" i="1"/>
  <c r="H916" i="1"/>
  <c r="I916" i="1" s="1"/>
  <c r="H917" i="1"/>
  <c r="I917" i="1" s="1"/>
  <c r="H918" i="1"/>
  <c r="I918" i="1" s="1"/>
  <c r="H919" i="1"/>
  <c r="H920" i="1"/>
  <c r="I920" i="1" s="1"/>
  <c r="H921" i="1"/>
  <c r="I921" i="1" s="1"/>
  <c r="H922" i="1"/>
  <c r="I922" i="1" s="1"/>
  <c r="H923" i="1"/>
  <c r="H924" i="1"/>
  <c r="I924" i="1" s="1"/>
  <c r="H925" i="1"/>
  <c r="I925" i="1" s="1"/>
  <c r="H926" i="1"/>
  <c r="I926" i="1" s="1"/>
  <c r="H927" i="1"/>
  <c r="H928" i="1"/>
  <c r="I928" i="1" s="1"/>
  <c r="H929" i="1"/>
  <c r="I929" i="1" s="1"/>
  <c r="H930" i="1"/>
  <c r="I930" i="1" s="1"/>
  <c r="H931" i="1"/>
  <c r="H932" i="1"/>
  <c r="I932" i="1" s="1"/>
  <c r="H933" i="1"/>
  <c r="I933" i="1" s="1"/>
  <c r="H934" i="1"/>
  <c r="I934" i="1" s="1"/>
  <c r="H935" i="1"/>
  <c r="H936" i="1"/>
  <c r="I936" i="1" s="1"/>
  <c r="H937" i="1"/>
  <c r="I937" i="1" s="1"/>
  <c r="H938" i="1"/>
  <c r="I938" i="1" s="1"/>
  <c r="H939" i="1"/>
  <c r="H940" i="1"/>
  <c r="I940" i="1" s="1"/>
  <c r="H941" i="1"/>
  <c r="I941" i="1" s="1"/>
  <c r="H942" i="1"/>
  <c r="I942" i="1" s="1"/>
  <c r="H943" i="1"/>
  <c r="H944" i="1"/>
  <c r="H945" i="1"/>
  <c r="I945" i="1" s="1"/>
  <c r="H946" i="1"/>
  <c r="I946" i="1" s="1"/>
  <c r="H947" i="1"/>
  <c r="H948" i="1"/>
  <c r="I948" i="1" s="1"/>
  <c r="H949" i="1"/>
  <c r="I949" i="1" s="1"/>
  <c r="H950" i="1"/>
  <c r="I950" i="1" s="1"/>
  <c r="H951" i="1"/>
  <c r="H952" i="1"/>
  <c r="I952" i="1" s="1"/>
  <c r="H953" i="1"/>
  <c r="I953" i="1" s="1"/>
  <c r="H954" i="1"/>
  <c r="I954" i="1" s="1"/>
  <c r="H955" i="1"/>
  <c r="H956" i="1"/>
  <c r="I956" i="1" s="1"/>
  <c r="H957" i="1"/>
  <c r="I957" i="1" s="1"/>
  <c r="H958" i="1"/>
  <c r="I958" i="1" s="1"/>
  <c r="H959" i="1"/>
  <c r="H960" i="1"/>
  <c r="H961" i="1"/>
  <c r="I961" i="1" s="1"/>
  <c r="H962" i="1"/>
  <c r="I962" i="1" s="1"/>
  <c r="H963" i="1"/>
  <c r="H964" i="1"/>
  <c r="I964" i="1" s="1"/>
  <c r="H965" i="1"/>
  <c r="I965" i="1" s="1"/>
  <c r="H966" i="1"/>
  <c r="I966" i="1" s="1"/>
  <c r="H967" i="1"/>
  <c r="H968" i="1"/>
  <c r="I968" i="1" s="1"/>
  <c r="H969" i="1"/>
  <c r="I969" i="1" s="1"/>
  <c r="H970" i="1"/>
  <c r="I970" i="1" s="1"/>
  <c r="H971" i="1"/>
  <c r="H972" i="1"/>
  <c r="I972" i="1" s="1"/>
  <c r="H973" i="1"/>
  <c r="I973" i="1" s="1"/>
  <c r="H974" i="1"/>
  <c r="I974" i="1" s="1"/>
  <c r="H975" i="1"/>
  <c r="H976" i="1"/>
  <c r="H977" i="1"/>
  <c r="I977" i="1" s="1"/>
  <c r="H978" i="1"/>
  <c r="I978" i="1" s="1"/>
  <c r="H979" i="1"/>
  <c r="H980" i="1"/>
  <c r="I980" i="1" s="1"/>
  <c r="H981" i="1"/>
  <c r="I981" i="1" s="1"/>
  <c r="H982" i="1"/>
  <c r="I982" i="1" s="1"/>
  <c r="H983" i="1"/>
  <c r="H984" i="1"/>
  <c r="I984" i="1" s="1"/>
  <c r="H985" i="1"/>
  <c r="I985" i="1" s="1"/>
  <c r="H986" i="1"/>
  <c r="I986" i="1" s="1"/>
  <c r="H987" i="1"/>
  <c r="H988" i="1"/>
  <c r="I988" i="1" s="1"/>
  <c r="H989" i="1"/>
  <c r="I989" i="1" s="1"/>
  <c r="H990" i="1"/>
  <c r="I990" i="1" s="1"/>
  <c r="H991" i="1"/>
  <c r="H992" i="1"/>
  <c r="H993" i="1"/>
  <c r="I993" i="1" s="1"/>
  <c r="H994" i="1"/>
  <c r="I994" i="1" s="1"/>
  <c r="H995" i="1"/>
  <c r="H996" i="1"/>
  <c r="I996" i="1" s="1"/>
  <c r="H997" i="1"/>
  <c r="I997" i="1" s="1"/>
  <c r="H998" i="1"/>
  <c r="I998" i="1" s="1"/>
  <c r="H999" i="1"/>
  <c r="H1000" i="1"/>
  <c r="I1000" i="1" s="1"/>
  <c r="H1001" i="1"/>
  <c r="I1001" i="1" s="1"/>
  <c r="H1002" i="1"/>
  <c r="I1002" i="1" s="1"/>
  <c r="H1003" i="1"/>
  <c r="H1004" i="1"/>
  <c r="I1004" i="1" s="1"/>
  <c r="H1005" i="1"/>
  <c r="I1005" i="1" s="1"/>
  <c r="H1006" i="1"/>
  <c r="I1006" i="1" s="1"/>
  <c r="H1007" i="1"/>
  <c r="H1008" i="1"/>
  <c r="H1009" i="1"/>
  <c r="I1009" i="1" s="1"/>
  <c r="H1010" i="1"/>
  <c r="I1010" i="1" s="1"/>
  <c r="H1011" i="1"/>
  <c r="H1012" i="1"/>
  <c r="I1012" i="1" s="1"/>
  <c r="H1013" i="1"/>
  <c r="I1013" i="1" s="1"/>
  <c r="H1014" i="1"/>
  <c r="I1014" i="1" s="1"/>
  <c r="H1015" i="1"/>
  <c r="H1016" i="1"/>
  <c r="I1016" i="1" s="1"/>
  <c r="H1017" i="1"/>
  <c r="I1017" i="1" s="1"/>
  <c r="H1018" i="1"/>
  <c r="I1018" i="1" s="1"/>
  <c r="H1019" i="1"/>
  <c r="H1020" i="1"/>
  <c r="I1020" i="1" s="1"/>
  <c r="H1021" i="1"/>
  <c r="I1021" i="1" s="1"/>
  <c r="H1022" i="1"/>
  <c r="I1022" i="1" s="1"/>
  <c r="H1023" i="1"/>
  <c r="H1024" i="1"/>
  <c r="H1025" i="1"/>
  <c r="I1025" i="1" s="1"/>
  <c r="H1026" i="1"/>
  <c r="I1026" i="1" s="1"/>
  <c r="H1027" i="1"/>
  <c r="H1028" i="1"/>
  <c r="I1028" i="1" s="1"/>
  <c r="H1029" i="1"/>
  <c r="I1029" i="1" s="1"/>
  <c r="H1030" i="1"/>
  <c r="I1030" i="1" s="1"/>
  <c r="H1031" i="1"/>
  <c r="H1032" i="1"/>
  <c r="I1032" i="1" s="1"/>
  <c r="H1033" i="1"/>
  <c r="I1033" i="1" s="1"/>
  <c r="H1034" i="1"/>
  <c r="I1034" i="1" s="1"/>
  <c r="H1035" i="1"/>
  <c r="H1036" i="1"/>
  <c r="I1036" i="1" s="1"/>
  <c r="H1037" i="1"/>
  <c r="I1037" i="1" s="1"/>
  <c r="H1038" i="1"/>
  <c r="I1038" i="1" s="1"/>
  <c r="H1039" i="1"/>
  <c r="H1040" i="1"/>
  <c r="H1041" i="1"/>
  <c r="I1041" i="1" s="1"/>
  <c r="H1042" i="1"/>
  <c r="I1042" i="1" s="1"/>
  <c r="H1043" i="1"/>
  <c r="H1044" i="1"/>
  <c r="I1044" i="1" s="1"/>
  <c r="H1045" i="1"/>
  <c r="I1045" i="1" s="1"/>
  <c r="H1046" i="1"/>
  <c r="I1046" i="1" s="1"/>
  <c r="H1047" i="1"/>
  <c r="H1048" i="1"/>
  <c r="I1048" i="1" s="1"/>
  <c r="H1049" i="1"/>
  <c r="I1049" i="1" s="1"/>
  <c r="H1050" i="1"/>
  <c r="I1050" i="1" s="1"/>
  <c r="H1051" i="1"/>
  <c r="H1052" i="1"/>
  <c r="I1052" i="1" s="1"/>
  <c r="H1053" i="1"/>
  <c r="I1053" i="1" s="1"/>
  <c r="H1054" i="1"/>
  <c r="I1054" i="1" s="1"/>
  <c r="H1055" i="1"/>
  <c r="H1056" i="1"/>
  <c r="I1056" i="1" s="1"/>
  <c r="H1057" i="1"/>
  <c r="I1057" i="1" s="1"/>
  <c r="H1058" i="1"/>
  <c r="I1058" i="1" s="1"/>
  <c r="H1059" i="1"/>
  <c r="H1060" i="1"/>
  <c r="I1060" i="1" s="1"/>
  <c r="H1061" i="1"/>
  <c r="I1061" i="1" s="1"/>
  <c r="H1062" i="1"/>
  <c r="I1062" i="1" s="1"/>
  <c r="H1063" i="1"/>
  <c r="H1064" i="1"/>
  <c r="I1064" i="1" s="1"/>
  <c r="H1065" i="1"/>
  <c r="I1065" i="1" s="1"/>
  <c r="H1066" i="1"/>
  <c r="I1066" i="1" s="1"/>
  <c r="H1067" i="1"/>
  <c r="H1068" i="1"/>
  <c r="I1068" i="1" s="1"/>
  <c r="H1069" i="1"/>
  <c r="I1069" i="1" s="1"/>
  <c r="H1070" i="1"/>
  <c r="I1070" i="1" s="1"/>
  <c r="H1071" i="1"/>
  <c r="H1072" i="1"/>
  <c r="H1073" i="1"/>
  <c r="I1073" i="1" s="1"/>
  <c r="H1074" i="1"/>
  <c r="I1074" i="1" s="1"/>
  <c r="H1075" i="1"/>
  <c r="H1076" i="1"/>
  <c r="I1076" i="1" s="1"/>
  <c r="H1077" i="1"/>
  <c r="I1077" i="1" s="1"/>
  <c r="H1078" i="1"/>
  <c r="I1078" i="1" s="1"/>
  <c r="H1079" i="1"/>
  <c r="H1080" i="1"/>
  <c r="I1080" i="1" s="1"/>
  <c r="H1081" i="1"/>
  <c r="I1081" i="1" s="1"/>
  <c r="H1082" i="1"/>
  <c r="I1082" i="1" s="1"/>
  <c r="H1083" i="1"/>
  <c r="H1084" i="1"/>
  <c r="I1084" i="1" s="1"/>
  <c r="H1085" i="1"/>
  <c r="I1085" i="1" s="1"/>
  <c r="H1086" i="1"/>
  <c r="I1086" i="1" s="1"/>
  <c r="H1087" i="1"/>
  <c r="H1088" i="1"/>
  <c r="H1089" i="1"/>
  <c r="I1089" i="1" s="1"/>
  <c r="H1090" i="1"/>
  <c r="I1090" i="1" s="1"/>
  <c r="H1091" i="1"/>
  <c r="H1092" i="1"/>
  <c r="I1092" i="1" s="1"/>
  <c r="H1093" i="1"/>
  <c r="I1093" i="1" s="1"/>
  <c r="H1094" i="1"/>
  <c r="I1094" i="1" s="1"/>
  <c r="H1095" i="1"/>
  <c r="H1096" i="1"/>
  <c r="I1096" i="1" s="1"/>
  <c r="H1097" i="1"/>
  <c r="I1097" i="1" s="1"/>
  <c r="H1098" i="1"/>
  <c r="I1098" i="1" s="1"/>
  <c r="H1099" i="1"/>
  <c r="H1100" i="1"/>
  <c r="I1100" i="1" s="1"/>
  <c r="H1101" i="1"/>
  <c r="I1101" i="1" s="1"/>
  <c r="H1102" i="1"/>
  <c r="I1102" i="1" s="1"/>
  <c r="H1103" i="1"/>
  <c r="H1104" i="1"/>
  <c r="H1105" i="1"/>
  <c r="I1105" i="1" s="1"/>
  <c r="H1106" i="1"/>
  <c r="I1106" i="1" s="1"/>
  <c r="H1107" i="1"/>
  <c r="H1108" i="1"/>
  <c r="I1108" i="1" s="1"/>
  <c r="H1109" i="1"/>
  <c r="I1109" i="1" s="1"/>
  <c r="H1110" i="1"/>
  <c r="I1110" i="1" s="1"/>
  <c r="H1111" i="1"/>
  <c r="H1112" i="1"/>
  <c r="I1112" i="1" s="1"/>
  <c r="H1113" i="1"/>
  <c r="I1113" i="1" s="1"/>
  <c r="H1114" i="1"/>
  <c r="I1114" i="1" s="1"/>
  <c r="H1115" i="1"/>
  <c r="H1116" i="1"/>
  <c r="I1116" i="1" s="1"/>
  <c r="H1117" i="1"/>
  <c r="I1117" i="1" s="1"/>
  <c r="H1118" i="1"/>
  <c r="I1118" i="1" s="1"/>
  <c r="H1119" i="1"/>
  <c r="H1120" i="1"/>
  <c r="H1121" i="1"/>
  <c r="I1121" i="1" s="1"/>
  <c r="H1122" i="1"/>
  <c r="I1122" i="1" s="1"/>
  <c r="H1123" i="1"/>
  <c r="H1124" i="1"/>
  <c r="I1124" i="1" s="1"/>
  <c r="H1125" i="1"/>
  <c r="I1125" i="1" s="1"/>
  <c r="H1126" i="1"/>
  <c r="I1126" i="1" s="1"/>
  <c r="H1127" i="1"/>
  <c r="H1128" i="1"/>
  <c r="I1128" i="1" s="1"/>
  <c r="H1129" i="1"/>
  <c r="I1129" i="1" s="1"/>
  <c r="H1130" i="1"/>
  <c r="I1130" i="1" s="1"/>
  <c r="H1131" i="1"/>
  <c r="H1132" i="1"/>
  <c r="I1132" i="1" s="1"/>
  <c r="H1133" i="1"/>
  <c r="I1133" i="1" s="1"/>
  <c r="H1134" i="1"/>
  <c r="I1134" i="1" s="1"/>
  <c r="H1135" i="1"/>
  <c r="H1136" i="1"/>
  <c r="H1137" i="1"/>
  <c r="I1137" i="1" s="1"/>
  <c r="H1138" i="1"/>
  <c r="I1138" i="1" s="1"/>
  <c r="H1139" i="1"/>
  <c r="H1140" i="1"/>
  <c r="I1140" i="1" s="1"/>
  <c r="H1141" i="1"/>
  <c r="I1141" i="1" s="1"/>
  <c r="H1142" i="1"/>
  <c r="I1142" i="1" s="1"/>
  <c r="H1143" i="1"/>
  <c r="H1144" i="1"/>
  <c r="I1144" i="1" s="1"/>
  <c r="H1145" i="1"/>
  <c r="I1145" i="1" s="1"/>
  <c r="H1146" i="1"/>
  <c r="I1146" i="1" s="1"/>
  <c r="H1147" i="1"/>
  <c r="H1148" i="1"/>
  <c r="I1148" i="1" s="1"/>
  <c r="H1149" i="1"/>
  <c r="I1149" i="1" s="1"/>
  <c r="H1150" i="1"/>
  <c r="I1150" i="1" s="1"/>
  <c r="H1151" i="1"/>
  <c r="H1152" i="1"/>
  <c r="H1153" i="1"/>
  <c r="I1153" i="1" s="1"/>
  <c r="H1154" i="1"/>
  <c r="I1154" i="1" s="1"/>
  <c r="H1155" i="1"/>
  <c r="H1156" i="1"/>
  <c r="I1156" i="1" s="1"/>
  <c r="H1157" i="1"/>
  <c r="I1157" i="1" s="1"/>
  <c r="H1158" i="1"/>
  <c r="I1158" i="1" s="1"/>
  <c r="H1159" i="1"/>
  <c r="H1160" i="1"/>
  <c r="I1160" i="1" s="1"/>
  <c r="H1161" i="1"/>
  <c r="I1161" i="1" s="1"/>
  <c r="H1162" i="1"/>
  <c r="I1162" i="1" s="1"/>
  <c r="H1163" i="1"/>
  <c r="H1164" i="1"/>
  <c r="I1164" i="1" s="1"/>
  <c r="H1165" i="1"/>
  <c r="I1165" i="1" s="1"/>
  <c r="H1166" i="1"/>
  <c r="I1166" i="1" s="1"/>
  <c r="H1167" i="1"/>
  <c r="H1168" i="1"/>
  <c r="I1168" i="1" s="1"/>
  <c r="H1169" i="1"/>
  <c r="I1169" i="1" s="1"/>
  <c r="H1170" i="1"/>
  <c r="I1170" i="1" s="1"/>
  <c r="H1171" i="1"/>
  <c r="H1172" i="1"/>
  <c r="I1172" i="1" s="1"/>
  <c r="H1173" i="1"/>
  <c r="I1173" i="1" s="1"/>
  <c r="H1174" i="1"/>
  <c r="I1174" i="1" s="1"/>
  <c r="H1175" i="1"/>
  <c r="H1176" i="1"/>
  <c r="H1177" i="1"/>
  <c r="I1177" i="1" s="1"/>
  <c r="H1178" i="1"/>
  <c r="I1178" i="1" s="1"/>
  <c r="H1179" i="1"/>
  <c r="H1180" i="1"/>
  <c r="I1180" i="1" s="1"/>
  <c r="H1181" i="1"/>
  <c r="I1181" i="1" s="1"/>
  <c r="H1182" i="1"/>
  <c r="I1182" i="1" s="1"/>
  <c r="H1183" i="1"/>
  <c r="H1184" i="1"/>
  <c r="H1185" i="1"/>
  <c r="I1185" i="1" s="1"/>
  <c r="H1186" i="1"/>
  <c r="I1186" i="1" s="1"/>
  <c r="H1187" i="1"/>
  <c r="H1188" i="1"/>
  <c r="I1188" i="1" s="1"/>
  <c r="H1189" i="1"/>
  <c r="I1189" i="1" s="1"/>
  <c r="H1190" i="1"/>
  <c r="I1190" i="1" s="1"/>
  <c r="H1191" i="1"/>
  <c r="H1192" i="1"/>
  <c r="H1193" i="1"/>
  <c r="I1193" i="1" s="1"/>
  <c r="H1194" i="1"/>
  <c r="I1194" i="1" s="1"/>
  <c r="H1195" i="1"/>
  <c r="H1196" i="1"/>
  <c r="I1196" i="1" s="1"/>
  <c r="H1197" i="1"/>
  <c r="I1197" i="1" s="1"/>
  <c r="H1198" i="1"/>
  <c r="I1198" i="1" s="1"/>
  <c r="H1199" i="1"/>
  <c r="H1200" i="1"/>
  <c r="H1201" i="1"/>
  <c r="I1201" i="1" s="1"/>
  <c r="H1202" i="1"/>
  <c r="I1202" i="1" s="1"/>
  <c r="H1203" i="1"/>
  <c r="H1204" i="1"/>
  <c r="I1204" i="1" s="1"/>
  <c r="H1205" i="1"/>
  <c r="I1205" i="1" s="1"/>
  <c r="H1206" i="1"/>
  <c r="I1206" i="1" s="1"/>
  <c r="H1207" i="1"/>
  <c r="H1208" i="1"/>
  <c r="I1208" i="1" s="1"/>
  <c r="H1209" i="1"/>
  <c r="I1209" i="1" s="1"/>
  <c r="H1210" i="1"/>
  <c r="I1210" i="1" s="1"/>
  <c r="H1211" i="1"/>
  <c r="H1212" i="1"/>
  <c r="I1212" i="1" s="1"/>
  <c r="H1213" i="1"/>
  <c r="I1213" i="1" s="1"/>
  <c r="H1214" i="1"/>
  <c r="I1214" i="1" s="1"/>
  <c r="H1215" i="1"/>
  <c r="H1216" i="1"/>
  <c r="H1217" i="1"/>
  <c r="I1217" i="1" s="1"/>
  <c r="H1218" i="1"/>
  <c r="I1218" i="1" s="1"/>
  <c r="H1219" i="1"/>
  <c r="H1220" i="1"/>
  <c r="I1220" i="1" s="1"/>
  <c r="H1221" i="1"/>
  <c r="I1221" i="1" s="1"/>
  <c r="H1222" i="1"/>
  <c r="I1222" i="1" s="1"/>
  <c r="H1223" i="1"/>
  <c r="H1224" i="1"/>
  <c r="H1225" i="1"/>
  <c r="I1225" i="1" s="1"/>
  <c r="H1226" i="1"/>
  <c r="I1226" i="1" s="1"/>
  <c r="H1227" i="1"/>
  <c r="H1228" i="1"/>
  <c r="I1228" i="1" s="1"/>
  <c r="H1229" i="1"/>
  <c r="I1229" i="1" s="1"/>
  <c r="H1230" i="1"/>
  <c r="I1230" i="1" s="1"/>
  <c r="H1231" i="1"/>
  <c r="H1232" i="1"/>
  <c r="H1233" i="1"/>
  <c r="I1233" i="1" s="1"/>
  <c r="H1234" i="1"/>
  <c r="I1234" i="1" s="1"/>
  <c r="H1235" i="1"/>
  <c r="H1236" i="1"/>
  <c r="I1236" i="1" s="1"/>
  <c r="H1237" i="1"/>
  <c r="I1237" i="1" s="1"/>
  <c r="H1238" i="1"/>
  <c r="I1238" i="1" s="1"/>
  <c r="H1239" i="1"/>
  <c r="H1240" i="1"/>
  <c r="I1240" i="1" s="1"/>
  <c r="H1241" i="1"/>
  <c r="I1241" i="1" s="1"/>
  <c r="H1242" i="1"/>
  <c r="I1242" i="1" s="1"/>
  <c r="H1243" i="1"/>
  <c r="H1244" i="1"/>
  <c r="I1244" i="1" s="1"/>
  <c r="H1245" i="1"/>
  <c r="I1245" i="1" s="1"/>
  <c r="H1246" i="1"/>
  <c r="I1246" i="1" s="1"/>
  <c r="H1247" i="1"/>
  <c r="H1248" i="1"/>
  <c r="I1248" i="1" s="1"/>
  <c r="H1249" i="1"/>
  <c r="I1249" i="1" s="1"/>
  <c r="H1250" i="1"/>
  <c r="I1250" i="1" s="1"/>
  <c r="H1251" i="1"/>
  <c r="H1252" i="1"/>
  <c r="I1252" i="1" s="1"/>
  <c r="H1253" i="1"/>
  <c r="I1253" i="1" s="1"/>
  <c r="H1254" i="1"/>
  <c r="I1254" i="1" s="1"/>
  <c r="H1255" i="1"/>
  <c r="H1256" i="1"/>
  <c r="H1257" i="1"/>
  <c r="I1257" i="1" s="1"/>
  <c r="H1258" i="1"/>
  <c r="I1258" i="1" s="1"/>
  <c r="H1259" i="1"/>
  <c r="H1260" i="1"/>
  <c r="I1260" i="1" s="1"/>
  <c r="H1261" i="1"/>
  <c r="I1261" i="1" s="1"/>
  <c r="H1262" i="1"/>
  <c r="I1262" i="1" s="1"/>
  <c r="H1263" i="1"/>
  <c r="H1264" i="1"/>
  <c r="H1265" i="1"/>
  <c r="I1265" i="1" s="1"/>
  <c r="H1266" i="1"/>
  <c r="I1266" i="1" s="1"/>
  <c r="H1267" i="1"/>
  <c r="H1268" i="1"/>
  <c r="I1268" i="1" s="1"/>
  <c r="H1269" i="1"/>
  <c r="I1269" i="1" s="1"/>
  <c r="H1270" i="1"/>
  <c r="I1270" i="1" s="1"/>
  <c r="H1271" i="1"/>
  <c r="H1272" i="1"/>
  <c r="H1273" i="1"/>
  <c r="I1273" i="1" s="1"/>
  <c r="H1274" i="1"/>
  <c r="I1274" i="1" s="1"/>
  <c r="H1275" i="1"/>
  <c r="H1276" i="1"/>
  <c r="I1276" i="1" s="1"/>
  <c r="H1277" i="1"/>
  <c r="I1277" i="1" s="1"/>
  <c r="H1278" i="1"/>
  <c r="I1278" i="1" s="1"/>
  <c r="H1279" i="1"/>
  <c r="H1280" i="1"/>
  <c r="H1281" i="1"/>
  <c r="I1281" i="1" s="1"/>
  <c r="H1282" i="1"/>
  <c r="I1282" i="1" s="1"/>
  <c r="H1283" i="1"/>
  <c r="H1284" i="1"/>
  <c r="I1284" i="1" s="1"/>
  <c r="H1285" i="1"/>
  <c r="I1285" i="1" s="1"/>
  <c r="H1286" i="1"/>
  <c r="I1286" i="1" s="1"/>
  <c r="H1287" i="1"/>
  <c r="H1288" i="1"/>
  <c r="I1288" i="1" s="1"/>
  <c r="H1289" i="1"/>
  <c r="I1289" i="1" s="1"/>
  <c r="H1290" i="1"/>
  <c r="I1290" i="1" s="1"/>
  <c r="H1291" i="1"/>
  <c r="H1292" i="1"/>
  <c r="I1292" i="1" s="1"/>
  <c r="H1293" i="1"/>
  <c r="I1293" i="1" s="1"/>
  <c r="H1294" i="1"/>
  <c r="I1294" i="1" s="1"/>
  <c r="H1295" i="1"/>
  <c r="H1296" i="1"/>
  <c r="I1296" i="1" s="1"/>
  <c r="H1297" i="1"/>
  <c r="I1297" i="1" s="1"/>
  <c r="H1298" i="1"/>
  <c r="I1298" i="1" s="1"/>
  <c r="H1299" i="1"/>
  <c r="H1300" i="1"/>
  <c r="I1300" i="1" s="1"/>
  <c r="H1301" i="1"/>
  <c r="I1301" i="1" s="1"/>
  <c r="H1302" i="1"/>
  <c r="I1302" i="1" s="1"/>
  <c r="H1303" i="1"/>
  <c r="H1304" i="1"/>
  <c r="H1305" i="1"/>
  <c r="I1305" i="1" s="1"/>
  <c r="H1306" i="1"/>
  <c r="I1306" i="1" s="1"/>
  <c r="H1307" i="1"/>
  <c r="H1308" i="1"/>
  <c r="I1308" i="1" s="1"/>
  <c r="H1309" i="1"/>
  <c r="I1309" i="1" s="1"/>
  <c r="H1310" i="1"/>
  <c r="I1310" i="1" s="1"/>
  <c r="H1311" i="1"/>
  <c r="H1312" i="1"/>
  <c r="H1313" i="1"/>
  <c r="I1313" i="1" s="1"/>
  <c r="H1314" i="1"/>
  <c r="I1314" i="1" s="1"/>
  <c r="H1315" i="1"/>
  <c r="H1316" i="1"/>
  <c r="I1316" i="1" s="1"/>
  <c r="H1317" i="1"/>
  <c r="I1317" i="1" s="1"/>
  <c r="H1318" i="1"/>
  <c r="I1318" i="1" s="1"/>
  <c r="H1319" i="1"/>
  <c r="H1320" i="1"/>
  <c r="H1321" i="1"/>
  <c r="I1321" i="1" s="1"/>
  <c r="H1322" i="1"/>
  <c r="I1322" i="1" s="1"/>
  <c r="H1323" i="1"/>
  <c r="H1324" i="1"/>
  <c r="I1324" i="1" s="1"/>
  <c r="H1325" i="1"/>
  <c r="I1325" i="1" s="1"/>
  <c r="H1326" i="1"/>
  <c r="I1326" i="1" s="1"/>
  <c r="H1327" i="1"/>
  <c r="H1328" i="1"/>
  <c r="H1329" i="1"/>
  <c r="I1329" i="1" s="1"/>
  <c r="H1330" i="1"/>
  <c r="I1330" i="1" s="1"/>
  <c r="H1331" i="1"/>
  <c r="H1332" i="1"/>
  <c r="I1332" i="1" s="1"/>
  <c r="H1333" i="1"/>
  <c r="I1333" i="1" s="1"/>
  <c r="H1334" i="1"/>
  <c r="I1334" i="1" s="1"/>
  <c r="H1335" i="1"/>
  <c r="H1336" i="1"/>
  <c r="I1336" i="1" s="1"/>
  <c r="H1337" i="1"/>
  <c r="I1337" i="1" s="1"/>
  <c r="H1338" i="1"/>
  <c r="I1338" i="1" s="1"/>
  <c r="H1339" i="1"/>
  <c r="H1340" i="1"/>
  <c r="I1340" i="1" s="1"/>
  <c r="H1341" i="1"/>
  <c r="I1341" i="1" s="1"/>
  <c r="H1342" i="1"/>
  <c r="I1342" i="1" s="1"/>
  <c r="H1343" i="1"/>
  <c r="H1344" i="1"/>
  <c r="H1345" i="1"/>
  <c r="I1345" i="1" s="1"/>
  <c r="H1346" i="1"/>
  <c r="I1346" i="1" s="1"/>
  <c r="H1347" i="1"/>
  <c r="H1348" i="1"/>
  <c r="I1348" i="1" s="1"/>
  <c r="H1349" i="1"/>
  <c r="I1349" i="1" s="1"/>
  <c r="H1350" i="1"/>
  <c r="I1350" i="1" s="1"/>
  <c r="H1351" i="1"/>
  <c r="H1352" i="1"/>
  <c r="H1353" i="1"/>
  <c r="I1353" i="1" s="1"/>
  <c r="H1354" i="1"/>
  <c r="I1354" i="1" s="1"/>
  <c r="H1355" i="1"/>
  <c r="H1356" i="1"/>
  <c r="I1356" i="1" s="1"/>
  <c r="H1357" i="1"/>
  <c r="I1357" i="1" s="1"/>
  <c r="H1358" i="1"/>
  <c r="I1358" i="1" s="1"/>
  <c r="H1359" i="1"/>
  <c r="H1360" i="1"/>
  <c r="H1361" i="1"/>
  <c r="I1361" i="1" s="1"/>
  <c r="H1362" i="1"/>
  <c r="I1362" i="1" s="1"/>
  <c r="H1363" i="1"/>
  <c r="H1364" i="1"/>
  <c r="I1364" i="1" s="1"/>
  <c r="H1365" i="1"/>
  <c r="I1365" i="1" s="1"/>
  <c r="H1366" i="1"/>
  <c r="I1366" i="1" s="1"/>
  <c r="H1367" i="1"/>
  <c r="H1368" i="1"/>
  <c r="I1368" i="1" s="1"/>
  <c r="H1369" i="1"/>
  <c r="I1369" i="1" s="1"/>
  <c r="H1370" i="1"/>
  <c r="I1370" i="1" s="1"/>
  <c r="H1371" i="1"/>
  <c r="H1372" i="1"/>
  <c r="I1372" i="1" s="1"/>
  <c r="H1373" i="1"/>
  <c r="I1373" i="1" s="1"/>
  <c r="H1374" i="1"/>
  <c r="I1374" i="1" s="1"/>
  <c r="H1375" i="1"/>
  <c r="H1376" i="1"/>
  <c r="I1376" i="1" s="1"/>
  <c r="H1377" i="1"/>
  <c r="I1377" i="1" s="1"/>
  <c r="H1378" i="1"/>
  <c r="I1378" i="1" s="1"/>
  <c r="H1379" i="1"/>
  <c r="H1380" i="1"/>
  <c r="I1380" i="1" s="1"/>
  <c r="H1381" i="1"/>
  <c r="I1381" i="1" s="1"/>
  <c r="H1382" i="1"/>
  <c r="I1382" i="1" s="1"/>
  <c r="H1383" i="1"/>
  <c r="H1384" i="1"/>
  <c r="H1385" i="1"/>
  <c r="I1385" i="1" s="1"/>
  <c r="H1386" i="1"/>
  <c r="I1386" i="1" s="1"/>
  <c r="H1387" i="1"/>
  <c r="H1388" i="1"/>
  <c r="I1388" i="1" s="1"/>
  <c r="H1389" i="1"/>
  <c r="I1389" i="1" s="1"/>
  <c r="H1390" i="1"/>
  <c r="I1390" i="1" s="1"/>
  <c r="H1391" i="1"/>
  <c r="H1392" i="1"/>
  <c r="H1393" i="1"/>
  <c r="I1393" i="1" s="1"/>
  <c r="H1394" i="1"/>
  <c r="I1394" i="1" s="1"/>
  <c r="H1395" i="1"/>
  <c r="H1396" i="1"/>
  <c r="I1396" i="1" s="1"/>
  <c r="H1397" i="1"/>
  <c r="I1397" i="1" s="1"/>
  <c r="H1398" i="1"/>
  <c r="I1398" i="1" s="1"/>
  <c r="H1399" i="1"/>
  <c r="H1400" i="1"/>
  <c r="H1401" i="1"/>
  <c r="I1401" i="1" s="1"/>
  <c r="H1402" i="1"/>
  <c r="I1402" i="1" s="1"/>
  <c r="H1403" i="1"/>
  <c r="H1404" i="1"/>
  <c r="I1404" i="1" s="1"/>
  <c r="H1405" i="1"/>
  <c r="I1405" i="1" s="1"/>
  <c r="H1406" i="1"/>
  <c r="I1406" i="1" s="1"/>
  <c r="H1407" i="1"/>
  <c r="H1408" i="1"/>
  <c r="H1409" i="1"/>
  <c r="I1409" i="1" s="1"/>
  <c r="H1410" i="1"/>
  <c r="I1410" i="1" s="1"/>
  <c r="H1411" i="1"/>
  <c r="H1412" i="1"/>
  <c r="I1412" i="1" s="1"/>
  <c r="H1413" i="1"/>
  <c r="I1413" i="1" s="1"/>
  <c r="H1414" i="1"/>
  <c r="I1414" i="1" s="1"/>
  <c r="H1415" i="1"/>
  <c r="H1416" i="1"/>
  <c r="I1416" i="1" s="1"/>
  <c r="H1417" i="1"/>
  <c r="I1417" i="1" s="1"/>
  <c r="H1418" i="1"/>
  <c r="I1418" i="1" s="1"/>
  <c r="H1419" i="1"/>
  <c r="H1420" i="1"/>
  <c r="I1420" i="1" s="1"/>
  <c r="H1421" i="1"/>
  <c r="I1421" i="1" s="1"/>
  <c r="H1422" i="1"/>
  <c r="I1422" i="1" s="1"/>
  <c r="H1423" i="1"/>
  <c r="H1424" i="1"/>
  <c r="I1424" i="1" s="1"/>
  <c r="H1425" i="1"/>
  <c r="I1425" i="1" s="1"/>
  <c r="H1426" i="1"/>
  <c r="I1426" i="1" s="1"/>
  <c r="H1427" i="1"/>
  <c r="H1428" i="1"/>
  <c r="I1428" i="1" s="1"/>
  <c r="H1429" i="1"/>
  <c r="I1429" i="1" s="1"/>
  <c r="H1430" i="1"/>
  <c r="I1430" i="1" s="1"/>
  <c r="H1431" i="1"/>
  <c r="H1432" i="1"/>
  <c r="H1433" i="1"/>
  <c r="I1433" i="1" s="1"/>
  <c r="H1434" i="1"/>
  <c r="I1434" i="1" s="1"/>
  <c r="H1435" i="1"/>
  <c r="H1436" i="1"/>
  <c r="I1436" i="1" s="1"/>
  <c r="H1437" i="1"/>
  <c r="I1437" i="1" s="1"/>
  <c r="H1438" i="1"/>
  <c r="I1438" i="1" s="1"/>
  <c r="H1439" i="1"/>
  <c r="H1440" i="1"/>
  <c r="H1441" i="1"/>
  <c r="I1441" i="1" s="1"/>
  <c r="H1442" i="1"/>
  <c r="I1442" i="1" s="1"/>
  <c r="H1443" i="1"/>
  <c r="H1444" i="1"/>
  <c r="I1444" i="1" s="1"/>
  <c r="H1445" i="1"/>
  <c r="I1445" i="1" s="1"/>
  <c r="H1446" i="1"/>
  <c r="I1446" i="1" s="1"/>
  <c r="H1447" i="1"/>
  <c r="H1448" i="1"/>
  <c r="H1449" i="1"/>
  <c r="I1449" i="1" s="1"/>
  <c r="H1450" i="1"/>
  <c r="I1450" i="1" s="1"/>
  <c r="H1451" i="1"/>
  <c r="H1452" i="1"/>
  <c r="I1452" i="1" s="1"/>
  <c r="H1453" i="1"/>
  <c r="I1453" i="1" s="1"/>
  <c r="H1454" i="1"/>
  <c r="I1454" i="1" s="1"/>
  <c r="H1455" i="1"/>
  <c r="H1456" i="1"/>
  <c r="H1457" i="1"/>
  <c r="I1457" i="1" s="1"/>
  <c r="H1458" i="1"/>
  <c r="I1458" i="1" s="1"/>
  <c r="H1459" i="1"/>
  <c r="H1460" i="1"/>
  <c r="I1460" i="1" s="1"/>
  <c r="H1461" i="1"/>
  <c r="I1461" i="1" s="1"/>
  <c r="H1462" i="1"/>
  <c r="I1462" i="1" s="1"/>
  <c r="H1463" i="1"/>
  <c r="H1464" i="1"/>
  <c r="I1464" i="1" s="1"/>
  <c r="H1465" i="1"/>
  <c r="I1465" i="1" s="1"/>
  <c r="H1466" i="1"/>
  <c r="I1466" i="1" s="1"/>
  <c r="H1467" i="1"/>
  <c r="H1468" i="1"/>
  <c r="I1468" i="1" s="1"/>
  <c r="H1469" i="1"/>
  <c r="I1469" i="1" s="1"/>
  <c r="H1470" i="1"/>
  <c r="I1470" i="1" s="1"/>
  <c r="H1471" i="1"/>
  <c r="H1472" i="1"/>
  <c r="H1473" i="1"/>
  <c r="I1473" i="1" s="1"/>
  <c r="H1474" i="1"/>
  <c r="I1474" i="1" s="1"/>
  <c r="H1475" i="1"/>
  <c r="H1476" i="1"/>
  <c r="I1476" i="1" s="1"/>
  <c r="H1477" i="1"/>
  <c r="I1477" i="1" s="1"/>
  <c r="H1478" i="1"/>
  <c r="I1478" i="1" s="1"/>
  <c r="H1479" i="1"/>
  <c r="H1480" i="1"/>
  <c r="H1481" i="1"/>
  <c r="I1481" i="1" s="1"/>
  <c r="H1482" i="1"/>
  <c r="I1482" i="1" s="1"/>
  <c r="H1483" i="1"/>
  <c r="H1484" i="1"/>
  <c r="I1484" i="1" s="1"/>
  <c r="H1485" i="1"/>
  <c r="I1485" i="1" s="1"/>
  <c r="H1486" i="1"/>
  <c r="I1486" i="1" s="1"/>
  <c r="H1487" i="1"/>
  <c r="H1488" i="1"/>
  <c r="H1489" i="1"/>
  <c r="I1489" i="1" s="1"/>
  <c r="H1490" i="1"/>
  <c r="I1490" i="1" s="1"/>
  <c r="H1491" i="1"/>
  <c r="H1492" i="1"/>
  <c r="I1492" i="1" s="1"/>
  <c r="H1493" i="1"/>
  <c r="I1493" i="1" s="1"/>
  <c r="H1494" i="1"/>
  <c r="I1494" i="1" s="1"/>
  <c r="H1495" i="1"/>
  <c r="H1496" i="1"/>
  <c r="I1496" i="1" s="1"/>
  <c r="H1497" i="1"/>
  <c r="I1497" i="1" s="1"/>
  <c r="H1498" i="1"/>
  <c r="I1498" i="1" s="1"/>
  <c r="H1499" i="1"/>
  <c r="H1500" i="1"/>
  <c r="I1500" i="1" s="1"/>
  <c r="H1501" i="1"/>
  <c r="I1501" i="1" s="1"/>
  <c r="H1502" i="1"/>
  <c r="I1502" i="1" s="1"/>
  <c r="H1503" i="1"/>
  <c r="H1504" i="1"/>
  <c r="I1504" i="1" s="1"/>
  <c r="H1505" i="1"/>
  <c r="I1505" i="1" s="1"/>
  <c r="H1506" i="1"/>
  <c r="I1506" i="1" s="1"/>
  <c r="H1507" i="1"/>
  <c r="H1508" i="1"/>
  <c r="I1508" i="1" s="1"/>
  <c r="H1509" i="1"/>
  <c r="I1509" i="1" s="1"/>
  <c r="H1510" i="1"/>
  <c r="I1510" i="1" s="1"/>
  <c r="H1511" i="1"/>
  <c r="H1512" i="1"/>
  <c r="H1513" i="1"/>
  <c r="I1513" i="1" s="1"/>
  <c r="H1514" i="1"/>
  <c r="I1514" i="1" s="1"/>
  <c r="H1515" i="1"/>
  <c r="H1516" i="1"/>
  <c r="I1516" i="1" s="1"/>
  <c r="H1517" i="1"/>
  <c r="I1517" i="1" s="1"/>
  <c r="H1518" i="1"/>
  <c r="I1518" i="1" s="1"/>
  <c r="H1519" i="1"/>
  <c r="H1520" i="1"/>
  <c r="H1521" i="1"/>
  <c r="I1521" i="1" s="1"/>
  <c r="H1522" i="1"/>
  <c r="I1522" i="1" s="1"/>
  <c r="H1523" i="1"/>
  <c r="H1524" i="1"/>
  <c r="I1524" i="1" s="1"/>
  <c r="H1525" i="1"/>
  <c r="I1525" i="1" s="1"/>
  <c r="H1526" i="1"/>
  <c r="I1526" i="1" s="1"/>
  <c r="H1527" i="1"/>
  <c r="H1528" i="1"/>
  <c r="H1529" i="1"/>
  <c r="I1529" i="1" s="1"/>
  <c r="H1530" i="1"/>
  <c r="I1530" i="1" s="1"/>
  <c r="H1531" i="1"/>
  <c r="H1532" i="1"/>
  <c r="I1532" i="1" s="1"/>
  <c r="H1533" i="1"/>
  <c r="I1533" i="1" s="1"/>
  <c r="H1534" i="1"/>
  <c r="I1534" i="1" s="1"/>
  <c r="H1535" i="1"/>
  <c r="H1536" i="1"/>
  <c r="H1537" i="1"/>
  <c r="I1537" i="1" s="1"/>
  <c r="H1538" i="1"/>
  <c r="I1538" i="1" s="1"/>
  <c r="H1539" i="1"/>
  <c r="H1540" i="1"/>
  <c r="I1540" i="1" s="1"/>
  <c r="H1541" i="1"/>
  <c r="I1541" i="1" s="1"/>
  <c r="H1542" i="1"/>
  <c r="I1542" i="1" s="1"/>
  <c r="H1543" i="1"/>
  <c r="H1544" i="1"/>
  <c r="I1544" i="1" s="1"/>
  <c r="H1545" i="1"/>
  <c r="I1545" i="1" s="1"/>
  <c r="H1546" i="1"/>
  <c r="I1546" i="1" s="1"/>
  <c r="H1547" i="1"/>
  <c r="H1548" i="1"/>
  <c r="I1548" i="1" s="1"/>
  <c r="H1549" i="1"/>
  <c r="I1549" i="1" s="1"/>
  <c r="H1550" i="1"/>
  <c r="I1550" i="1" s="1"/>
  <c r="H1551" i="1"/>
  <c r="H1552" i="1"/>
  <c r="I1552" i="1" s="1"/>
  <c r="H1553" i="1"/>
  <c r="I1553" i="1" s="1"/>
  <c r="H1554" i="1"/>
  <c r="I1554" i="1" s="1"/>
  <c r="H1555" i="1"/>
  <c r="H1556" i="1"/>
  <c r="I1556" i="1" s="1"/>
  <c r="H1557" i="1"/>
  <c r="I1557" i="1" s="1"/>
  <c r="H1558" i="1"/>
  <c r="I1558" i="1" s="1"/>
  <c r="H1559" i="1"/>
  <c r="H1560" i="1"/>
  <c r="H1561" i="1"/>
  <c r="I1561" i="1" s="1"/>
  <c r="H1562" i="1"/>
  <c r="I1562" i="1" s="1"/>
  <c r="H1563" i="1"/>
  <c r="H1564" i="1"/>
  <c r="I1564" i="1" s="1"/>
  <c r="H1565" i="1"/>
  <c r="I1565" i="1" s="1"/>
  <c r="H1566" i="1"/>
  <c r="I1566" i="1" s="1"/>
  <c r="H1567" i="1"/>
  <c r="H1568" i="1"/>
  <c r="H1569" i="1"/>
  <c r="I1569" i="1" s="1"/>
  <c r="H1570" i="1"/>
  <c r="I1570" i="1" s="1"/>
  <c r="H1571" i="1"/>
  <c r="H1572" i="1"/>
  <c r="I1572" i="1" s="1"/>
  <c r="H1573" i="1"/>
  <c r="I1573" i="1" s="1"/>
  <c r="H1574" i="1"/>
  <c r="I1574" i="1" s="1"/>
  <c r="H1575" i="1"/>
  <c r="H1576" i="1"/>
  <c r="H1577" i="1"/>
  <c r="I1577" i="1" s="1"/>
  <c r="H1578" i="1"/>
  <c r="I1578" i="1" s="1"/>
  <c r="H1579" i="1"/>
  <c r="H1580" i="1"/>
  <c r="I1580" i="1" s="1"/>
  <c r="H1581" i="1"/>
  <c r="I1581" i="1" s="1"/>
  <c r="H1582" i="1"/>
  <c r="I1582" i="1" s="1"/>
  <c r="H1583" i="1"/>
  <c r="H1584" i="1"/>
  <c r="H1585" i="1"/>
  <c r="I1585" i="1" s="1"/>
  <c r="H1586" i="1"/>
  <c r="I1586" i="1" s="1"/>
  <c r="H1587" i="1"/>
  <c r="H1588" i="1"/>
  <c r="I1588" i="1" s="1"/>
  <c r="H1589" i="1"/>
  <c r="I1589" i="1" s="1"/>
  <c r="H1590" i="1"/>
  <c r="I1590" i="1" s="1"/>
  <c r="H1591" i="1"/>
  <c r="H1592" i="1"/>
  <c r="I1592" i="1" s="1"/>
  <c r="H1593" i="1"/>
  <c r="I1593" i="1" s="1"/>
  <c r="H1594" i="1"/>
  <c r="I1594" i="1" s="1"/>
  <c r="H1595" i="1"/>
  <c r="H1596" i="1"/>
  <c r="I1596" i="1" s="1"/>
  <c r="H1597" i="1"/>
  <c r="I1597" i="1" s="1"/>
  <c r="H1598" i="1"/>
  <c r="I1598" i="1" s="1"/>
  <c r="H1599" i="1"/>
  <c r="H1600" i="1"/>
  <c r="H1601" i="1"/>
  <c r="I1601" i="1" s="1"/>
  <c r="H1602" i="1"/>
  <c r="I1602" i="1" s="1"/>
  <c r="H1603" i="1"/>
  <c r="H1604" i="1"/>
  <c r="I1604" i="1" s="1"/>
  <c r="H1605" i="1"/>
  <c r="I1605" i="1" s="1"/>
  <c r="H1606" i="1"/>
  <c r="I1606" i="1" s="1"/>
  <c r="H1607" i="1"/>
  <c r="H1608" i="1"/>
  <c r="H1609" i="1"/>
  <c r="I1609" i="1" s="1"/>
  <c r="H1610" i="1"/>
  <c r="I1610" i="1" s="1"/>
  <c r="H1611" i="1"/>
  <c r="H1612" i="1"/>
  <c r="I1612" i="1" s="1"/>
  <c r="H1613" i="1"/>
  <c r="I1613" i="1" s="1"/>
  <c r="H1614" i="1"/>
  <c r="I1614" i="1" s="1"/>
  <c r="H1615" i="1"/>
  <c r="H1616" i="1"/>
  <c r="H1617" i="1"/>
  <c r="I1617" i="1" s="1"/>
  <c r="H1618" i="1"/>
  <c r="I1618" i="1" s="1"/>
  <c r="H1619" i="1"/>
  <c r="H1620" i="1"/>
  <c r="I1620" i="1" s="1"/>
  <c r="H1621" i="1"/>
  <c r="I1621" i="1" s="1"/>
  <c r="H1622" i="1"/>
  <c r="I1622" i="1" s="1"/>
  <c r="H1623" i="1"/>
  <c r="H1624" i="1"/>
  <c r="I1624" i="1" s="1"/>
  <c r="H1625" i="1"/>
  <c r="I1625" i="1" s="1"/>
  <c r="H1626" i="1"/>
  <c r="I1626" i="1" s="1"/>
  <c r="H1627" i="1"/>
  <c r="H1628" i="1"/>
  <c r="I1628" i="1" s="1"/>
  <c r="H1629" i="1"/>
  <c r="I1629" i="1" s="1"/>
  <c r="H1630" i="1"/>
  <c r="I1630" i="1" s="1"/>
  <c r="H1631" i="1"/>
  <c r="H1632" i="1"/>
  <c r="I1632" i="1" s="1"/>
  <c r="H1633" i="1"/>
  <c r="I1633" i="1" s="1"/>
  <c r="H1634" i="1"/>
  <c r="I1634" i="1" s="1"/>
  <c r="H1635" i="1"/>
  <c r="H1636" i="1"/>
  <c r="I1636" i="1" s="1"/>
  <c r="H1637" i="1"/>
  <c r="I1637" i="1" s="1"/>
  <c r="H1638" i="1"/>
  <c r="I1638" i="1" s="1"/>
  <c r="H1639" i="1"/>
  <c r="H1640" i="1"/>
  <c r="H1641" i="1"/>
  <c r="I1641" i="1" s="1"/>
  <c r="H1642" i="1"/>
  <c r="I1642" i="1" s="1"/>
  <c r="H1643" i="1"/>
  <c r="H1644" i="1"/>
  <c r="I1644" i="1" s="1"/>
  <c r="H1645" i="1"/>
  <c r="I1645" i="1" s="1"/>
  <c r="H1646" i="1"/>
  <c r="I1646" i="1" s="1"/>
  <c r="H1647" i="1"/>
  <c r="H1648" i="1"/>
  <c r="H1649" i="1"/>
  <c r="I1649" i="1" s="1"/>
  <c r="H1650" i="1"/>
  <c r="I1650" i="1" s="1"/>
  <c r="H1651" i="1"/>
  <c r="H1652" i="1"/>
  <c r="I1652" i="1" s="1"/>
  <c r="H1653" i="1"/>
  <c r="I1653" i="1" s="1"/>
  <c r="H1654" i="1"/>
  <c r="I1654" i="1" s="1"/>
  <c r="H1655" i="1"/>
  <c r="H1656" i="1"/>
  <c r="H1657" i="1"/>
  <c r="I1657" i="1" s="1"/>
  <c r="H1658" i="1"/>
  <c r="I1658" i="1" s="1"/>
  <c r="H1659" i="1"/>
  <c r="H1660" i="1"/>
  <c r="I1660" i="1" s="1"/>
  <c r="H1661" i="1"/>
  <c r="I1661" i="1" s="1"/>
  <c r="H1662" i="1"/>
  <c r="I1662" i="1" s="1"/>
  <c r="H1663" i="1"/>
  <c r="H1664" i="1"/>
  <c r="H1665" i="1"/>
  <c r="I1665" i="1" s="1"/>
  <c r="H1666" i="1"/>
  <c r="I1666" i="1" s="1"/>
  <c r="H1667" i="1"/>
  <c r="H1668" i="1"/>
  <c r="I1668" i="1" s="1"/>
  <c r="H1669" i="1"/>
  <c r="I1669" i="1" s="1"/>
  <c r="H1670" i="1"/>
  <c r="I1670" i="1" s="1"/>
  <c r="H1671" i="1"/>
  <c r="H1672" i="1"/>
  <c r="I1672" i="1" s="1"/>
  <c r="H1673" i="1"/>
  <c r="I1673" i="1" s="1"/>
  <c r="H1674" i="1"/>
  <c r="I1674" i="1" s="1"/>
  <c r="H1675" i="1"/>
  <c r="H1676" i="1"/>
  <c r="I1676" i="1" s="1"/>
  <c r="H1677" i="1"/>
  <c r="I1677" i="1" s="1"/>
  <c r="H1678" i="1"/>
  <c r="I1678" i="1" s="1"/>
  <c r="H1679" i="1"/>
  <c r="H1680" i="1"/>
  <c r="I1680" i="1" s="1"/>
  <c r="H1681" i="1"/>
  <c r="I1681" i="1" s="1"/>
  <c r="H1682" i="1"/>
  <c r="I1682" i="1" s="1"/>
  <c r="H1683" i="1"/>
  <c r="H1684" i="1"/>
  <c r="I1684" i="1" s="1"/>
  <c r="H1685" i="1"/>
  <c r="I1685" i="1" s="1"/>
  <c r="H1686" i="1"/>
  <c r="I1686" i="1" s="1"/>
  <c r="H1687" i="1"/>
  <c r="H1688" i="1"/>
  <c r="H1689" i="1"/>
  <c r="I1689" i="1" s="1"/>
  <c r="H1690" i="1"/>
  <c r="I1690" i="1" s="1"/>
  <c r="H1691" i="1"/>
  <c r="H1692" i="1"/>
  <c r="I1692" i="1" s="1"/>
  <c r="H1693" i="1"/>
  <c r="I1693" i="1" s="1"/>
  <c r="H1694" i="1"/>
  <c r="I1694" i="1" s="1"/>
  <c r="H1695" i="1"/>
  <c r="H1696" i="1"/>
  <c r="H1697" i="1"/>
  <c r="I1697" i="1" s="1"/>
  <c r="H1698" i="1"/>
  <c r="I1698" i="1" s="1"/>
  <c r="H1699" i="1"/>
  <c r="H1700" i="1"/>
  <c r="I1700" i="1" s="1"/>
  <c r="H1701" i="1"/>
  <c r="I1701" i="1" s="1"/>
  <c r="H1702" i="1"/>
  <c r="I1702" i="1" s="1"/>
  <c r="H1703" i="1"/>
  <c r="H1704" i="1"/>
  <c r="H1705" i="1"/>
  <c r="I1705" i="1" s="1"/>
  <c r="H1706" i="1"/>
  <c r="I1706" i="1" s="1"/>
  <c r="H1707" i="1"/>
  <c r="H1708" i="1"/>
  <c r="I1708" i="1" s="1"/>
  <c r="H1709" i="1"/>
  <c r="I1709" i="1" s="1"/>
  <c r="H1710" i="1"/>
  <c r="I1710" i="1" s="1"/>
  <c r="H1711" i="1"/>
  <c r="H1712" i="1"/>
  <c r="I1712" i="1" s="1"/>
  <c r="H1713" i="1"/>
  <c r="I1713" i="1" s="1"/>
  <c r="H1714" i="1"/>
  <c r="I1714" i="1" s="1"/>
  <c r="H1715" i="1"/>
  <c r="H1716" i="1"/>
  <c r="I1716" i="1" s="1"/>
  <c r="H1717" i="1"/>
  <c r="I1717" i="1" s="1"/>
  <c r="H1718" i="1"/>
  <c r="I1718" i="1" s="1"/>
  <c r="H1719" i="1"/>
  <c r="H1720" i="1"/>
  <c r="H1721" i="1"/>
  <c r="I1721" i="1" s="1"/>
  <c r="H1722" i="1"/>
  <c r="I1722" i="1" s="1"/>
  <c r="H1723" i="1"/>
  <c r="H1724" i="1"/>
  <c r="I1724" i="1" s="1"/>
  <c r="H1725" i="1"/>
  <c r="I1725" i="1" s="1"/>
  <c r="H1726" i="1"/>
  <c r="I1726" i="1" s="1"/>
  <c r="H1727" i="1"/>
  <c r="H1728" i="1"/>
  <c r="H1729" i="1"/>
  <c r="I1729" i="1" s="1"/>
  <c r="H1730" i="1"/>
  <c r="I1730" i="1" s="1"/>
  <c r="H1731" i="1"/>
  <c r="H1732" i="1"/>
  <c r="I1732" i="1" s="1"/>
  <c r="H1733" i="1"/>
  <c r="I1733" i="1" s="1"/>
  <c r="H1734" i="1"/>
  <c r="I1734" i="1" s="1"/>
  <c r="H1735" i="1"/>
  <c r="H1736" i="1"/>
  <c r="I1736" i="1" s="1"/>
  <c r="H1737" i="1"/>
  <c r="I1737" i="1" s="1"/>
  <c r="H1738" i="1"/>
  <c r="I1738" i="1" s="1"/>
  <c r="H1739" i="1"/>
  <c r="H1740" i="1"/>
  <c r="I1740" i="1" s="1"/>
  <c r="H1741" i="1"/>
  <c r="I1741" i="1" s="1"/>
  <c r="H1742" i="1"/>
  <c r="I1742" i="1" s="1"/>
  <c r="H1743" i="1"/>
  <c r="H1744" i="1"/>
  <c r="H1745" i="1"/>
  <c r="I1745" i="1" s="1"/>
  <c r="H1746" i="1"/>
  <c r="I1746" i="1" s="1"/>
  <c r="H1747" i="1"/>
  <c r="H1748" i="1"/>
  <c r="I1748" i="1" s="1"/>
  <c r="H1749" i="1"/>
  <c r="I1749" i="1" s="1"/>
  <c r="H1750" i="1"/>
  <c r="I1750" i="1" s="1"/>
  <c r="H1751" i="1"/>
  <c r="H1752" i="1"/>
  <c r="H1753" i="1"/>
  <c r="I1753" i="1" s="1"/>
  <c r="H1754" i="1"/>
  <c r="I1754" i="1" s="1"/>
  <c r="H1755" i="1"/>
  <c r="H1756" i="1"/>
  <c r="I1756" i="1" s="1"/>
  <c r="H1757" i="1"/>
  <c r="I1757" i="1" s="1"/>
  <c r="H1758" i="1"/>
  <c r="I1758" i="1" s="1"/>
  <c r="H1759" i="1"/>
  <c r="H1760" i="1"/>
  <c r="I1760" i="1" s="1"/>
  <c r="H1761" i="1"/>
  <c r="I1761" i="1" s="1"/>
  <c r="H1762" i="1"/>
  <c r="I1762" i="1" s="1"/>
  <c r="H1763" i="1"/>
  <c r="H1764" i="1"/>
  <c r="I1764" i="1" s="1"/>
  <c r="H1765" i="1"/>
  <c r="I1765" i="1" s="1"/>
  <c r="H1766" i="1"/>
  <c r="I1766" i="1" s="1"/>
  <c r="H1767" i="1"/>
  <c r="H1768" i="1"/>
  <c r="H1769" i="1"/>
  <c r="I1769" i="1" s="1"/>
  <c r="H1770" i="1"/>
  <c r="I1770" i="1" s="1"/>
  <c r="H1771" i="1"/>
  <c r="H1772" i="1"/>
  <c r="I1772" i="1" s="1"/>
  <c r="H1773" i="1"/>
  <c r="I1773" i="1" s="1"/>
  <c r="H1774" i="1"/>
  <c r="I1774" i="1" s="1"/>
  <c r="H1775" i="1"/>
  <c r="H1776" i="1"/>
  <c r="H1777" i="1"/>
  <c r="I1777" i="1" s="1"/>
  <c r="H1778" i="1"/>
  <c r="I1778" i="1" s="1"/>
  <c r="H1779" i="1"/>
  <c r="H1780" i="1"/>
  <c r="I1780" i="1" s="1"/>
  <c r="H1781" i="1"/>
  <c r="I1781" i="1" s="1"/>
  <c r="H1782" i="1"/>
  <c r="I1782" i="1" s="1"/>
  <c r="H1783" i="1"/>
  <c r="H1784" i="1"/>
  <c r="H1785" i="1"/>
  <c r="H1786" i="1"/>
  <c r="I1786" i="1" s="1"/>
  <c r="H1787" i="1"/>
  <c r="H1788" i="1"/>
  <c r="I1788" i="1" s="1"/>
  <c r="H1789" i="1"/>
  <c r="I1789" i="1" s="1"/>
  <c r="H1790" i="1"/>
  <c r="I1790" i="1" s="1"/>
  <c r="H1791" i="1"/>
  <c r="H1792" i="1"/>
  <c r="H1793" i="1"/>
  <c r="I1793" i="1" s="1"/>
  <c r="H1794" i="1"/>
  <c r="I1794" i="1" s="1"/>
  <c r="H1795" i="1"/>
  <c r="H1796" i="1"/>
  <c r="I1796" i="1" s="1"/>
  <c r="H1797" i="1"/>
  <c r="I1797" i="1" s="1"/>
  <c r="H1798" i="1"/>
  <c r="I1798" i="1" s="1"/>
  <c r="H1799" i="1"/>
  <c r="H1800" i="1"/>
  <c r="I1800" i="1" s="1"/>
  <c r="H1801" i="1"/>
  <c r="I1801" i="1" s="1"/>
  <c r="H1802" i="1"/>
  <c r="I1802" i="1" s="1"/>
  <c r="H1803" i="1"/>
  <c r="H1804" i="1"/>
  <c r="I1804" i="1" s="1"/>
  <c r="H1805" i="1"/>
  <c r="I1805" i="1" s="1"/>
  <c r="H1806" i="1"/>
  <c r="I1806" i="1" s="1"/>
  <c r="H1807" i="1"/>
  <c r="H1808" i="1"/>
  <c r="I1808" i="1" s="1"/>
  <c r="H1809" i="1"/>
  <c r="I1809" i="1" s="1"/>
  <c r="H1810" i="1"/>
  <c r="I1810" i="1" s="1"/>
  <c r="H1811" i="1"/>
  <c r="H1812" i="1"/>
  <c r="I1812" i="1" s="1"/>
  <c r="H1813" i="1"/>
  <c r="I1813" i="1" s="1"/>
  <c r="H1814" i="1"/>
  <c r="I1814" i="1" s="1"/>
  <c r="H1815" i="1"/>
  <c r="H1816" i="1"/>
  <c r="H1817" i="1"/>
  <c r="I1817" i="1" s="1"/>
  <c r="H1818" i="1"/>
  <c r="I1818" i="1" s="1"/>
  <c r="H1819" i="1"/>
  <c r="H1820" i="1"/>
  <c r="I1820" i="1" s="1"/>
  <c r="H1821" i="1"/>
  <c r="I1821" i="1" s="1"/>
  <c r="H1822" i="1"/>
  <c r="I1822" i="1" s="1"/>
  <c r="H1823" i="1"/>
  <c r="H1824" i="1"/>
  <c r="H1825" i="1"/>
  <c r="I1825" i="1" s="1"/>
  <c r="H1826" i="1"/>
  <c r="I1826" i="1" s="1"/>
  <c r="H1827" i="1"/>
  <c r="H1828" i="1"/>
  <c r="I1828" i="1" s="1"/>
  <c r="H1829" i="1"/>
  <c r="I1829" i="1" s="1"/>
  <c r="H1830" i="1"/>
  <c r="I1830" i="1" s="1"/>
  <c r="H1831" i="1"/>
  <c r="H1832" i="1"/>
  <c r="I1832" i="1" s="1"/>
  <c r="H1833" i="1"/>
  <c r="I1833" i="1" s="1"/>
  <c r="H1834" i="1"/>
  <c r="I1834" i="1" s="1"/>
  <c r="H1835" i="1"/>
  <c r="H1836" i="1"/>
  <c r="I1836" i="1" s="1"/>
  <c r="H1837" i="1"/>
  <c r="I1837" i="1" s="1"/>
  <c r="H1838" i="1"/>
  <c r="I1838" i="1" s="1"/>
  <c r="H1839" i="1"/>
  <c r="H1840" i="1"/>
  <c r="H1841" i="1"/>
  <c r="I1841" i="1" s="1"/>
  <c r="H1842" i="1"/>
  <c r="I1842" i="1" s="1"/>
  <c r="H1843" i="1"/>
  <c r="H1844" i="1"/>
  <c r="I1844" i="1" s="1"/>
  <c r="H1845" i="1"/>
  <c r="I1845" i="1" s="1"/>
  <c r="H1846" i="1"/>
  <c r="I1846" i="1" s="1"/>
  <c r="H1847" i="1"/>
  <c r="H1848" i="1"/>
  <c r="H1849" i="1"/>
  <c r="I1849" i="1" s="1"/>
  <c r="H1850" i="1"/>
  <c r="I1850" i="1" s="1"/>
  <c r="H1851" i="1"/>
  <c r="H1852" i="1"/>
  <c r="I1852" i="1" s="1"/>
  <c r="H1853" i="1"/>
  <c r="I1853" i="1" s="1"/>
  <c r="H1854" i="1"/>
  <c r="I1854" i="1" s="1"/>
  <c r="H1855" i="1"/>
  <c r="H1856" i="1"/>
  <c r="H1857" i="1"/>
  <c r="I1857" i="1" s="1"/>
  <c r="H1858" i="1"/>
  <c r="I1858" i="1" s="1"/>
  <c r="H1859" i="1"/>
  <c r="H1860" i="1"/>
  <c r="I1860" i="1" s="1"/>
  <c r="H1861" i="1"/>
  <c r="I1861" i="1" s="1"/>
  <c r="H1862" i="1"/>
  <c r="I1862" i="1" s="1"/>
  <c r="H1863" i="1"/>
  <c r="H1864" i="1"/>
  <c r="I1864" i="1" s="1"/>
  <c r="H1865" i="1"/>
  <c r="I1865" i="1" s="1"/>
  <c r="H1866" i="1"/>
  <c r="I1866" i="1" s="1"/>
  <c r="H1867" i="1"/>
  <c r="H1868" i="1"/>
  <c r="I1868" i="1" s="1"/>
  <c r="H1869" i="1"/>
  <c r="I1869" i="1" s="1"/>
  <c r="H1870" i="1"/>
  <c r="I1870" i="1" s="1"/>
  <c r="H1871" i="1"/>
  <c r="H1872" i="1"/>
  <c r="H1873" i="1"/>
  <c r="H1874" i="1"/>
  <c r="I1874" i="1" s="1"/>
  <c r="H1875" i="1"/>
  <c r="H1876" i="1"/>
  <c r="I1876" i="1" s="1"/>
  <c r="H1877" i="1"/>
  <c r="I1877" i="1" s="1"/>
  <c r="H1878" i="1"/>
  <c r="I1878" i="1" s="1"/>
  <c r="H1879" i="1"/>
  <c r="H1880" i="1"/>
  <c r="H1881" i="1"/>
  <c r="I1881" i="1" s="1"/>
  <c r="H1882" i="1"/>
  <c r="I1882" i="1" s="1"/>
  <c r="H1883" i="1"/>
  <c r="H1884" i="1"/>
  <c r="I1884" i="1" s="1"/>
  <c r="H1885" i="1"/>
  <c r="I1885" i="1" s="1"/>
  <c r="H1886" i="1"/>
  <c r="I1886" i="1" s="1"/>
  <c r="H1887" i="1"/>
  <c r="H1888" i="1"/>
  <c r="I1888" i="1" s="1"/>
  <c r="H1889" i="1"/>
  <c r="I1889" i="1" s="1"/>
  <c r="H1890" i="1"/>
  <c r="I1890" i="1" s="1"/>
  <c r="H1891" i="1"/>
  <c r="H1892" i="1"/>
  <c r="I1892" i="1" s="1"/>
  <c r="H1893" i="1"/>
  <c r="I1893" i="1" s="1"/>
  <c r="H1894" i="1"/>
  <c r="I1894" i="1" s="1"/>
  <c r="H1895" i="1"/>
  <c r="H1896" i="1"/>
  <c r="H1897" i="1"/>
  <c r="I1897" i="1" s="1"/>
  <c r="H1898" i="1"/>
  <c r="I1898" i="1" s="1"/>
  <c r="H1899" i="1"/>
  <c r="H1900" i="1"/>
  <c r="I1900" i="1" s="1"/>
  <c r="H1901" i="1"/>
  <c r="I1901" i="1" s="1"/>
  <c r="H1902" i="1"/>
  <c r="I1902" i="1" s="1"/>
  <c r="H1903" i="1"/>
  <c r="H1904" i="1"/>
  <c r="H1905" i="1"/>
  <c r="I1905" i="1" s="1"/>
  <c r="H1906" i="1"/>
  <c r="I1906" i="1" s="1"/>
  <c r="H1907" i="1"/>
  <c r="H1908" i="1"/>
  <c r="I1908" i="1" s="1"/>
  <c r="H1909" i="1"/>
  <c r="I1909" i="1" s="1"/>
  <c r="H1910" i="1"/>
  <c r="I1910" i="1" s="1"/>
  <c r="H1911" i="1"/>
  <c r="H1912" i="1"/>
  <c r="H1913" i="1"/>
  <c r="I1913" i="1" s="1"/>
  <c r="H1914" i="1"/>
  <c r="I1914" i="1" s="1"/>
  <c r="H1915" i="1"/>
  <c r="H1916" i="1"/>
  <c r="I1916" i="1" s="1"/>
  <c r="H1917" i="1"/>
  <c r="I1917" i="1" s="1"/>
  <c r="H1918" i="1"/>
  <c r="I1918" i="1" s="1"/>
  <c r="H1919" i="1"/>
  <c r="H1920" i="1"/>
  <c r="H1921" i="1"/>
  <c r="I1921" i="1" s="1"/>
  <c r="H1922" i="1"/>
  <c r="I1922" i="1" s="1"/>
  <c r="H1923" i="1"/>
  <c r="H1924" i="1"/>
  <c r="I1924" i="1" s="1"/>
  <c r="H1925" i="1"/>
  <c r="I1925" i="1" s="1"/>
  <c r="H1926" i="1"/>
  <c r="I1926" i="1" s="1"/>
  <c r="H1927" i="1"/>
  <c r="H1928" i="1"/>
  <c r="I1928" i="1" s="1"/>
  <c r="H1929" i="1"/>
  <c r="I1929" i="1" s="1"/>
  <c r="H1930" i="1"/>
  <c r="I1930" i="1" s="1"/>
  <c r="H1931" i="1"/>
  <c r="H1932" i="1"/>
  <c r="I1932" i="1" s="1"/>
  <c r="H1933" i="1"/>
  <c r="I1933" i="1" s="1"/>
  <c r="H1934" i="1"/>
  <c r="I1934" i="1" s="1"/>
  <c r="H1935" i="1"/>
  <c r="H1936" i="1"/>
  <c r="I1936" i="1" s="1"/>
  <c r="H1937" i="1"/>
  <c r="I1937" i="1" s="1"/>
  <c r="H1938" i="1"/>
  <c r="I1938" i="1" s="1"/>
  <c r="H1939" i="1"/>
  <c r="H1940" i="1"/>
  <c r="I1940" i="1" s="1"/>
  <c r="H1941" i="1"/>
  <c r="I1941" i="1" s="1"/>
  <c r="H1942" i="1"/>
  <c r="I1942" i="1" s="1"/>
  <c r="H1943" i="1"/>
  <c r="H1944" i="1"/>
  <c r="H1945" i="1"/>
  <c r="I1945" i="1" s="1"/>
  <c r="H1946" i="1"/>
  <c r="I1946" i="1" s="1"/>
  <c r="H1947" i="1"/>
  <c r="H1948" i="1"/>
  <c r="I1948" i="1" s="1"/>
  <c r="H1949" i="1"/>
  <c r="I1949" i="1" s="1"/>
  <c r="H1950" i="1"/>
  <c r="I1950" i="1" s="1"/>
  <c r="H1951" i="1"/>
  <c r="H1952" i="1"/>
  <c r="H1953" i="1"/>
  <c r="I1953" i="1" s="1"/>
  <c r="H1954" i="1"/>
  <c r="I1954" i="1" s="1"/>
  <c r="H1955" i="1"/>
  <c r="H1956" i="1"/>
  <c r="I1956" i="1" s="1"/>
  <c r="H1957" i="1"/>
  <c r="I1957" i="1" s="1"/>
  <c r="H1958" i="1"/>
  <c r="I1958" i="1" s="1"/>
  <c r="H1959" i="1"/>
  <c r="H1960" i="1"/>
  <c r="I1960" i="1" s="1"/>
  <c r="H1961" i="1"/>
  <c r="I1961" i="1" s="1"/>
  <c r="H1962" i="1"/>
  <c r="I1962" i="1" s="1"/>
  <c r="H1963" i="1"/>
  <c r="H1964" i="1"/>
  <c r="I1964" i="1" s="1"/>
  <c r="H1965" i="1"/>
  <c r="I1965" i="1" s="1"/>
  <c r="H1966" i="1"/>
  <c r="I1966" i="1" s="1"/>
  <c r="H1967" i="1"/>
  <c r="H1968" i="1"/>
  <c r="I1968" i="1" s="1"/>
  <c r="H1969" i="1"/>
  <c r="I1969" i="1" s="1"/>
  <c r="H1970" i="1"/>
  <c r="I1970" i="1" s="1"/>
  <c r="H1971" i="1"/>
  <c r="H1972" i="1"/>
  <c r="I1972" i="1" s="1"/>
  <c r="H1973" i="1"/>
  <c r="I1973" i="1" s="1"/>
  <c r="H1974" i="1"/>
  <c r="I1974" i="1" s="1"/>
  <c r="H1975" i="1"/>
  <c r="H1976" i="1"/>
  <c r="H1977" i="1"/>
  <c r="I1977" i="1" s="1"/>
  <c r="H1978" i="1"/>
  <c r="I1978" i="1" s="1"/>
  <c r="H1979" i="1"/>
  <c r="H1980" i="1"/>
  <c r="I1980" i="1" s="1"/>
  <c r="H1981" i="1"/>
  <c r="I1981" i="1" s="1"/>
  <c r="H1982" i="1"/>
  <c r="I1982" i="1" s="1"/>
  <c r="H1983" i="1"/>
  <c r="H1984" i="1"/>
  <c r="H1985" i="1"/>
  <c r="I1985" i="1" s="1"/>
  <c r="H1986" i="1"/>
  <c r="I1986" i="1" s="1"/>
  <c r="H1987" i="1"/>
  <c r="H1988" i="1"/>
  <c r="I1988" i="1" s="1"/>
  <c r="H1989" i="1"/>
  <c r="I1989" i="1" s="1"/>
  <c r="H1990" i="1"/>
  <c r="I1990" i="1" s="1"/>
  <c r="H1991" i="1"/>
  <c r="H1992" i="1"/>
  <c r="H1993" i="1"/>
  <c r="I1993" i="1" s="1"/>
  <c r="H1994" i="1"/>
  <c r="I1994" i="1" s="1"/>
  <c r="H1995" i="1"/>
  <c r="H1996" i="1"/>
  <c r="I1996" i="1" s="1"/>
  <c r="H1997" i="1"/>
  <c r="I1997" i="1" s="1"/>
  <c r="H1998" i="1"/>
  <c r="I1998" i="1" s="1"/>
  <c r="H1999" i="1"/>
  <c r="H2000" i="1"/>
  <c r="I2000" i="1" s="1"/>
  <c r="H2001" i="1"/>
  <c r="I2001" i="1" s="1"/>
  <c r="H2002" i="1"/>
  <c r="I2002" i="1" s="1"/>
  <c r="H2003" i="1"/>
  <c r="H2004" i="1"/>
  <c r="I2004" i="1" s="1"/>
  <c r="H2005" i="1"/>
  <c r="I2005" i="1" s="1"/>
  <c r="H2006" i="1"/>
  <c r="I2006" i="1" s="1"/>
  <c r="H2007" i="1"/>
  <c r="H2008" i="1"/>
  <c r="I2008" i="1" s="1"/>
  <c r="H2009" i="1"/>
  <c r="H2010" i="1"/>
  <c r="I2010" i="1" s="1"/>
  <c r="H2011" i="1"/>
  <c r="H2012" i="1"/>
  <c r="I2012" i="1" s="1"/>
  <c r="H2013" i="1"/>
  <c r="I2013" i="1" s="1"/>
  <c r="H2014" i="1"/>
  <c r="I2014" i="1" s="1"/>
  <c r="H2015" i="1"/>
  <c r="H2016" i="1"/>
  <c r="I2016" i="1" s="1"/>
  <c r="H2017" i="1"/>
  <c r="I2017" i="1" s="1"/>
  <c r="H2018" i="1"/>
  <c r="I2018" i="1" s="1"/>
  <c r="H2019" i="1"/>
  <c r="H2020" i="1"/>
  <c r="I2020" i="1" s="1"/>
  <c r="H2021" i="1"/>
  <c r="I2021" i="1" s="1"/>
  <c r="H2022" i="1"/>
  <c r="I2022" i="1" s="1"/>
  <c r="H2023" i="1"/>
  <c r="H2024" i="1"/>
  <c r="I2024" i="1" s="1"/>
  <c r="H2025" i="1"/>
  <c r="I2025" i="1" s="1"/>
  <c r="H2026" i="1"/>
  <c r="I2026" i="1" s="1"/>
  <c r="H2027" i="1"/>
  <c r="H2028" i="1"/>
  <c r="I2028" i="1" s="1"/>
  <c r="H2029" i="1"/>
  <c r="I2029" i="1" s="1"/>
  <c r="H2030" i="1"/>
  <c r="I2030" i="1" s="1"/>
  <c r="H2031" i="1"/>
  <c r="H2032" i="1"/>
  <c r="I2032" i="1" s="1"/>
  <c r="H2033" i="1"/>
  <c r="I2033" i="1" s="1"/>
  <c r="H2034" i="1"/>
  <c r="I2034" i="1" s="1"/>
  <c r="H2035" i="1"/>
  <c r="H2036" i="1"/>
  <c r="I2036" i="1" s="1"/>
  <c r="H2037" i="1"/>
  <c r="I2037" i="1" s="1"/>
  <c r="H2038" i="1"/>
  <c r="I2038" i="1" s="1"/>
  <c r="H2039" i="1"/>
  <c r="H2040" i="1"/>
  <c r="I2040" i="1" s="1"/>
  <c r="H2041" i="1"/>
  <c r="I2041" i="1" s="1"/>
  <c r="H2042" i="1"/>
  <c r="I2042" i="1" s="1"/>
  <c r="H2043" i="1"/>
  <c r="H2044" i="1"/>
  <c r="I2044" i="1" s="1"/>
  <c r="H2045" i="1"/>
  <c r="I2045" i="1" s="1"/>
  <c r="H2046" i="1"/>
  <c r="I2046" i="1" s="1"/>
  <c r="H2047" i="1"/>
  <c r="H2048" i="1"/>
  <c r="I2048" i="1" s="1"/>
  <c r="H2049" i="1"/>
  <c r="I2049" i="1" s="1"/>
  <c r="H2050" i="1"/>
  <c r="I2050" i="1" s="1"/>
  <c r="H2051" i="1"/>
  <c r="H2052" i="1"/>
  <c r="I2052" i="1" s="1"/>
  <c r="H2053" i="1"/>
  <c r="I2053" i="1" s="1"/>
  <c r="H2054" i="1"/>
  <c r="I2054" i="1" s="1"/>
  <c r="H2055" i="1"/>
  <c r="H2056" i="1"/>
  <c r="I2056" i="1" s="1"/>
  <c r="H2057" i="1"/>
  <c r="I2057" i="1" s="1"/>
  <c r="H2058" i="1"/>
  <c r="I2058" i="1" s="1"/>
  <c r="H2059" i="1"/>
  <c r="H2060" i="1"/>
  <c r="I2060" i="1" s="1"/>
  <c r="H2061" i="1"/>
  <c r="I2061" i="1" s="1"/>
  <c r="H2062" i="1"/>
  <c r="I2062" i="1" s="1"/>
  <c r="H2063" i="1"/>
  <c r="H2064" i="1"/>
  <c r="I2064" i="1" s="1"/>
  <c r="H2065" i="1"/>
  <c r="H2066" i="1"/>
  <c r="I2066" i="1" s="1"/>
  <c r="H2067" i="1"/>
  <c r="H2068" i="1"/>
  <c r="I2068" i="1" s="1"/>
  <c r="H2069" i="1"/>
  <c r="I2069" i="1" s="1"/>
  <c r="H2070" i="1"/>
  <c r="I2070" i="1" s="1"/>
  <c r="H2071" i="1"/>
  <c r="H2072" i="1"/>
  <c r="I2072" i="1" s="1"/>
  <c r="H2073" i="1"/>
  <c r="I2073" i="1" s="1"/>
  <c r="H2074" i="1"/>
  <c r="I2074" i="1" s="1"/>
  <c r="H2075" i="1"/>
  <c r="H2076" i="1"/>
  <c r="I2076" i="1" s="1"/>
  <c r="H2077" i="1"/>
  <c r="I2077" i="1" s="1"/>
  <c r="H2078" i="1"/>
  <c r="I2078" i="1" s="1"/>
  <c r="H2079" i="1"/>
  <c r="H2080" i="1"/>
  <c r="I2080" i="1" s="1"/>
  <c r="H2081" i="1"/>
  <c r="I2081" i="1" s="1"/>
  <c r="H2082" i="1"/>
  <c r="I2082" i="1" s="1"/>
  <c r="H2083" i="1"/>
  <c r="H2084" i="1"/>
  <c r="I2084" i="1" s="1"/>
  <c r="H2085" i="1"/>
  <c r="I2085" i="1" s="1"/>
  <c r="H2086" i="1"/>
  <c r="I2086" i="1" s="1"/>
  <c r="H2087" i="1"/>
  <c r="H2088" i="1"/>
  <c r="I2088" i="1" s="1"/>
  <c r="H2089" i="1"/>
  <c r="I2089" i="1" s="1"/>
  <c r="H2090" i="1"/>
  <c r="I2090" i="1" s="1"/>
  <c r="H2091" i="1"/>
  <c r="H2092" i="1"/>
  <c r="I2092" i="1" s="1"/>
  <c r="H2093" i="1"/>
  <c r="I2093" i="1" s="1"/>
  <c r="H2094" i="1"/>
  <c r="I2094" i="1" s="1"/>
  <c r="H2095" i="1"/>
  <c r="H2096" i="1"/>
  <c r="I2096" i="1" s="1"/>
  <c r="H2097" i="1"/>
  <c r="I2097" i="1" s="1"/>
  <c r="H2098" i="1"/>
  <c r="I2098" i="1" s="1"/>
  <c r="H2099" i="1"/>
  <c r="H2100" i="1"/>
  <c r="I2100" i="1" s="1"/>
  <c r="H2101" i="1"/>
  <c r="I2101" i="1" s="1"/>
  <c r="H2102" i="1"/>
  <c r="I2102" i="1" s="1"/>
  <c r="H2103" i="1"/>
  <c r="H2104" i="1"/>
  <c r="I2104" i="1" s="1"/>
  <c r="H2105" i="1"/>
  <c r="I2105" i="1" s="1"/>
  <c r="H2106" i="1"/>
  <c r="I2106" i="1" s="1"/>
  <c r="H2107" i="1"/>
  <c r="H2108" i="1"/>
  <c r="I2108" i="1" s="1"/>
  <c r="H2109" i="1"/>
  <c r="I2109" i="1" s="1"/>
  <c r="H2110" i="1"/>
  <c r="I2110" i="1" s="1"/>
  <c r="H2111" i="1"/>
  <c r="H2112" i="1"/>
  <c r="I2112" i="1" s="1"/>
  <c r="H2113" i="1"/>
  <c r="I2113" i="1" s="1"/>
  <c r="H2114" i="1"/>
  <c r="I2114" i="1" s="1"/>
  <c r="H2115" i="1"/>
  <c r="H2116" i="1"/>
  <c r="I2116" i="1" s="1"/>
  <c r="H2117" i="1"/>
  <c r="I2117" i="1" s="1"/>
  <c r="H2118" i="1"/>
  <c r="I2118" i="1" s="1"/>
  <c r="H2119" i="1"/>
  <c r="H2120" i="1"/>
  <c r="I2120" i="1" s="1"/>
  <c r="H2121" i="1"/>
  <c r="I2121" i="1" s="1"/>
  <c r="H2122" i="1"/>
  <c r="I2122" i="1" s="1"/>
  <c r="H2123" i="1"/>
  <c r="H2124" i="1"/>
  <c r="I2124" i="1" s="1"/>
  <c r="H2125" i="1"/>
  <c r="I2125" i="1" s="1"/>
  <c r="H2126" i="1"/>
  <c r="I2126" i="1" s="1"/>
  <c r="H2127" i="1"/>
  <c r="H2128" i="1"/>
  <c r="I2128" i="1" s="1"/>
  <c r="H2129" i="1"/>
  <c r="I2129" i="1" s="1"/>
  <c r="H2130" i="1"/>
  <c r="I2130" i="1" s="1"/>
  <c r="H2131" i="1"/>
  <c r="H2132" i="1"/>
  <c r="I2132" i="1" s="1"/>
  <c r="H2133" i="1"/>
  <c r="I2133" i="1" s="1"/>
  <c r="H2134" i="1"/>
  <c r="I2134" i="1" s="1"/>
  <c r="H2135" i="1"/>
  <c r="H2136" i="1"/>
  <c r="I2136" i="1" s="1"/>
  <c r="H2137" i="1"/>
  <c r="I2137" i="1" s="1"/>
  <c r="H2138" i="1"/>
  <c r="I2138" i="1" s="1"/>
  <c r="H2139" i="1"/>
  <c r="H2140" i="1"/>
  <c r="I2140" i="1" s="1"/>
  <c r="H2141" i="1"/>
  <c r="I2141" i="1" s="1"/>
  <c r="H2142" i="1"/>
  <c r="I2142" i="1" s="1"/>
  <c r="H2143" i="1"/>
  <c r="H2144" i="1"/>
  <c r="I2144" i="1" s="1"/>
  <c r="H2145" i="1"/>
  <c r="I2145" i="1" s="1"/>
  <c r="H2146" i="1"/>
  <c r="I2146" i="1" s="1"/>
  <c r="H2147" i="1"/>
  <c r="H2148" i="1"/>
  <c r="I2148" i="1" s="1"/>
  <c r="H2149" i="1"/>
  <c r="I2149" i="1" s="1"/>
  <c r="H2150" i="1"/>
  <c r="I2150" i="1" s="1"/>
  <c r="H2151" i="1"/>
  <c r="H2152" i="1"/>
  <c r="I2152" i="1" s="1"/>
  <c r="H2153" i="1"/>
  <c r="I2153" i="1" s="1"/>
  <c r="H2154" i="1"/>
  <c r="I2154" i="1" s="1"/>
  <c r="H2155" i="1"/>
  <c r="H2156" i="1"/>
  <c r="I2156" i="1" s="1"/>
  <c r="H2157" i="1"/>
  <c r="I2157" i="1" s="1"/>
  <c r="H2158" i="1"/>
  <c r="I2158" i="1" s="1"/>
  <c r="H2159" i="1"/>
  <c r="H2160" i="1"/>
  <c r="I2160" i="1" s="1"/>
  <c r="H2161" i="1"/>
  <c r="I2161" i="1" s="1"/>
  <c r="H2162" i="1"/>
  <c r="I2162" i="1" s="1"/>
  <c r="H2163" i="1"/>
  <c r="H2164" i="1"/>
  <c r="I2164" i="1" s="1"/>
  <c r="H2165" i="1"/>
  <c r="I2165" i="1" s="1"/>
  <c r="H2166" i="1"/>
  <c r="I2166" i="1" s="1"/>
  <c r="H2167" i="1"/>
  <c r="H2168" i="1"/>
  <c r="I2168" i="1" s="1"/>
  <c r="H2169" i="1"/>
  <c r="I2169" i="1" s="1"/>
  <c r="H2170" i="1"/>
  <c r="I2170" i="1" s="1"/>
  <c r="H2171" i="1"/>
  <c r="H2172" i="1"/>
  <c r="I2172" i="1" s="1"/>
  <c r="H2173" i="1"/>
  <c r="I2173" i="1" s="1"/>
  <c r="H2174" i="1"/>
  <c r="I2174" i="1" s="1"/>
  <c r="H2175" i="1"/>
  <c r="H2176" i="1"/>
  <c r="I2176" i="1" s="1"/>
  <c r="H2177" i="1"/>
  <c r="I2177" i="1" s="1"/>
  <c r="H2178" i="1"/>
  <c r="I2178" i="1" s="1"/>
  <c r="H2179" i="1"/>
  <c r="H2180" i="1"/>
  <c r="I2180" i="1" s="1"/>
  <c r="H2181" i="1"/>
  <c r="I2181" i="1" s="1"/>
  <c r="H2182" i="1"/>
  <c r="I2182" i="1" s="1"/>
  <c r="H2183" i="1"/>
  <c r="H2184" i="1"/>
  <c r="I2184" i="1" s="1"/>
  <c r="H2185" i="1"/>
  <c r="I2185" i="1" s="1"/>
  <c r="H2186" i="1"/>
  <c r="I2186" i="1" s="1"/>
  <c r="H2187" i="1"/>
  <c r="H2188" i="1"/>
  <c r="I2188" i="1" s="1"/>
  <c r="H2189" i="1"/>
  <c r="I2189" i="1" s="1"/>
  <c r="H2190" i="1"/>
  <c r="I2190" i="1" s="1"/>
  <c r="H2191" i="1"/>
  <c r="H2192" i="1"/>
  <c r="I2192" i="1" s="1"/>
  <c r="H2193" i="1"/>
  <c r="H2194" i="1"/>
  <c r="I2194" i="1" s="1"/>
  <c r="H2195" i="1"/>
  <c r="H2196" i="1"/>
  <c r="I2196" i="1" s="1"/>
  <c r="H2197" i="1"/>
  <c r="I2197" i="1" s="1"/>
  <c r="H2198" i="1"/>
  <c r="I2198" i="1" s="1"/>
  <c r="H2199" i="1"/>
  <c r="H2200" i="1"/>
  <c r="I2200" i="1" s="1"/>
  <c r="H2201" i="1"/>
  <c r="I2201" i="1" s="1"/>
  <c r="H2202" i="1"/>
  <c r="I2202" i="1" s="1"/>
  <c r="H2203" i="1"/>
  <c r="H2204" i="1"/>
  <c r="I2204" i="1" s="1"/>
  <c r="H2205" i="1"/>
  <c r="I2205" i="1" s="1"/>
  <c r="H2206" i="1"/>
  <c r="I2206" i="1" s="1"/>
  <c r="H2207" i="1"/>
  <c r="H2208" i="1"/>
  <c r="I2208" i="1" s="1"/>
  <c r="H2209" i="1"/>
  <c r="I2209" i="1" s="1"/>
  <c r="H2210" i="1"/>
  <c r="I2210" i="1" s="1"/>
  <c r="H2211" i="1"/>
  <c r="H2212" i="1"/>
  <c r="H2213" i="1"/>
  <c r="I2213" i="1" s="1"/>
  <c r="H2214" i="1"/>
  <c r="I2214" i="1" s="1"/>
  <c r="H2215" i="1"/>
  <c r="H2216" i="1"/>
  <c r="I2216" i="1" s="1"/>
  <c r="H2217" i="1"/>
  <c r="I2217" i="1" s="1"/>
  <c r="H2218" i="1"/>
  <c r="I2218" i="1" s="1"/>
  <c r="H2219" i="1"/>
  <c r="H2220" i="1"/>
  <c r="I2220" i="1" s="1"/>
  <c r="H2221" i="1"/>
  <c r="I2221" i="1" s="1"/>
  <c r="H2222" i="1"/>
  <c r="I2222" i="1" s="1"/>
  <c r="H2223" i="1"/>
  <c r="H2224" i="1"/>
  <c r="I2224" i="1" s="1"/>
  <c r="H2225" i="1"/>
  <c r="I2225" i="1" s="1"/>
  <c r="H2226" i="1"/>
  <c r="I2226" i="1" s="1"/>
  <c r="H2227" i="1"/>
  <c r="H2228" i="1"/>
  <c r="I2228" i="1" s="1"/>
  <c r="H2229" i="1"/>
  <c r="I2229" i="1" s="1"/>
  <c r="H2230" i="1"/>
  <c r="I2230" i="1" s="1"/>
  <c r="H2231" i="1"/>
  <c r="H2232" i="1"/>
  <c r="I2232" i="1" s="1"/>
  <c r="H2233" i="1"/>
  <c r="I2233" i="1" s="1"/>
  <c r="H2234" i="1"/>
  <c r="I2234" i="1" s="1"/>
  <c r="H2235" i="1"/>
  <c r="H2236" i="1"/>
  <c r="I2236" i="1" s="1"/>
  <c r="H2237" i="1"/>
  <c r="I2237" i="1" s="1"/>
  <c r="H2238" i="1"/>
  <c r="I2238" i="1" s="1"/>
  <c r="H2239" i="1"/>
  <c r="H2240" i="1"/>
  <c r="I2240" i="1" s="1"/>
  <c r="H2241" i="1"/>
  <c r="I2241" i="1" s="1"/>
  <c r="H2242" i="1"/>
  <c r="I2242" i="1" s="1"/>
  <c r="H2243" i="1"/>
  <c r="H2244" i="1"/>
  <c r="I2244" i="1" s="1"/>
  <c r="H2245" i="1"/>
  <c r="I2245" i="1" s="1"/>
  <c r="H2246" i="1"/>
  <c r="I2246" i="1" s="1"/>
  <c r="H2247" i="1"/>
  <c r="H2248" i="1"/>
  <c r="I2248" i="1" s="1"/>
  <c r="H2249" i="1"/>
  <c r="I2249" i="1" s="1"/>
  <c r="H2250" i="1"/>
  <c r="I2250" i="1" s="1"/>
  <c r="H2251" i="1"/>
  <c r="H2252" i="1"/>
  <c r="I2252" i="1" s="1"/>
  <c r="H2253" i="1"/>
  <c r="I2253" i="1" s="1"/>
  <c r="H2254" i="1"/>
  <c r="I2254" i="1" s="1"/>
  <c r="H2255" i="1"/>
  <c r="H2256" i="1"/>
  <c r="I2256" i="1" s="1"/>
  <c r="H2257" i="1"/>
  <c r="I2257" i="1" s="1"/>
  <c r="H2258" i="1"/>
  <c r="I2258" i="1" s="1"/>
  <c r="H2259" i="1"/>
  <c r="H2260" i="1"/>
  <c r="I2260" i="1" s="1"/>
  <c r="H2261" i="1"/>
  <c r="I2261" i="1" s="1"/>
  <c r="H2262" i="1"/>
  <c r="I2262" i="1" s="1"/>
  <c r="H2263" i="1"/>
  <c r="H2264" i="1"/>
  <c r="I2264" i="1" s="1"/>
  <c r="H2265" i="1"/>
  <c r="I2265" i="1" s="1"/>
  <c r="H2266" i="1"/>
  <c r="I2266" i="1" s="1"/>
  <c r="H2267" i="1"/>
  <c r="H2268" i="1"/>
  <c r="I2268" i="1" s="1"/>
  <c r="H2269" i="1"/>
  <c r="I2269" i="1" s="1"/>
  <c r="H2270" i="1"/>
  <c r="I2270" i="1" s="1"/>
  <c r="H2271" i="1"/>
  <c r="H2272" i="1"/>
  <c r="I2272" i="1" s="1"/>
  <c r="H2273" i="1"/>
  <c r="I2273" i="1" s="1"/>
  <c r="H2274" i="1"/>
  <c r="I2274" i="1" s="1"/>
  <c r="H2275" i="1"/>
  <c r="H2276" i="1"/>
  <c r="I2276" i="1" s="1"/>
  <c r="H2277" i="1"/>
  <c r="I2277" i="1" s="1"/>
  <c r="H2278" i="1"/>
  <c r="I2278" i="1" s="1"/>
  <c r="H2279" i="1"/>
  <c r="H2280" i="1"/>
  <c r="I2280" i="1" s="1"/>
  <c r="H2281" i="1"/>
  <c r="I2281" i="1" s="1"/>
  <c r="H2282" i="1"/>
  <c r="I2282" i="1" s="1"/>
  <c r="H2283" i="1"/>
  <c r="H2284" i="1"/>
  <c r="I2284" i="1" s="1"/>
  <c r="H2285" i="1"/>
  <c r="I2285" i="1" s="1"/>
  <c r="H2286" i="1"/>
  <c r="I2286" i="1" s="1"/>
  <c r="H2287" i="1"/>
  <c r="H2288" i="1"/>
  <c r="I2288" i="1" s="1"/>
  <c r="H2289" i="1"/>
  <c r="I2289" i="1" s="1"/>
  <c r="H2290" i="1"/>
  <c r="I2290" i="1" s="1"/>
  <c r="H2291" i="1"/>
  <c r="H2292" i="1"/>
  <c r="I2292" i="1" s="1"/>
  <c r="H2293" i="1"/>
  <c r="I2293" i="1" s="1"/>
  <c r="H2294" i="1"/>
  <c r="I2294" i="1" s="1"/>
  <c r="H2295" i="1"/>
  <c r="H2296" i="1"/>
  <c r="I2296" i="1" s="1"/>
  <c r="H2297" i="1"/>
  <c r="I2297" i="1" s="1"/>
  <c r="H2298" i="1"/>
  <c r="I2298" i="1" s="1"/>
  <c r="H2299" i="1"/>
  <c r="H2300" i="1"/>
  <c r="I2300" i="1" s="1"/>
  <c r="H2301" i="1"/>
  <c r="I2301" i="1" s="1"/>
  <c r="H2302" i="1"/>
  <c r="I2302" i="1" s="1"/>
  <c r="H2303" i="1"/>
  <c r="H2304" i="1"/>
  <c r="I2304" i="1" s="1"/>
  <c r="H2305" i="1"/>
  <c r="I2305" i="1" s="1"/>
  <c r="H2306" i="1"/>
  <c r="I2306" i="1" s="1"/>
  <c r="H2307" i="1"/>
  <c r="H2308" i="1"/>
  <c r="I2308" i="1" s="1"/>
  <c r="H2309" i="1"/>
  <c r="I2309" i="1" s="1"/>
  <c r="H2310" i="1"/>
  <c r="I2310" i="1" s="1"/>
  <c r="H2311" i="1"/>
  <c r="H2312" i="1"/>
  <c r="I2312" i="1" s="1"/>
  <c r="H2313" i="1"/>
  <c r="I2313" i="1" s="1"/>
  <c r="H2314" i="1"/>
  <c r="I2314" i="1" s="1"/>
  <c r="H2315" i="1"/>
  <c r="H2316" i="1"/>
  <c r="I2316" i="1" s="1"/>
  <c r="H2317" i="1"/>
  <c r="I2317" i="1" s="1"/>
  <c r="H2318" i="1"/>
  <c r="I2318" i="1" s="1"/>
  <c r="H2319" i="1"/>
  <c r="H2320" i="1"/>
  <c r="I2320" i="1" s="1"/>
  <c r="H2321" i="1"/>
  <c r="H2322" i="1"/>
  <c r="I2322" i="1" s="1"/>
  <c r="H2323" i="1"/>
  <c r="H2324" i="1"/>
  <c r="I2324" i="1" s="1"/>
  <c r="H2325" i="1"/>
  <c r="I2325" i="1" s="1"/>
  <c r="H2326" i="1"/>
  <c r="I2326" i="1" s="1"/>
  <c r="H2327" i="1"/>
  <c r="H2328" i="1"/>
  <c r="I2328" i="1" s="1"/>
  <c r="H2329" i="1"/>
  <c r="I2329" i="1" s="1"/>
  <c r="H2330" i="1"/>
  <c r="I2330" i="1" s="1"/>
  <c r="H2331" i="1"/>
  <c r="H2332" i="1"/>
  <c r="I2332" i="1" s="1"/>
  <c r="H2333" i="1"/>
  <c r="I2333" i="1" s="1"/>
  <c r="H2334" i="1"/>
  <c r="I2334" i="1" s="1"/>
  <c r="H2335" i="1"/>
  <c r="H2336" i="1"/>
  <c r="I2336" i="1" s="1"/>
  <c r="H2337" i="1"/>
  <c r="I2337" i="1" s="1"/>
  <c r="H2338" i="1"/>
  <c r="I2338" i="1" s="1"/>
  <c r="H2339" i="1"/>
  <c r="H2340" i="1"/>
  <c r="I2340" i="1" s="1"/>
  <c r="H2341" i="1"/>
  <c r="I2341" i="1" s="1"/>
  <c r="H2342" i="1"/>
  <c r="I2342" i="1" s="1"/>
  <c r="H2343" i="1"/>
  <c r="H2344" i="1"/>
  <c r="I2344" i="1" s="1"/>
  <c r="H2345" i="1"/>
  <c r="I2345" i="1" s="1"/>
  <c r="H2346" i="1"/>
  <c r="I2346" i="1" s="1"/>
  <c r="H2347" i="1"/>
  <c r="H2348" i="1"/>
  <c r="I2348" i="1" s="1"/>
  <c r="H2349" i="1"/>
  <c r="I2349" i="1" s="1"/>
  <c r="H2350" i="1"/>
  <c r="I2350" i="1" s="1"/>
  <c r="H2351" i="1"/>
  <c r="H2352" i="1"/>
  <c r="I2352" i="1" s="1"/>
  <c r="H2353" i="1"/>
  <c r="I2353" i="1" s="1"/>
  <c r="H2354" i="1"/>
  <c r="I2354" i="1" s="1"/>
  <c r="H2355" i="1"/>
  <c r="H2356" i="1"/>
  <c r="I2356" i="1" s="1"/>
  <c r="H2357" i="1"/>
  <c r="I2357" i="1" s="1"/>
  <c r="H2358" i="1"/>
  <c r="I2358" i="1" s="1"/>
  <c r="H2359" i="1"/>
  <c r="H2360" i="1"/>
  <c r="I2360" i="1" s="1"/>
  <c r="H2361" i="1"/>
  <c r="I2361" i="1" s="1"/>
  <c r="H2362" i="1"/>
  <c r="I2362" i="1" s="1"/>
  <c r="H2363" i="1"/>
  <c r="H2364" i="1"/>
  <c r="I2364" i="1" s="1"/>
  <c r="H2365" i="1"/>
  <c r="I2365" i="1" s="1"/>
  <c r="H2366" i="1"/>
  <c r="I2366" i="1" s="1"/>
  <c r="H2367" i="1"/>
  <c r="H2368" i="1"/>
  <c r="I2368" i="1" s="1"/>
  <c r="H2369" i="1"/>
  <c r="I2369" i="1" s="1"/>
  <c r="H2370" i="1"/>
  <c r="I2370" i="1" s="1"/>
  <c r="H2371" i="1"/>
  <c r="H2372" i="1"/>
  <c r="I2372" i="1" s="1"/>
  <c r="H2373" i="1"/>
  <c r="I2373" i="1" s="1"/>
  <c r="H2374" i="1"/>
  <c r="I2374" i="1" s="1"/>
  <c r="H2375" i="1"/>
  <c r="H2376" i="1"/>
  <c r="I2376" i="1" s="1"/>
  <c r="H2377" i="1"/>
  <c r="I2377" i="1" s="1"/>
  <c r="H2378" i="1"/>
  <c r="I2378" i="1" s="1"/>
  <c r="H2379" i="1"/>
  <c r="H2380" i="1"/>
  <c r="I2380" i="1" s="1"/>
  <c r="H2381" i="1"/>
  <c r="I2381" i="1" s="1"/>
  <c r="H2382" i="1"/>
  <c r="I2382" i="1" s="1"/>
  <c r="H2383" i="1"/>
  <c r="H2384" i="1"/>
  <c r="I2384" i="1" s="1"/>
  <c r="H2385" i="1"/>
  <c r="I2385" i="1" s="1"/>
  <c r="H2386" i="1"/>
  <c r="I2386" i="1" s="1"/>
  <c r="H2387" i="1"/>
  <c r="H2388" i="1"/>
  <c r="I2388" i="1" s="1"/>
  <c r="H2389" i="1"/>
  <c r="I2389" i="1" s="1"/>
  <c r="H2390" i="1"/>
  <c r="H2391" i="1"/>
  <c r="H2392" i="1"/>
  <c r="I2392" i="1" s="1"/>
  <c r="H2393" i="1"/>
  <c r="I2393" i="1" s="1"/>
  <c r="H2394" i="1"/>
  <c r="I2394" i="1" s="1"/>
  <c r="H2395" i="1"/>
  <c r="H2396" i="1"/>
  <c r="I2396" i="1" s="1"/>
  <c r="H2397" i="1"/>
  <c r="I2397" i="1" s="1"/>
  <c r="H2398" i="1"/>
  <c r="H2399" i="1"/>
  <c r="H2400" i="1"/>
  <c r="I2400" i="1" s="1"/>
  <c r="H2401" i="1"/>
  <c r="I2401" i="1" s="1"/>
  <c r="H2402" i="1"/>
  <c r="I2402" i="1" s="1"/>
  <c r="H2403" i="1"/>
  <c r="H2404" i="1"/>
  <c r="I2404" i="1" s="1"/>
  <c r="H2405" i="1"/>
  <c r="I2405" i="1" s="1"/>
  <c r="H2406" i="1"/>
  <c r="I2406" i="1" s="1"/>
  <c r="H2407" i="1"/>
  <c r="H2408" i="1"/>
  <c r="I2408" i="1" s="1"/>
  <c r="H2409" i="1"/>
  <c r="I2409" i="1" s="1"/>
  <c r="H2410" i="1"/>
  <c r="I2410" i="1" s="1"/>
  <c r="H2411" i="1"/>
  <c r="H2412" i="1"/>
  <c r="I2412" i="1" s="1"/>
  <c r="H2413" i="1"/>
  <c r="I2413" i="1" s="1"/>
  <c r="H2414" i="1"/>
  <c r="I2414" i="1" s="1"/>
  <c r="H2415" i="1"/>
  <c r="H2416" i="1"/>
  <c r="I2416" i="1" s="1"/>
  <c r="H2417" i="1"/>
  <c r="I2417" i="1" s="1"/>
  <c r="H2418" i="1"/>
  <c r="I2418" i="1" s="1"/>
  <c r="H2419" i="1"/>
  <c r="H2420" i="1"/>
  <c r="I2420" i="1" s="1"/>
  <c r="H2421" i="1"/>
  <c r="I2421" i="1" s="1"/>
  <c r="H2422" i="1"/>
  <c r="I2422" i="1" s="1"/>
  <c r="H2423" i="1"/>
  <c r="H2424" i="1"/>
  <c r="I2424" i="1" s="1"/>
  <c r="H2425" i="1"/>
  <c r="I2425" i="1" s="1"/>
  <c r="H2426" i="1"/>
  <c r="I2426" i="1" s="1"/>
  <c r="H2427" i="1"/>
  <c r="H2428" i="1"/>
  <c r="I2428" i="1" s="1"/>
  <c r="H2429" i="1"/>
  <c r="I2429" i="1" s="1"/>
  <c r="H2430" i="1"/>
  <c r="I2430" i="1" s="1"/>
  <c r="H2431" i="1"/>
  <c r="H2432" i="1"/>
  <c r="I2432" i="1" s="1"/>
  <c r="H2433" i="1"/>
  <c r="I2433" i="1" s="1"/>
  <c r="H2434" i="1"/>
  <c r="I2434" i="1" s="1"/>
  <c r="H2435" i="1"/>
  <c r="H2436" i="1"/>
  <c r="I2436" i="1" s="1"/>
  <c r="H2437" i="1"/>
  <c r="I2437" i="1" s="1"/>
  <c r="H2438" i="1"/>
  <c r="H2439" i="1"/>
  <c r="H2440" i="1"/>
  <c r="I2440" i="1" s="1"/>
  <c r="H2441" i="1"/>
  <c r="I2441" i="1" s="1"/>
  <c r="H2442" i="1"/>
  <c r="I2442" i="1" s="1"/>
  <c r="H2443" i="1"/>
  <c r="H2444" i="1"/>
  <c r="I2444" i="1" s="1"/>
  <c r="H2445" i="1"/>
  <c r="I2445" i="1" s="1"/>
  <c r="H2446" i="1"/>
  <c r="I2446" i="1" s="1"/>
  <c r="H2447" i="1"/>
  <c r="H2448" i="1"/>
  <c r="I2448" i="1" s="1"/>
  <c r="H2449" i="1"/>
  <c r="I2449" i="1" s="1"/>
  <c r="H2450" i="1"/>
  <c r="I2450" i="1" s="1"/>
  <c r="H2451" i="1"/>
  <c r="H2452" i="1"/>
  <c r="I2452" i="1" s="1"/>
  <c r="H2453" i="1"/>
  <c r="I2453" i="1" s="1"/>
  <c r="H2454" i="1"/>
  <c r="H2455" i="1"/>
  <c r="H2456" i="1"/>
  <c r="I2456" i="1" s="1"/>
  <c r="H2457" i="1"/>
  <c r="I2457" i="1" s="1"/>
  <c r="H2458" i="1"/>
  <c r="I2458" i="1" s="1"/>
  <c r="H2459" i="1"/>
  <c r="H2460" i="1"/>
  <c r="I2460" i="1" s="1"/>
  <c r="H2461" i="1"/>
  <c r="I2461" i="1" s="1"/>
  <c r="H2462" i="1"/>
  <c r="H2463" i="1"/>
  <c r="H2464" i="1"/>
  <c r="I2464" i="1" s="1"/>
  <c r="H2465" i="1"/>
  <c r="I2465" i="1" s="1"/>
  <c r="H2466" i="1"/>
  <c r="I2466" i="1" s="1"/>
  <c r="H2467" i="1"/>
  <c r="H2468" i="1"/>
  <c r="I2468" i="1" s="1"/>
  <c r="H2469" i="1"/>
  <c r="I2469" i="1" s="1"/>
  <c r="H2470" i="1"/>
  <c r="I2470" i="1" s="1"/>
  <c r="H2471" i="1"/>
  <c r="H2472" i="1"/>
  <c r="I2472" i="1" s="1"/>
  <c r="H2473" i="1"/>
  <c r="I2473" i="1" s="1"/>
  <c r="H2474" i="1"/>
  <c r="I2474" i="1" s="1"/>
  <c r="H2475" i="1"/>
  <c r="H2476" i="1"/>
  <c r="I2476" i="1" s="1"/>
  <c r="H2477" i="1"/>
  <c r="I2477" i="1" s="1"/>
  <c r="H2478" i="1"/>
  <c r="I2478" i="1" s="1"/>
  <c r="H2479" i="1"/>
  <c r="H2480" i="1"/>
  <c r="I2480" i="1" s="1"/>
  <c r="H2481" i="1"/>
  <c r="I2481" i="1" s="1"/>
  <c r="H2482" i="1"/>
  <c r="I2482" i="1" s="1"/>
  <c r="H2483" i="1"/>
  <c r="H2484" i="1"/>
  <c r="I2484" i="1" s="1"/>
  <c r="H2485" i="1"/>
  <c r="I2485" i="1" s="1"/>
  <c r="H2486" i="1"/>
  <c r="I2486" i="1" s="1"/>
  <c r="H2487" i="1"/>
  <c r="H2488" i="1"/>
  <c r="I2488" i="1" s="1"/>
  <c r="H2489" i="1"/>
  <c r="I2489" i="1" s="1"/>
  <c r="H2490" i="1"/>
  <c r="I2490" i="1" s="1"/>
  <c r="H2491" i="1"/>
  <c r="H2492" i="1"/>
  <c r="I2492" i="1" s="1"/>
  <c r="H2493" i="1"/>
  <c r="I2493" i="1" s="1"/>
  <c r="H2494" i="1"/>
  <c r="I2494" i="1" s="1"/>
  <c r="H2495" i="1"/>
  <c r="H2496" i="1"/>
  <c r="I2496" i="1" s="1"/>
  <c r="H2497" i="1"/>
  <c r="I2497" i="1" s="1"/>
  <c r="H2498" i="1"/>
  <c r="I2498" i="1" s="1"/>
  <c r="H2499" i="1"/>
  <c r="H2500" i="1"/>
  <c r="I2500" i="1" s="1"/>
  <c r="H2501" i="1"/>
  <c r="I2501" i="1" s="1"/>
  <c r="H2502" i="1"/>
  <c r="H2503" i="1"/>
  <c r="H2504" i="1"/>
  <c r="I2504" i="1" s="1"/>
  <c r="H2505" i="1"/>
  <c r="I2505" i="1" s="1"/>
  <c r="H2506" i="1"/>
  <c r="I2506" i="1" s="1"/>
  <c r="H2507" i="1"/>
  <c r="H2508" i="1"/>
  <c r="I2508" i="1" s="1"/>
  <c r="H2509" i="1"/>
  <c r="I2509" i="1" s="1"/>
  <c r="H2510" i="1"/>
  <c r="I2510" i="1" s="1"/>
  <c r="H2511" i="1"/>
  <c r="H2512" i="1"/>
  <c r="I2512" i="1" s="1"/>
  <c r="H2513" i="1"/>
  <c r="I2513" i="1" s="1"/>
  <c r="H2514" i="1"/>
  <c r="I2514" i="1" s="1"/>
  <c r="H2515" i="1"/>
  <c r="H2516" i="1"/>
  <c r="I2516" i="1" s="1"/>
  <c r="H2517" i="1"/>
  <c r="I2517" i="1" s="1"/>
  <c r="H2518" i="1"/>
  <c r="H2519" i="1"/>
  <c r="H2520" i="1"/>
  <c r="I2520" i="1" s="1"/>
  <c r="H2521" i="1"/>
  <c r="I2521" i="1" s="1"/>
  <c r="H2522" i="1"/>
  <c r="I2522" i="1" s="1"/>
  <c r="H2523" i="1"/>
  <c r="H2524" i="1"/>
  <c r="I2524" i="1" s="1"/>
  <c r="H2525" i="1"/>
  <c r="I2525" i="1" s="1"/>
  <c r="H2526" i="1"/>
  <c r="H2527" i="1"/>
  <c r="H2528" i="1"/>
  <c r="I2528" i="1" s="1"/>
  <c r="H2529" i="1"/>
  <c r="I2529" i="1" s="1"/>
  <c r="H2530" i="1"/>
  <c r="I2530" i="1" s="1"/>
  <c r="H2531" i="1"/>
  <c r="H2532" i="1"/>
  <c r="I2532" i="1" s="1"/>
  <c r="H2533" i="1"/>
  <c r="I2533" i="1" s="1"/>
  <c r="H2534" i="1"/>
  <c r="I2534" i="1" s="1"/>
  <c r="H2535" i="1"/>
  <c r="H2536" i="1"/>
  <c r="I2536" i="1" s="1"/>
  <c r="H2537" i="1"/>
  <c r="I2537" i="1" s="1"/>
  <c r="H2538" i="1"/>
  <c r="I2538" i="1" s="1"/>
  <c r="H2539" i="1"/>
  <c r="H2540" i="1"/>
  <c r="I2540" i="1" s="1"/>
  <c r="H2541" i="1"/>
  <c r="I2541" i="1" s="1"/>
  <c r="H2542" i="1"/>
  <c r="I2542" i="1" s="1"/>
  <c r="H2543" i="1"/>
  <c r="H2544" i="1"/>
  <c r="I2544" i="1" s="1"/>
  <c r="H2545" i="1"/>
  <c r="I2545" i="1" s="1"/>
  <c r="H2546" i="1"/>
  <c r="I2546" i="1" s="1"/>
  <c r="H2547" i="1"/>
  <c r="H2548" i="1"/>
  <c r="I2548" i="1" s="1"/>
  <c r="H2549" i="1"/>
  <c r="I2549" i="1" s="1"/>
  <c r="H2550" i="1"/>
  <c r="I2550" i="1" s="1"/>
  <c r="H2551" i="1"/>
  <c r="H2552" i="1"/>
  <c r="I2552" i="1" s="1"/>
  <c r="H2553" i="1"/>
  <c r="I2553" i="1" s="1"/>
  <c r="H2554" i="1"/>
  <c r="I2554" i="1" s="1"/>
  <c r="H2555" i="1"/>
  <c r="H2556" i="1"/>
  <c r="I2556" i="1" s="1"/>
  <c r="H2557" i="1"/>
  <c r="I2557" i="1" s="1"/>
  <c r="H2558" i="1"/>
  <c r="I2558" i="1" s="1"/>
  <c r="I3" i="1"/>
  <c r="I6" i="1"/>
  <c r="I7" i="1"/>
  <c r="I8" i="1"/>
  <c r="I9" i="1"/>
  <c r="I10" i="1"/>
  <c r="I11" i="1"/>
  <c r="I14" i="1"/>
  <c r="I15" i="1"/>
  <c r="I16" i="1"/>
  <c r="I17" i="1"/>
  <c r="I18" i="1"/>
  <c r="I19" i="1"/>
  <c r="I22" i="1"/>
  <c r="I23" i="1"/>
  <c r="I24" i="1"/>
  <c r="I25" i="1"/>
  <c r="I26" i="1"/>
  <c r="I27" i="1"/>
  <c r="I30" i="1"/>
  <c r="I31" i="1"/>
  <c r="I32" i="1"/>
  <c r="I33" i="1"/>
  <c r="I34" i="1"/>
  <c r="I35" i="1"/>
  <c r="I38" i="1"/>
  <c r="I39" i="1"/>
  <c r="I40" i="1"/>
  <c r="I41" i="1"/>
  <c r="I42" i="1"/>
  <c r="I43" i="1"/>
  <c r="I46" i="1"/>
  <c r="I47" i="1"/>
  <c r="I48" i="1"/>
  <c r="I49" i="1"/>
  <c r="I50" i="1"/>
  <c r="I51" i="1"/>
  <c r="I54" i="1"/>
  <c r="I55" i="1"/>
  <c r="I56" i="1"/>
  <c r="I57" i="1"/>
  <c r="I58" i="1"/>
  <c r="I59" i="1"/>
  <c r="I62" i="1"/>
  <c r="I63" i="1"/>
  <c r="I64" i="1"/>
  <c r="I65" i="1"/>
  <c r="I66" i="1"/>
  <c r="I67" i="1"/>
  <c r="I70" i="1"/>
  <c r="I71" i="1"/>
  <c r="I72" i="1"/>
  <c r="I73" i="1"/>
  <c r="I74" i="1"/>
  <c r="I75" i="1"/>
  <c r="I78" i="1"/>
  <c r="I79" i="1"/>
  <c r="I80" i="1"/>
  <c r="I81" i="1"/>
  <c r="I82" i="1"/>
  <c r="I83" i="1"/>
  <c r="I86" i="1"/>
  <c r="I87" i="1"/>
  <c r="I88" i="1"/>
  <c r="I89" i="1"/>
  <c r="I90" i="1"/>
  <c r="I91" i="1"/>
  <c r="I94" i="1"/>
  <c r="I95" i="1"/>
  <c r="I96" i="1"/>
  <c r="I97" i="1"/>
  <c r="I98" i="1"/>
  <c r="I99" i="1"/>
  <c r="I102" i="1"/>
  <c r="I103" i="1"/>
  <c r="I104" i="1"/>
  <c r="I105" i="1"/>
  <c r="I106" i="1"/>
  <c r="I107" i="1"/>
  <c r="I110" i="1"/>
  <c r="I111" i="1"/>
  <c r="I112" i="1"/>
  <c r="I113" i="1"/>
  <c r="I114" i="1"/>
  <c r="I115" i="1"/>
  <c r="I118" i="1"/>
  <c r="I119" i="1"/>
  <c r="I120" i="1"/>
  <c r="I121" i="1"/>
  <c r="I122" i="1"/>
  <c r="I123" i="1"/>
  <c r="I126" i="1"/>
  <c r="I127" i="1"/>
  <c r="I128" i="1"/>
  <c r="I129" i="1"/>
  <c r="I130" i="1"/>
  <c r="I131" i="1"/>
  <c r="I135" i="1"/>
  <c r="I137" i="1"/>
  <c r="I139" i="1"/>
  <c r="I143" i="1"/>
  <c r="I144" i="1"/>
  <c r="I147" i="1"/>
  <c r="I151" i="1"/>
  <c r="I155" i="1"/>
  <c r="I159" i="1"/>
  <c r="I160" i="1"/>
  <c r="I163" i="1"/>
  <c r="I167" i="1"/>
  <c r="I169" i="1"/>
  <c r="I171" i="1"/>
  <c r="I175" i="1"/>
  <c r="I176" i="1"/>
  <c r="I179" i="1"/>
  <c r="I183" i="1"/>
  <c r="I187" i="1"/>
  <c r="I191" i="1"/>
  <c r="I192" i="1"/>
  <c r="I195" i="1"/>
  <c r="I199" i="1"/>
  <c r="I203" i="1"/>
  <c r="I207" i="1"/>
  <c r="I208" i="1"/>
  <c r="I211" i="1"/>
  <c r="I215" i="1"/>
  <c r="I219" i="1"/>
  <c r="I223" i="1"/>
  <c r="I224" i="1"/>
  <c r="I227" i="1"/>
  <c r="I231" i="1"/>
  <c r="I235" i="1"/>
  <c r="I239" i="1"/>
  <c r="I240" i="1"/>
  <c r="I243" i="1"/>
  <c r="I247" i="1"/>
  <c r="I251" i="1"/>
  <c r="I255" i="1"/>
  <c r="I256" i="1"/>
  <c r="I259" i="1"/>
  <c r="I263" i="1"/>
  <c r="I267" i="1"/>
  <c r="I271" i="1"/>
  <c r="I272" i="1"/>
  <c r="I275" i="1"/>
  <c r="I279" i="1"/>
  <c r="I283" i="1"/>
  <c r="I287" i="1"/>
  <c r="I288" i="1"/>
  <c r="I289" i="1"/>
  <c r="I291" i="1"/>
  <c r="I295" i="1"/>
  <c r="I299" i="1"/>
  <c r="I303" i="1"/>
  <c r="I304" i="1"/>
  <c r="I307" i="1"/>
  <c r="I311" i="1"/>
  <c r="I315" i="1"/>
  <c r="I319" i="1"/>
  <c r="I320" i="1"/>
  <c r="I323" i="1"/>
  <c r="I327" i="1"/>
  <c r="I331" i="1"/>
  <c r="I335" i="1"/>
  <c r="I336" i="1"/>
  <c r="I339" i="1"/>
  <c r="I343" i="1"/>
  <c r="I347" i="1"/>
  <c r="I351" i="1"/>
  <c r="I352" i="1"/>
  <c r="I355" i="1"/>
  <c r="I359" i="1"/>
  <c r="I363" i="1"/>
  <c r="I367" i="1"/>
  <c r="I368" i="1"/>
  <c r="I371" i="1"/>
  <c r="I375" i="1"/>
  <c r="I379" i="1"/>
  <c r="I383" i="1"/>
  <c r="I384" i="1"/>
  <c r="I387" i="1"/>
  <c r="I391" i="1"/>
  <c r="I395" i="1"/>
  <c r="I399" i="1"/>
  <c r="I400" i="1"/>
  <c r="I403" i="1"/>
  <c r="I407" i="1"/>
  <c r="I411" i="1"/>
  <c r="I415" i="1"/>
  <c r="I416" i="1"/>
  <c r="I419" i="1"/>
  <c r="I423" i="1"/>
  <c r="I425" i="1"/>
  <c r="I427" i="1"/>
  <c r="I431" i="1"/>
  <c r="I432" i="1"/>
  <c r="I435" i="1"/>
  <c r="I439" i="1"/>
  <c r="I443" i="1"/>
  <c r="I447" i="1"/>
  <c r="I451" i="1"/>
  <c r="I455" i="1"/>
  <c r="I459" i="1"/>
  <c r="I463" i="1"/>
  <c r="I464" i="1"/>
  <c r="I467" i="1"/>
  <c r="I471" i="1"/>
  <c r="I475" i="1"/>
  <c r="I479" i="1"/>
  <c r="I480" i="1"/>
  <c r="I483" i="1"/>
  <c r="I487" i="1"/>
  <c r="I491" i="1"/>
  <c r="I495" i="1"/>
  <c r="I499" i="1"/>
  <c r="I503" i="1"/>
  <c r="I507" i="1"/>
  <c r="I511" i="1"/>
  <c r="I512" i="1"/>
  <c r="I513" i="1"/>
  <c r="I515" i="1"/>
  <c r="I519" i="1"/>
  <c r="I523" i="1"/>
  <c r="I527" i="1"/>
  <c r="I528" i="1"/>
  <c r="I531" i="1"/>
  <c r="I535" i="1"/>
  <c r="I539" i="1"/>
  <c r="I543" i="1"/>
  <c r="I547" i="1"/>
  <c r="I551" i="1"/>
  <c r="I555" i="1"/>
  <c r="I559" i="1"/>
  <c r="I560" i="1"/>
  <c r="I563" i="1"/>
  <c r="I567" i="1"/>
  <c r="I571" i="1"/>
  <c r="I575" i="1"/>
  <c r="I576" i="1"/>
  <c r="I579" i="1"/>
  <c r="I583" i="1"/>
  <c r="I587" i="1"/>
  <c r="I591" i="1"/>
  <c r="I592" i="1"/>
  <c r="I595" i="1"/>
  <c r="I599" i="1"/>
  <c r="I603" i="1"/>
  <c r="I607" i="1"/>
  <c r="I611" i="1"/>
  <c r="I615" i="1"/>
  <c r="I619" i="1"/>
  <c r="I623" i="1"/>
  <c r="I627" i="1"/>
  <c r="I631" i="1"/>
  <c r="I635" i="1"/>
  <c r="I639" i="1"/>
  <c r="I640" i="1"/>
  <c r="I643" i="1"/>
  <c r="I647" i="1"/>
  <c r="I651" i="1"/>
  <c r="I655" i="1"/>
  <c r="I656" i="1"/>
  <c r="I659" i="1"/>
  <c r="I663" i="1"/>
  <c r="I667" i="1"/>
  <c r="I671" i="1"/>
  <c r="I675" i="1"/>
  <c r="I679" i="1"/>
  <c r="I683" i="1"/>
  <c r="I687" i="1"/>
  <c r="I688" i="1"/>
  <c r="I691" i="1"/>
  <c r="I695" i="1"/>
  <c r="I699" i="1"/>
  <c r="I703" i="1"/>
  <c r="I704" i="1"/>
  <c r="I707" i="1"/>
  <c r="I711" i="1"/>
  <c r="I715" i="1"/>
  <c r="I719" i="1"/>
  <c r="I720" i="1"/>
  <c r="I723" i="1"/>
  <c r="I727" i="1"/>
  <c r="I731" i="1"/>
  <c r="I735" i="1"/>
  <c r="I736" i="1"/>
  <c r="I739" i="1"/>
  <c r="I743" i="1"/>
  <c r="I747" i="1"/>
  <c r="I751" i="1"/>
  <c r="I752" i="1"/>
  <c r="I755" i="1"/>
  <c r="I759" i="1"/>
  <c r="I763" i="1"/>
  <c r="I767" i="1"/>
  <c r="I768" i="1"/>
  <c r="I771" i="1"/>
  <c r="I775" i="1"/>
  <c r="I779" i="1"/>
  <c r="I783" i="1"/>
  <c r="I784" i="1"/>
  <c r="I787" i="1"/>
  <c r="I791" i="1"/>
  <c r="I795" i="1"/>
  <c r="I799" i="1"/>
  <c r="I803" i="1"/>
  <c r="I807" i="1"/>
  <c r="I811" i="1"/>
  <c r="I815" i="1"/>
  <c r="I816" i="1"/>
  <c r="I819" i="1"/>
  <c r="I823" i="1"/>
  <c r="I827" i="1"/>
  <c r="I831" i="1"/>
  <c r="I832" i="1"/>
  <c r="I835" i="1"/>
  <c r="I839" i="1"/>
  <c r="I843" i="1"/>
  <c r="I847" i="1"/>
  <c r="I848" i="1"/>
  <c r="I851" i="1"/>
  <c r="I855" i="1"/>
  <c r="I859" i="1"/>
  <c r="I863" i="1"/>
  <c r="I864" i="1"/>
  <c r="I867" i="1"/>
  <c r="I871" i="1"/>
  <c r="I875" i="1"/>
  <c r="I879" i="1"/>
  <c r="I880" i="1"/>
  <c r="I883" i="1"/>
  <c r="I887" i="1"/>
  <c r="I891" i="1"/>
  <c r="I895" i="1"/>
  <c r="I896" i="1"/>
  <c r="I899" i="1"/>
  <c r="I903" i="1"/>
  <c r="I907" i="1"/>
  <c r="I911" i="1"/>
  <c r="I912" i="1"/>
  <c r="I915" i="1"/>
  <c r="I919" i="1"/>
  <c r="I923" i="1"/>
  <c r="I927" i="1"/>
  <c r="I931" i="1"/>
  <c r="I935" i="1"/>
  <c r="I939" i="1"/>
  <c r="I943" i="1"/>
  <c r="I944" i="1"/>
  <c r="I947" i="1"/>
  <c r="I951" i="1"/>
  <c r="I955" i="1"/>
  <c r="I959" i="1"/>
  <c r="I960" i="1"/>
  <c r="I963" i="1"/>
  <c r="I967" i="1"/>
  <c r="I971" i="1"/>
  <c r="I975" i="1"/>
  <c r="I976" i="1"/>
  <c r="I979" i="1"/>
  <c r="I983" i="1"/>
  <c r="I987" i="1"/>
  <c r="I991" i="1"/>
  <c r="I992" i="1"/>
  <c r="I995" i="1"/>
  <c r="I999" i="1"/>
  <c r="I1003" i="1"/>
  <c r="I1007" i="1"/>
  <c r="I1008" i="1"/>
  <c r="I1011" i="1"/>
  <c r="I1015" i="1"/>
  <c r="I1019" i="1"/>
  <c r="I1023" i="1"/>
  <c r="I1024" i="1"/>
  <c r="I1027" i="1"/>
  <c r="I1031" i="1"/>
  <c r="I1035" i="1"/>
  <c r="I1039" i="1"/>
  <c r="I1040" i="1"/>
  <c r="I1043" i="1"/>
  <c r="I1047" i="1"/>
  <c r="I1051" i="1"/>
  <c r="I1055" i="1"/>
  <c r="I1059" i="1"/>
  <c r="I1063" i="1"/>
  <c r="I1067" i="1"/>
  <c r="I1071" i="1"/>
  <c r="I1072" i="1"/>
  <c r="I1075" i="1"/>
  <c r="I1079" i="1"/>
  <c r="I1083" i="1"/>
  <c r="I1087" i="1"/>
  <c r="I1088" i="1"/>
  <c r="I1091" i="1"/>
  <c r="I1095" i="1"/>
  <c r="I1099" i="1"/>
  <c r="I1103" i="1"/>
  <c r="I1104" i="1"/>
  <c r="I1107" i="1"/>
  <c r="I1111" i="1"/>
  <c r="I1115" i="1"/>
  <c r="I1119" i="1"/>
  <c r="I1120" i="1"/>
  <c r="I1123" i="1"/>
  <c r="I1127" i="1"/>
  <c r="I1131" i="1"/>
  <c r="I1135" i="1"/>
  <c r="I1136" i="1"/>
  <c r="I1139" i="1"/>
  <c r="I1143" i="1"/>
  <c r="I1147" i="1"/>
  <c r="I1151" i="1"/>
  <c r="I1152" i="1"/>
  <c r="I1155" i="1"/>
  <c r="I1159" i="1"/>
  <c r="I1163" i="1"/>
  <c r="I1167" i="1"/>
  <c r="I1171" i="1"/>
  <c r="I1175" i="1"/>
  <c r="I1176" i="1"/>
  <c r="I1179" i="1"/>
  <c r="I1183" i="1"/>
  <c r="I1184" i="1"/>
  <c r="I1187" i="1"/>
  <c r="I1191" i="1"/>
  <c r="I1192" i="1"/>
  <c r="I1195" i="1"/>
  <c r="I1199" i="1"/>
  <c r="I1200" i="1"/>
  <c r="I1203" i="1"/>
  <c r="I1207" i="1"/>
  <c r="I1211" i="1"/>
  <c r="I1215" i="1"/>
  <c r="I1216" i="1"/>
  <c r="I1219" i="1"/>
  <c r="I1223" i="1"/>
  <c r="I1224" i="1"/>
  <c r="I1227" i="1"/>
  <c r="I1231" i="1"/>
  <c r="I1232" i="1"/>
  <c r="I1235" i="1"/>
  <c r="I1239" i="1"/>
  <c r="I1243" i="1"/>
  <c r="I1247" i="1"/>
  <c r="I1251" i="1"/>
  <c r="I1255" i="1"/>
  <c r="I1256" i="1"/>
  <c r="I1259" i="1"/>
  <c r="I1263" i="1"/>
  <c r="I1264" i="1"/>
  <c r="I1267" i="1"/>
  <c r="I1271" i="1"/>
  <c r="I1272" i="1"/>
  <c r="I1275" i="1"/>
  <c r="I1279" i="1"/>
  <c r="I1280" i="1"/>
  <c r="I1283" i="1"/>
  <c r="I1287" i="1"/>
  <c r="I1291" i="1"/>
  <c r="I1295" i="1"/>
  <c r="I1299" i="1"/>
  <c r="I1303" i="1"/>
  <c r="I1304" i="1"/>
  <c r="I1307" i="1"/>
  <c r="I1311" i="1"/>
  <c r="I1312" i="1"/>
  <c r="I1315" i="1"/>
  <c r="I1319" i="1"/>
  <c r="I1320" i="1"/>
  <c r="I1323" i="1"/>
  <c r="I1327" i="1"/>
  <c r="I1328" i="1"/>
  <c r="I1331" i="1"/>
  <c r="I1335" i="1"/>
  <c r="I1339" i="1"/>
  <c r="I1343" i="1"/>
  <c r="I1344" i="1"/>
  <c r="I1347" i="1"/>
  <c r="I1351" i="1"/>
  <c r="I1352" i="1"/>
  <c r="I1355" i="1"/>
  <c r="I1359" i="1"/>
  <c r="I1360" i="1"/>
  <c r="I1363" i="1"/>
  <c r="I1367" i="1"/>
  <c r="I1371" i="1"/>
  <c r="I1375" i="1"/>
  <c r="I1379" i="1"/>
  <c r="I1383" i="1"/>
  <c r="I1384" i="1"/>
  <c r="I1387" i="1"/>
  <c r="I1391" i="1"/>
  <c r="I1392" i="1"/>
  <c r="I1395" i="1"/>
  <c r="I1399" i="1"/>
  <c r="I1400" i="1"/>
  <c r="I1403" i="1"/>
  <c r="I1407" i="1"/>
  <c r="I1408" i="1"/>
  <c r="I1411" i="1"/>
  <c r="I1415" i="1"/>
  <c r="I1419" i="1"/>
  <c r="I1423" i="1"/>
  <c r="I1427" i="1"/>
  <c r="I1431" i="1"/>
  <c r="I1432" i="1"/>
  <c r="I1435" i="1"/>
  <c r="I1439" i="1"/>
  <c r="I1440" i="1"/>
  <c r="I1443" i="1"/>
  <c r="I1447" i="1"/>
  <c r="I1448" i="1"/>
  <c r="I1451" i="1"/>
  <c r="I1455" i="1"/>
  <c r="I1456" i="1"/>
  <c r="I1459" i="1"/>
  <c r="I1463" i="1"/>
  <c r="I1467" i="1"/>
  <c r="I1471" i="1"/>
  <c r="I1472" i="1"/>
  <c r="I1475" i="1"/>
  <c r="I1479" i="1"/>
  <c r="I1480" i="1"/>
  <c r="I1483" i="1"/>
  <c r="I1487" i="1"/>
  <c r="I1488" i="1"/>
  <c r="I1491" i="1"/>
  <c r="I1495" i="1"/>
  <c r="I1499" i="1"/>
  <c r="I1503" i="1"/>
  <c r="I1507" i="1"/>
  <c r="I1511" i="1"/>
  <c r="I1512" i="1"/>
  <c r="I1515" i="1"/>
  <c r="I1519" i="1"/>
  <c r="I1520" i="1"/>
  <c r="I1523" i="1"/>
  <c r="I1527" i="1"/>
  <c r="I1528" i="1"/>
  <c r="I1531" i="1"/>
  <c r="I1535" i="1"/>
  <c r="I1536" i="1"/>
  <c r="I1539" i="1"/>
  <c r="I1543" i="1"/>
  <c r="I1547" i="1"/>
  <c r="I1551" i="1"/>
  <c r="I1555" i="1"/>
  <c r="I1559" i="1"/>
  <c r="I1560" i="1"/>
  <c r="I1563" i="1"/>
  <c r="I1567" i="1"/>
  <c r="I1568" i="1"/>
  <c r="I1571" i="1"/>
  <c r="I1575" i="1"/>
  <c r="I1576" i="1"/>
  <c r="I1579" i="1"/>
  <c r="I1583" i="1"/>
  <c r="I1584" i="1"/>
  <c r="I1587" i="1"/>
  <c r="I1591" i="1"/>
  <c r="I1595" i="1"/>
  <c r="I1599" i="1"/>
  <c r="I1600" i="1"/>
  <c r="I1603" i="1"/>
  <c r="I1607" i="1"/>
  <c r="I1608" i="1"/>
  <c r="I1611" i="1"/>
  <c r="I1615" i="1"/>
  <c r="I1616" i="1"/>
  <c r="I1619" i="1"/>
  <c r="I1623" i="1"/>
  <c r="I1627" i="1"/>
  <c r="I1631" i="1"/>
  <c r="I1635" i="1"/>
  <c r="I1639" i="1"/>
  <c r="I1640" i="1"/>
  <c r="I1643" i="1"/>
  <c r="I1647" i="1"/>
  <c r="I1648" i="1"/>
  <c r="I1651" i="1"/>
  <c r="I1655" i="1"/>
  <c r="I1656" i="1"/>
  <c r="I1659" i="1"/>
  <c r="I1663" i="1"/>
  <c r="I1664" i="1"/>
  <c r="I1667" i="1"/>
  <c r="I1671" i="1"/>
  <c r="I1675" i="1"/>
  <c r="I1679" i="1"/>
  <c r="I1683" i="1"/>
  <c r="I1687" i="1"/>
  <c r="I1688" i="1"/>
  <c r="I1691" i="1"/>
  <c r="I1695" i="1"/>
  <c r="I1696" i="1"/>
  <c r="I1699" i="1"/>
  <c r="I1703" i="1"/>
  <c r="I1704" i="1"/>
  <c r="I1707" i="1"/>
  <c r="I1711" i="1"/>
  <c r="I1715" i="1"/>
  <c r="I1719" i="1"/>
  <c r="I1720" i="1"/>
  <c r="I1723" i="1"/>
  <c r="I1727" i="1"/>
  <c r="I1728" i="1"/>
  <c r="I1731" i="1"/>
  <c r="I1735" i="1"/>
  <c r="I1739" i="1"/>
  <c r="I1743" i="1"/>
  <c r="I1744" i="1"/>
  <c r="I1747" i="1"/>
  <c r="I1751" i="1"/>
  <c r="I1752" i="1"/>
  <c r="I1755" i="1"/>
  <c r="I1759" i="1"/>
  <c r="I1763" i="1"/>
  <c r="I1767" i="1"/>
  <c r="I1768" i="1"/>
  <c r="I1771" i="1"/>
  <c r="I1775" i="1"/>
  <c r="I1776" i="1"/>
  <c r="I1779" i="1"/>
  <c r="I1783" i="1"/>
  <c r="I1784" i="1"/>
  <c r="I1785" i="1"/>
  <c r="I1787" i="1"/>
  <c r="I1791" i="1"/>
  <c r="I1792" i="1"/>
  <c r="I1795" i="1"/>
  <c r="I1799" i="1"/>
  <c r="I1803" i="1"/>
  <c r="I1807" i="1"/>
  <c r="I1811" i="1"/>
  <c r="I1815" i="1"/>
  <c r="I1816" i="1"/>
  <c r="I1819" i="1"/>
  <c r="I1823" i="1"/>
  <c r="I1824" i="1"/>
  <c r="I1827" i="1"/>
  <c r="I1831" i="1"/>
  <c r="I1835" i="1"/>
  <c r="I1839" i="1"/>
  <c r="I1840" i="1"/>
  <c r="I1843" i="1"/>
  <c r="I1847" i="1"/>
  <c r="I1848" i="1"/>
  <c r="I1851" i="1"/>
  <c r="I1855" i="1"/>
  <c r="I1856" i="1"/>
  <c r="I1859" i="1"/>
  <c r="I1863" i="1"/>
  <c r="I1867" i="1"/>
  <c r="I1871" i="1"/>
  <c r="I1872" i="1"/>
  <c r="I1873" i="1"/>
  <c r="I1875" i="1"/>
  <c r="I1879" i="1"/>
  <c r="I1880" i="1"/>
  <c r="I1883" i="1"/>
  <c r="I1887" i="1"/>
  <c r="I1891" i="1"/>
  <c r="I1895" i="1"/>
  <c r="I1896" i="1"/>
  <c r="I1899" i="1"/>
  <c r="I1903" i="1"/>
  <c r="I1904" i="1"/>
  <c r="I1907" i="1"/>
  <c r="I1911" i="1"/>
  <c r="I1912" i="1"/>
  <c r="I1915" i="1"/>
  <c r="I1919" i="1"/>
  <c r="I1920" i="1"/>
  <c r="I1923" i="1"/>
  <c r="I1927" i="1"/>
  <c r="I1931" i="1"/>
  <c r="I1935" i="1"/>
  <c r="I1939" i="1"/>
  <c r="I1943" i="1"/>
  <c r="I1944" i="1"/>
  <c r="I1947" i="1"/>
  <c r="I1951" i="1"/>
  <c r="I1952" i="1"/>
  <c r="I1955" i="1"/>
  <c r="I1959" i="1"/>
  <c r="I1963" i="1"/>
  <c r="I1967" i="1"/>
  <c r="I1971" i="1"/>
  <c r="I1975" i="1"/>
  <c r="I1976" i="1"/>
  <c r="I1979" i="1"/>
  <c r="I1983" i="1"/>
  <c r="I1984" i="1"/>
  <c r="I1987" i="1"/>
  <c r="I1991" i="1"/>
  <c r="I1992" i="1"/>
  <c r="I1995" i="1"/>
  <c r="I1999" i="1"/>
  <c r="I2003" i="1"/>
  <c r="I2007" i="1"/>
  <c r="I2009" i="1"/>
  <c r="I2011" i="1"/>
  <c r="I2015" i="1"/>
  <c r="I2019" i="1"/>
  <c r="I2023" i="1"/>
  <c r="I2027" i="1"/>
  <c r="I2031" i="1"/>
  <c r="I2035" i="1"/>
  <c r="I2039" i="1"/>
  <c r="I2043" i="1"/>
  <c r="I2047" i="1"/>
  <c r="I2051" i="1"/>
  <c r="I2055" i="1"/>
  <c r="I2059" i="1"/>
  <c r="I2063" i="1"/>
  <c r="I2065" i="1"/>
  <c r="I2067" i="1"/>
  <c r="I2071" i="1"/>
  <c r="I2075" i="1"/>
  <c r="I2079" i="1"/>
  <c r="I2083" i="1"/>
  <c r="I2087" i="1"/>
  <c r="I2091" i="1"/>
  <c r="I2095" i="1"/>
  <c r="I2099" i="1"/>
  <c r="I2103" i="1"/>
  <c r="I2107" i="1"/>
  <c r="I2111" i="1"/>
  <c r="I2115" i="1"/>
  <c r="I2119" i="1"/>
  <c r="I2123" i="1"/>
  <c r="I2127" i="1"/>
  <c r="I2131" i="1"/>
  <c r="I2135" i="1"/>
  <c r="I2139" i="1"/>
  <c r="I2143" i="1"/>
  <c r="I2147" i="1"/>
  <c r="I2151" i="1"/>
  <c r="I2155" i="1"/>
  <c r="I2159" i="1"/>
  <c r="I2163" i="1"/>
  <c r="I2167" i="1"/>
  <c r="I2171" i="1"/>
  <c r="I2175" i="1"/>
  <c r="I2179" i="1"/>
  <c r="I2183" i="1"/>
  <c r="I2187" i="1"/>
  <c r="I2191" i="1"/>
  <c r="I2193" i="1"/>
  <c r="I2195" i="1"/>
  <c r="I2199" i="1"/>
  <c r="I2203" i="1"/>
  <c r="I2207" i="1"/>
  <c r="I2211" i="1"/>
  <c r="I2212" i="1"/>
  <c r="I2215" i="1"/>
  <c r="I2219" i="1"/>
  <c r="I2223" i="1"/>
  <c r="I2227" i="1"/>
  <c r="I2231" i="1"/>
  <c r="I2235" i="1"/>
  <c r="I2239" i="1"/>
  <c r="I2243" i="1"/>
  <c r="I2247" i="1"/>
  <c r="I2251" i="1"/>
  <c r="I2255" i="1"/>
  <c r="I2259" i="1"/>
  <c r="I2263" i="1"/>
  <c r="I2267" i="1"/>
  <c r="I2271" i="1"/>
  <c r="I2275" i="1"/>
  <c r="I2279" i="1"/>
  <c r="I2283" i="1"/>
  <c r="I2287" i="1"/>
  <c r="I2291" i="1"/>
  <c r="I2295" i="1"/>
  <c r="I2299" i="1"/>
  <c r="I2303" i="1"/>
  <c r="I2307" i="1"/>
  <c r="I2311" i="1"/>
  <c r="I2315" i="1"/>
  <c r="I2319" i="1"/>
  <c r="I2321" i="1"/>
  <c r="I2323" i="1"/>
  <c r="I2327" i="1"/>
  <c r="I2331" i="1"/>
  <c r="I2335" i="1"/>
  <c r="I2339" i="1"/>
  <c r="I2343" i="1"/>
  <c r="I2347" i="1"/>
  <c r="I2351" i="1"/>
  <c r="I2355" i="1"/>
  <c r="I2359" i="1"/>
  <c r="I2363" i="1"/>
  <c r="I2367" i="1"/>
  <c r="I2371" i="1"/>
  <c r="I2375" i="1"/>
  <c r="I2379" i="1"/>
  <c r="I2383" i="1"/>
  <c r="I2387" i="1"/>
  <c r="I2390" i="1"/>
  <c r="I2391" i="1"/>
  <c r="I2395" i="1"/>
  <c r="I2398" i="1"/>
  <c r="I2399" i="1"/>
  <c r="I2403" i="1"/>
  <c r="I2407" i="1"/>
  <c r="I2411" i="1"/>
  <c r="I2415" i="1"/>
  <c r="I2419" i="1"/>
  <c r="I2423" i="1"/>
  <c r="I2427" i="1"/>
  <c r="I2431" i="1"/>
  <c r="I2435" i="1"/>
  <c r="I2438" i="1"/>
  <c r="I2439" i="1"/>
  <c r="I2443" i="1"/>
  <c r="I2447" i="1"/>
  <c r="I2451" i="1"/>
  <c r="I2454" i="1"/>
  <c r="I2455" i="1"/>
  <c r="I2459" i="1"/>
  <c r="I2462" i="1"/>
  <c r="I2463" i="1"/>
  <c r="I2467" i="1"/>
  <c r="I2471" i="1"/>
  <c r="I2475" i="1"/>
  <c r="I2479" i="1"/>
  <c r="I2483" i="1"/>
  <c r="I2487" i="1"/>
  <c r="I2491" i="1"/>
  <c r="I2495" i="1"/>
  <c r="I2499" i="1"/>
  <c r="I2502" i="1"/>
  <c r="I2503" i="1"/>
  <c r="I2507" i="1"/>
  <c r="I2511" i="1"/>
  <c r="I2515" i="1"/>
  <c r="I2518" i="1"/>
  <c r="I2519" i="1"/>
  <c r="I2523" i="1"/>
  <c r="I2526" i="1"/>
  <c r="I2527" i="1"/>
  <c r="I2531" i="1"/>
  <c r="I2535" i="1"/>
  <c r="I2539" i="1"/>
  <c r="I2543" i="1"/>
  <c r="I2547" i="1"/>
  <c r="I2551" i="1"/>
  <c r="I2555" i="1"/>
  <c r="H2" i="1"/>
  <c r="I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T1406" i="1" s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T1534" i="1" s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T1662" i="1" s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" i="1"/>
  <c r="T2" i="1" s="1"/>
  <c r="T2545" i="1" l="1"/>
  <c r="T2529" i="1"/>
  <c r="T2513" i="1"/>
  <c r="T2497" i="1"/>
  <c r="T2481" i="1"/>
  <c r="T2465" i="1"/>
  <c r="T2449" i="1"/>
  <c r="T2433" i="1"/>
  <c r="T2417" i="1"/>
  <c r="T2401" i="1"/>
  <c r="T2385" i="1"/>
  <c r="T2369" i="1"/>
  <c r="T2353" i="1"/>
  <c r="T2337" i="1"/>
  <c r="T2321" i="1"/>
  <c r="T2305" i="1"/>
  <c r="T2265" i="1"/>
  <c r="T2217" i="1"/>
  <c r="T2185" i="1"/>
  <c r="T2153" i="1"/>
  <c r="T2121" i="1"/>
  <c r="T2089" i="1"/>
  <c r="T2057" i="1"/>
  <c r="T2025" i="1"/>
  <c r="T1993" i="1"/>
  <c r="T1961" i="1"/>
  <c r="T1929" i="1"/>
  <c r="T1897" i="1"/>
  <c r="T1865" i="1"/>
  <c r="T1833" i="1"/>
  <c r="T1801" i="1"/>
  <c r="T1769" i="1"/>
  <c r="T1737" i="1"/>
  <c r="T2244" i="1"/>
  <c r="T1179" i="1"/>
  <c r="T2558" i="1"/>
  <c r="T2554" i="1"/>
  <c r="T2550" i="1"/>
  <c r="T2546" i="1"/>
  <c r="T2542" i="1"/>
  <c r="T2538" i="1"/>
  <c r="T2534" i="1"/>
  <c r="T2530" i="1"/>
  <c r="T2526" i="1"/>
  <c r="T2522" i="1"/>
  <c r="T2518" i="1"/>
  <c r="T2514" i="1"/>
  <c r="T2510" i="1"/>
  <c r="T2506" i="1"/>
  <c r="T2502" i="1"/>
  <c r="T2498" i="1"/>
  <c r="T2494" i="1"/>
  <c r="T2490" i="1"/>
  <c r="T2486" i="1"/>
  <c r="T2482" i="1"/>
  <c r="T2478" i="1"/>
  <c r="T2474" i="1"/>
  <c r="T2470" i="1"/>
  <c r="T2466" i="1"/>
  <c r="T2462" i="1"/>
  <c r="T2458" i="1"/>
  <c r="T2454" i="1"/>
  <c r="T2450" i="1"/>
  <c r="T2446" i="1"/>
  <c r="T2442" i="1"/>
  <c r="T2438" i="1"/>
  <c r="T2434" i="1"/>
  <c r="T2430" i="1"/>
  <c r="T2426" i="1"/>
  <c r="T2422" i="1"/>
  <c r="T2418" i="1"/>
  <c r="T2414" i="1"/>
  <c r="T2410" i="1"/>
  <c r="T2406" i="1"/>
  <c r="T2402" i="1"/>
  <c r="T2398" i="1"/>
  <c r="T2394" i="1"/>
  <c r="T2390" i="1"/>
  <c r="T2386" i="1"/>
  <c r="T2382" i="1"/>
  <c r="T2378" i="1"/>
  <c r="T2374" i="1"/>
  <c r="T2370" i="1"/>
  <c r="T2366" i="1"/>
  <c r="T2362" i="1"/>
  <c r="T2358" i="1"/>
  <c r="T2354" i="1"/>
  <c r="T2350" i="1"/>
  <c r="T2346" i="1"/>
  <c r="T2342" i="1"/>
  <c r="T2338" i="1"/>
  <c r="T2334" i="1"/>
  <c r="T2330" i="1"/>
  <c r="T2326" i="1"/>
  <c r="T2322" i="1"/>
  <c r="T2318" i="1"/>
  <c r="T2314" i="1"/>
  <c r="T2310" i="1"/>
  <c r="T2306" i="1"/>
  <c r="T2302" i="1"/>
  <c r="T2298" i="1"/>
  <c r="T2294" i="1"/>
  <c r="T2290" i="1"/>
  <c r="T2286" i="1"/>
  <c r="T2282" i="1"/>
  <c r="T2278" i="1"/>
  <c r="T2274" i="1"/>
  <c r="T2270" i="1"/>
  <c r="T2266" i="1"/>
  <c r="T2262" i="1"/>
  <c r="T2258" i="1"/>
  <c r="T2254" i="1"/>
  <c r="T2250" i="1"/>
  <c r="T2246" i="1"/>
  <c r="T2242" i="1"/>
  <c r="T2238" i="1"/>
  <c r="T2234" i="1"/>
  <c r="T2230" i="1"/>
  <c r="T2226" i="1"/>
  <c r="T2222" i="1"/>
  <c r="T2218" i="1"/>
  <c r="T2214" i="1"/>
  <c r="T2210" i="1"/>
  <c r="T2206" i="1"/>
  <c r="T2202" i="1"/>
  <c r="T2198" i="1"/>
  <c r="T2194" i="1"/>
  <c r="T2190" i="1"/>
  <c r="T2186" i="1"/>
  <c r="T2182" i="1"/>
  <c r="T2178" i="1"/>
  <c r="T2174" i="1"/>
  <c r="T2170" i="1"/>
  <c r="T2166" i="1"/>
  <c r="T2162" i="1"/>
  <c r="T2158" i="1"/>
  <c r="T2154" i="1"/>
  <c r="T2150" i="1"/>
  <c r="T2146" i="1"/>
  <c r="T2142" i="1"/>
  <c r="T2138" i="1"/>
  <c r="T2134" i="1"/>
  <c r="T2130" i="1"/>
  <c r="T2126" i="1"/>
  <c r="T2122" i="1"/>
  <c r="T2118" i="1"/>
  <c r="T2114" i="1"/>
  <c r="T2110" i="1"/>
  <c r="T2106" i="1"/>
  <c r="T2102" i="1"/>
  <c r="T2098" i="1"/>
  <c r="T2094" i="1"/>
  <c r="T2090" i="1"/>
  <c r="T2086" i="1"/>
  <c r="T2082" i="1"/>
  <c r="T2078" i="1"/>
  <c r="T2074" i="1"/>
  <c r="T2070" i="1"/>
  <c r="T2066" i="1"/>
  <c r="T2062" i="1"/>
  <c r="T2058" i="1"/>
  <c r="T2054" i="1"/>
  <c r="T2050" i="1"/>
  <c r="T2046" i="1"/>
  <c r="T2042" i="1"/>
  <c r="T2038" i="1"/>
  <c r="T2034" i="1"/>
  <c r="T2030" i="1"/>
  <c r="T2026" i="1"/>
  <c r="T2022" i="1"/>
  <c r="T2018" i="1"/>
  <c r="T2014" i="1"/>
  <c r="T2010" i="1"/>
  <c r="T2006" i="1"/>
  <c r="T2002" i="1"/>
  <c r="T1998" i="1"/>
  <c r="T1994" i="1"/>
  <c r="T1990" i="1"/>
  <c r="T1986" i="1"/>
  <c r="T1982" i="1"/>
  <c r="T1978" i="1"/>
  <c r="T1974" i="1"/>
  <c r="T1970" i="1"/>
  <c r="T1966" i="1"/>
  <c r="T1962" i="1"/>
  <c r="T1958" i="1"/>
  <c r="T1954" i="1"/>
  <c r="T1950" i="1"/>
  <c r="T1946" i="1"/>
  <c r="T1942" i="1"/>
  <c r="T1938" i="1"/>
  <c r="T1934" i="1"/>
  <c r="T1930" i="1"/>
  <c r="T1926" i="1"/>
  <c r="T1922" i="1"/>
  <c r="T1918" i="1"/>
  <c r="T1914" i="1"/>
  <c r="T1910" i="1"/>
  <c r="T1906" i="1"/>
  <c r="T1902" i="1"/>
  <c r="T1898" i="1"/>
  <c r="T1894" i="1"/>
  <c r="T1890" i="1"/>
  <c r="T1886" i="1"/>
  <c r="T1882" i="1"/>
  <c r="T1878" i="1"/>
  <c r="T1874" i="1"/>
  <c r="T1870" i="1"/>
  <c r="T1866" i="1"/>
  <c r="T1862" i="1"/>
  <c r="T1858" i="1"/>
  <c r="T1854" i="1"/>
  <c r="T1850" i="1"/>
  <c r="T1846" i="1"/>
  <c r="T1842" i="1"/>
  <c r="T1838" i="1"/>
  <c r="T1834" i="1"/>
  <c r="T1694" i="1"/>
  <c r="T1630" i="1"/>
  <c r="T1598" i="1"/>
  <c r="T1566" i="1"/>
  <c r="T1502" i="1"/>
  <c r="T1470" i="1"/>
  <c r="T1438" i="1"/>
  <c r="T1374" i="1"/>
  <c r="T1342" i="1"/>
  <c r="T1278" i="1"/>
  <c r="T2557" i="1"/>
  <c r="T2553" i="1"/>
  <c r="T2549" i="1"/>
  <c r="T2541" i="1"/>
  <c r="T2537" i="1"/>
  <c r="T2533" i="1"/>
  <c r="T2525" i="1"/>
  <c r="T2521" i="1"/>
  <c r="T2517" i="1"/>
  <c r="T2509" i="1"/>
  <c r="T2505" i="1"/>
  <c r="T2501" i="1"/>
  <c r="T2493" i="1"/>
  <c r="T2489" i="1"/>
  <c r="T2485" i="1"/>
  <c r="T2477" i="1"/>
  <c r="T2473" i="1"/>
  <c r="T2469" i="1"/>
  <c r="T2461" i="1"/>
  <c r="T2457" i="1"/>
  <c r="T2453" i="1"/>
  <c r="T2445" i="1"/>
  <c r="T2441" i="1"/>
  <c r="T2437" i="1"/>
  <c r="T2429" i="1"/>
  <c r="T2425" i="1"/>
  <c r="T2421" i="1"/>
  <c r="T2413" i="1"/>
  <c r="T2409" i="1"/>
  <c r="T2405" i="1"/>
  <c r="T2397" i="1"/>
  <c r="T2393" i="1"/>
  <c r="T2389" i="1"/>
  <c r="T2381" i="1"/>
  <c r="T2377" i="1"/>
  <c r="T2373" i="1"/>
  <c r="T2365" i="1"/>
  <c r="T2361" i="1"/>
  <c r="T2357" i="1"/>
  <c r="T2349" i="1"/>
  <c r="T2345" i="1"/>
  <c r="T2341" i="1"/>
  <c r="T2333" i="1"/>
  <c r="T2329" i="1"/>
  <c r="T2325" i="1"/>
  <c r="T2317" i="1"/>
  <c r="T2313" i="1"/>
  <c r="T2309" i="1"/>
  <c r="T2301" i="1"/>
  <c r="T2297" i="1"/>
  <c r="T2293" i="1"/>
  <c r="T2289" i="1"/>
  <c r="T2285" i="1"/>
  <c r="T2281" i="1"/>
  <c r="T2277" i="1"/>
  <c r="T2273" i="1"/>
  <c r="T2269" i="1"/>
  <c r="T2261" i="1"/>
  <c r="T2257" i="1"/>
  <c r="T2253" i="1"/>
  <c r="T2249" i="1"/>
  <c r="T2245" i="1"/>
  <c r="T2241" i="1"/>
  <c r="T2237" i="1"/>
  <c r="T2233" i="1"/>
  <c r="T2229" i="1"/>
  <c r="T2225" i="1"/>
  <c r="T2221" i="1"/>
  <c r="T2213" i="1"/>
  <c r="T2209" i="1"/>
  <c r="T2205" i="1"/>
  <c r="T2201" i="1"/>
  <c r="T2197" i="1"/>
  <c r="T2193" i="1"/>
  <c r="T2189" i="1"/>
  <c r="T2181" i="1"/>
  <c r="T2177" i="1"/>
  <c r="T2173" i="1"/>
  <c r="T2169" i="1"/>
  <c r="T2165" i="1"/>
  <c r="T2161" i="1"/>
  <c r="T2157" i="1"/>
  <c r="T2149" i="1"/>
  <c r="T2145" i="1"/>
  <c r="T2141" i="1"/>
  <c r="T2137" i="1"/>
  <c r="T2133" i="1"/>
  <c r="T2129" i="1"/>
  <c r="T2125" i="1"/>
  <c r="T2117" i="1"/>
  <c r="T2113" i="1"/>
  <c r="T2109" i="1"/>
  <c r="T2105" i="1"/>
  <c r="T2101" i="1"/>
  <c r="T2097" i="1"/>
  <c r="T2093" i="1"/>
  <c r="T2085" i="1"/>
  <c r="T2081" i="1"/>
  <c r="T2077" i="1"/>
  <c r="T2073" i="1"/>
  <c r="T2069" i="1"/>
  <c r="T2065" i="1"/>
  <c r="T2061" i="1"/>
  <c r="T2053" i="1"/>
  <c r="T2049" i="1"/>
  <c r="T2045" i="1"/>
  <c r="T2041" i="1"/>
  <c r="T2037" i="1"/>
  <c r="T2033" i="1"/>
  <c r="T2029" i="1"/>
  <c r="T2021" i="1"/>
  <c r="T2017" i="1"/>
  <c r="T2013" i="1"/>
  <c r="T2009" i="1"/>
  <c r="T2005" i="1"/>
  <c r="T2001" i="1"/>
  <c r="T1997" i="1"/>
  <c r="T1989" i="1"/>
  <c r="T1985" i="1"/>
  <c r="T1981" i="1"/>
  <c r="T1977" i="1"/>
  <c r="T1973" i="1"/>
  <c r="T1969" i="1"/>
  <c r="T1965" i="1"/>
  <c r="T1957" i="1"/>
  <c r="T1953" i="1"/>
  <c r="T1949" i="1"/>
  <c r="T1945" i="1"/>
  <c r="T1941" i="1"/>
  <c r="T1937" i="1"/>
  <c r="T1933" i="1"/>
  <c r="T1925" i="1"/>
  <c r="T1921" i="1"/>
  <c r="T1917" i="1"/>
  <c r="T1913" i="1"/>
  <c r="T1909" i="1"/>
  <c r="T1905" i="1"/>
  <c r="T1901" i="1"/>
  <c r="T1893" i="1"/>
  <c r="T1889" i="1"/>
  <c r="T1885" i="1"/>
  <c r="T1881" i="1"/>
  <c r="T1877" i="1"/>
  <c r="T1873" i="1"/>
  <c r="T1869" i="1"/>
  <c r="T1861" i="1"/>
  <c r="T1857" i="1"/>
  <c r="T1853" i="1"/>
  <c r="T1849" i="1"/>
  <c r="T1845" i="1"/>
  <c r="T1841" i="1"/>
  <c r="T1837" i="1"/>
  <c r="T1829" i="1"/>
  <c r="T1825" i="1"/>
  <c r="T1821" i="1"/>
  <c r="T1817" i="1"/>
  <c r="T1813" i="1"/>
  <c r="T1809" i="1"/>
  <c r="T1805" i="1"/>
  <c r="T1797" i="1"/>
  <c r="T1793" i="1"/>
  <c r="T1789" i="1"/>
  <c r="T1785" i="1"/>
  <c r="T1781" i="1"/>
  <c r="T1777" i="1"/>
  <c r="T1773" i="1"/>
  <c r="T1765" i="1"/>
  <c r="T1761" i="1"/>
  <c r="T1757" i="1"/>
  <c r="T1753" i="1"/>
  <c r="T1749" i="1"/>
  <c r="T1745" i="1"/>
  <c r="T1741" i="1"/>
  <c r="T1733" i="1"/>
  <c r="T1729" i="1"/>
  <c r="T1725" i="1"/>
  <c r="T1721" i="1"/>
  <c r="T1717" i="1"/>
  <c r="T1713" i="1"/>
  <c r="T1709" i="1"/>
  <c r="T1705" i="1"/>
  <c r="T1701" i="1"/>
  <c r="T1697" i="1"/>
  <c r="T1693" i="1"/>
  <c r="T1689" i="1"/>
  <c r="T1685" i="1"/>
  <c r="T1681" i="1"/>
  <c r="T1677" i="1"/>
  <c r="T1673" i="1"/>
  <c r="T1669" i="1"/>
  <c r="T1665" i="1"/>
  <c r="T1661" i="1"/>
  <c r="T1657" i="1"/>
  <c r="T1653" i="1"/>
  <c r="T1649" i="1"/>
  <c r="T1645" i="1"/>
  <c r="T1641" i="1"/>
  <c r="T1637" i="1"/>
  <c r="T1633" i="1"/>
  <c r="T1629" i="1"/>
  <c r="T1625" i="1"/>
  <c r="T1621" i="1"/>
  <c r="T1617" i="1"/>
  <c r="T1613" i="1"/>
  <c r="T1609" i="1"/>
  <c r="T1605" i="1"/>
  <c r="T1601" i="1"/>
  <c r="T1597" i="1"/>
  <c r="T1593" i="1"/>
  <c r="T1589" i="1"/>
  <c r="T1585" i="1"/>
  <c r="T1581" i="1"/>
  <c r="T1577" i="1"/>
  <c r="T1573" i="1"/>
  <c r="T1569" i="1"/>
  <c r="T1565" i="1"/>
  <c r="T1561" i="1"/>
  <c r="T1557" i="1"/>
  <c r="T1553" i="1"/>
  <c r="T1549" i="1"/>
  <c r="T1545" i="1"/>
  <c r="T1541" i="1"/>
  <c r="T1537" i="1"/>
  <c r="T1533" i="1"/>
  <c r="T1529" i="1"/>
  <c r="T1525" i="1"/>
  <c r="T1521" i="1"/>
  <c r="T1517" i="1"/>
  <c r="T1513" i="1"/>
  <c r="T1509" i="1"/>
  <c r="T1505" i="1"/>
  <c r="T1501" i="1"/>
  <c r="T1497" i="1"/>
  <c r="T1493" i="1"/>
  <c r="T1489" i="1"/>
  <c r="T1485" i="1"/>
  <c r="T1481" i="1"/>
  <c r="T1477" i="1"/>
  <c r="T1473" i="1"/>
  <c r="T1469" i="1"/>
  <c r="T1465" i="1"/>
  <c r="T1461" i="1"/>
  <c r="T1457" i="1"/>
  <c r="T1453" i="1"/>
  <c r="T1449" i="1"/>
  <c r="T1445" i="1"/>
  <c r="T1441" i="1"/>
  <c r="T1437" i="1"/>
  <c r="T1433" i="1"/>
  <c r="T1429" i="1"/>
  <c r="T1425" i="1"/>
  <c r="T1421" i="1"/>
  <c r="T1417" i="1"/>
  <c r="T1413" i="1"/>
  <c r="T1409" i="1"/>
  <c r="T1405" i="1"/>
  <c r="T1401" i="1"/>
  <c r="T1397" i="1"/>
  <c r="T1393" i="1"/>
  <c r="T1389" i="1"/>
  <c r="T1385" i="1"/>
  <c r="T1381" i="1"/>
  <c r="T1377" i="1"/>
  <c r="T1373" i="1"/>
  <c r="T1369" i="1"/>
  <c r="T1365" i="1"/>
  <c r="T1361" i="1"/>
  <c r="T1357" i="1"/>
  <c r="T1353" i="1"/>
  <c r="T1349" i="1"/>
  <c r="T1345" i="1"/>
  <c r="T1341" i="1"/>
  <c r="T1337" i="1"/>
  <c r="T1333" i="1"/>
  <c r="T1329" i="1"/>
  <c r="T1325" i="1"/>
  <c r="T1321" i="1"/>
  <c r="T1317" i="1"/>
  <c r="T1313" i="1"/>
  <c r="T1309" i="1"/>
  <c r="T1305" i="1"/>
  <c r="T1301" i="1"/>
  <c r="T1297" i="1"/>
  <c r="T1293" i="1"/>
  <c r="T1289" i="1"/>
  <c r="T1285" i="1"/>
  <c r="T1281" i="1"/>
  <c r="T1277" i="1"/>
  <c r="T1273" i="1"/>
  <c r="T1269" i="1"/>
  <c r="T1265" i="1"/>
  <c r="T1261" i="1"/>
  <c r="T1257" i="1"/>
  <c r="T1253" i="1"/>
  <c r="T1249" i="1"/>
  <c r="T1245" i="1"/>
  <c r="T1241" i="1"/>
  <c r="T1237" i="1"/>
  <c r="T1233" i="1"/>
  <c r="T1229" i="1"/>
  <c r="T1225" i="1"/>
  <c r="T1221" i="1"/>
  <c r="T1217" i="1"/>
  <c r="T1213" i="1"/>
  <c r="T1209" i="1"/>
  <c r="T2556" i="1"/>
  <c r="T2552" i="1"/>
  <c r="T2548" i="1"/>
  <c r="T2544" i="1"/>
  <c r="T2540" i="1"/>
  <c r="T2536" i="1"/>
  <c r="T2532" i="1"/>
  <c r="T2528" i="1"/>
  <c r="T2524" i="1"/>
  <c r="T2520" i="1"/>
  <c r="T2516" i="1"/>
  <c r="T2512" i="1"/>
  <c r="T2508" i="1"/>
  <c r="T2504" i="1"/>
  <c r="T2500" i="1"/>
  <c r="T2496" i="1"/>
  <c r="T2492" i="1"/>
  <c r="T2488" i="1"/>
  <c r="T2484" i="1"/>
  <c r="T2480" i="1"/>
  <c r="T2476" i="1"/>
  <c r="T2472" i="1"/>
  <c r="T2468" i="1"/>
  <c r="T2464" i="1"/>
  <c r="T2460" i="1"/>
  <c r="T2456" i="1"/>
  <c r="T2452" i="1"/>
  <c r="T2448" i="1"/>
  <c r="T2444" i="1"/>
  <c r="T2440" i="1"/>
  <c r="T2436" i="1"/>
  <c r="T2432" i="1"/>
  <c r="T2428" i="1"/>
  <c r="T2424" i="1"/>
  <c r="T2420" i="1"/>
  <c r="T2416" i="1"/>
  <c r="T2412" i="1"/>
  <c r="T2408" i="1"/>
  <c r="T2404" i="1"/>
  <c r="T2400" i="1"/>
  <c r="T2396" i="1"/>
  <c r="T2392" i="1"/>
  <c r="T2388" i="1"/>
  <c r="T2384" i="1"/>
  <c r="T2380" i="1"/>
  <c r="T2376" i="1"/>
  <c r="T2372" i="1"/>
  <c r="T2368" i="1"/>
  <c r="T2364" i="1"/>
  <c r="T2360" i="1"/>
  <c r="T2356" i="1"/>
  <c r="T2352" i="1"/>
  <c r="T2348" i="1"/>
  <c r="T2344" i="1"/>
  <c r="T2340" i="1"/>
  <c r="T2336" i="1"/>
  <c r="T2332" i="1"/>
  <c r="T2328" i="1"/>
  <c r="T2324" i="1"/>
  <c r="T2320" i="1"/>
  <c r="T2316" i="1"/>
  <c r="T2312" i="1"/>
  <c r="T2308" i="1"/>
  <c r="T2304" i="1"/>
  <c r="T2300" i="1"/>
  <c r="T2296" i="1"/>
  <c r="T2292" i="1"/>
  <c r="T2288" i="1"/>
  <c r="T2284" i="1"/>
  <c r="T2280" i="1"/>
  <c r="T2276" i="1"/>
  <c r="T2272" i="1"/>
  <c r="T2268" i="1"/>
  <c r="T2264" i="1"/>
  <c r="T2260" i="1"/>
  <c r="T2256" i="1"/>
  <c r="T2252" i="1"/>
  <c r="T2248" i="1"/>
  <c r="T2240" i="1"/>
  <c r="T2236" i="1"/>
  <c r="T2232" i="1"/>
  <c r="T2228" i="1"/>
  <c r="T2224" i="1"/>
  <c r="T2220" i="1"/>
  <c r="T2216" i="1"/>
  <c r="T2212" i="1"/>
  <c r="T2208" i="1"/>
  <c r="T2204" i="1"/>
  <c r="T2200" i="1"/>
  <c r="T2196" i="1"/>
  <c r="T2192" i="1"/>
  <c r="T2188" i="1"/>
  <c r="T2184" i="1"/>
  <c r="T2180" i="1"/>
  <c r="T2176" i="1"/>
  <c r="T2172" i="1"/>
  <c r="T2168" i="1"/>
  <c r="T2164" i="1"/>
  <c r="T2160" i="1"/>
  <c r="T2156" i="1"/>
  <c r="T2152" i="1"/>
  <c r="T2148" i="1"/>
  <c r="T2144" i="1"/>
  <c r="T2140" i="1"/>
  <c r="T2136" i="1"/>
  <c r="T2132" i="1"/>
  <c r="T2128" i="1"/>
  <c r="T2124" i="1"/>
  <c r="T2120" i="1"/>
  <c r="T2116" i="1"/>
  <c r="T2112" i="1"/>
  <c r="T2108" i="1"/>
  <c r="T2104" i="1"/>
  <c r="T2100" i="1"/>
  <c r="T2096" i="1"/>
  <c r="T2092" i="1"/>
  <c r="T2088" i="1"/>
  <c r="T2084" i="1"/>
  <c r="T2080" i="1"/>
  <c r="T2076" i="1"/>
  <c r="T2072" i="1"/>
  <c r="T2068" i="1"/>
  <c r="T2064" i="1"/>
  <c r="T2060" i="1"/>
  <c r="T2056" i="1"/>
  <c r="T2052" i="1"/>
  <c r="T2048" i="1"/>
  <c r="T2044" i="1"/>
  <c r="T2040" i="1"/>
  <c r="T2036" i="1"/>
  <c r="T2032" i="1"/>
  <c r="T2028" i="1"/>
  <c r="T2024" i="1"/>
  <c r="T2020" i="1"/>
  <c r="T2016" i="1"/>
  <c r="T2012" i="1"/>
  <c r="T2008" i="1"/>
  <c r="T2004" i="1"/>
  <c r="T2000" i="1"/>
  <c r="T1996" i="1"/>
  <c r="T1992" i="1"/>
  <c r="T1988" i="1"/>
  <c r="T1984" i="1"/>
  <c r="T1980" i="1"/>
  <c r="T1976" i="1"/>
  <c r="T1972" i="1"/>
  <c r="T1968" i="1"/>
  <c r="T1964" i="1"/>
  <c r="T1960" i="1"/>
  <c r="T1956" i="1"/>
  <c r="T1952" i="1"/>
  <c r="T1948" i="1"/>
  <c r="T1944" i="1"/>
  <c r="T1940" i="1"/>
  <c r="T1936" i="1"/>
  <c r="T1932" i="1"/>
  <c r="T1928" i="1"/>
  <c r="T1924" i="1"/>
  <c r="T1920" i="1"/>
  <c r="T1916" i="1"/>
  <c r="T1912" i="1"/>
  <c r="T1908" i="1"/>
  <c r="T1904" i="1"/>
  <c r="T1900" i="1"/>
  <c r="T1896" i="1"/>
  <c r="T1892" i="1"/>
  <c r="T1888" i="1"/>
  <c r="T1884" i="1"/>
  <c r="T1880" i="1"/>
  <c r="T1876" i="1"/>
  <c r="T1872" i="1"/>
  <c r="T1868" i="1"/>
  <c r="T1864" i="1"/>
  <c r="T1860" i="1"/>
  <c r="T1856" i="1"/>
  <c r="T1852" i="1"/>
  <c r="T1848" i="1"/>
  <c r="T1844" i="1"/>
  <c r="T1840" i="1"/>
  <c r="T1836" i="1"/>
  <c r="T1832" i="1"/>
  <c r="T1828" i="1"/>
  <c r="T1824" i="1"/>
  <c r="T1820" i="1"/>
  <c r="T1816" i="1"/>
  <c r="T1812" i="1"/>
  <c r="T1808" i="1"/>
  <c r="T1804" i="1"/>
  <c r="T1800" i="1"/>
  <c r="T1796" i="1"/>
  <c r="T1792" i="1"/>
  <c r="T1788" i="1"/>
  <c r="T1784" i="1"/>
  <c r="T1780" i="1"/>
  <c r="T1776" i="1"/>
  <c r="T1772" i="1"/>
  <c r="T1768" i="1"/>
  <c r="T1764" i="1"/>
  <c r="T1760" i="1"/>
  <c r="T1756" i="1"/>
  <c r="T1752" i="1"/>
  <c r="T1748" i="1"/>
  <c r="T1744" i="1"/>
  <c r="T1740" i="1"/>
  <c r="T1736" i="1"/>
  <c r="T1732" i="1"/>
  <c r="T1728" i="1"/>
  <c r="T1724" i="1"/>
  <c r="T1720" i="1"/>
  <c r="T1716" i="1"/>
  <c r="T1712" i="1"/>
  <c r="T1708" i="1"/>
  <c r="T1704" i="1"/>
  <c r="T1700" i="1"/>
  <c r="T1696" i="1"/>
  <c r="T1692" i="1"/>
  <c r="T1688" i="1"/>
  <c r="T1684" i="1"/>
  <c r="T1680" i="1"/>
  <c r="T1676" i="1"/>
  <c r="T1672" i="1"/>
  <c r="T1668" i="1"/>
  <c r="T1664" i="1"/>
  <c r="T1660" i="1"/>
  <c r="T1656" i="1"/>
  <c r="T1652" i="1"/>
  <c r="T1648" i="1"/>
  <c r="T1644" i="1"/>
  <c r="T1640" i="1"/>
  <c r="T1636" i="1"/>
  <c r="T1632" i="1"/>
  <c r="T1628" i="1"/>
  <c r="T1624" i="1"/>
  <c r="T1620" i="1"/>
  <c r="T1616" i="1"/>
  <c r="T1612" i="1"/>
  <c r="T1608" i="1"/>
  <c r="T1604" i="1"/>
  <c r="T1600" i="1"/>
  <c r="T1596" i="1"/>
  <c r="T1592" i="1"/>
  <c r="T1588" i="1"/>
  <c r="T1584" i="1"/>
  <c r="T1580" i="1"/>
  <c r="T1576" i="1"/>
  <c r="T1572" i="1"/>
  <c r="T1568" i="1"/>
  <c r="T1564" i="1"/>
  <c r="T1560" i="1"/>
  <c r="T1556" i="1"/>
  <c r="T1552" i="1"/>
  <c r="T1548" i="1"/>
  <c r="T1544" i="1"/>
  <c r="T1540" i="1"/>
  <c r="T1536" i="1"/>
  <c r="T1532" i="1"/>
  <c r="T1528" i="1"/>
  <c r="T1524" i="1"/>
  <c r="T1520" i="1"/>
  <c r="T1516" i="1"/>
  <c r="T1512" i="1"/>
  <c r="T1508" i="1"/>
  <c r="T1504" i="1"/>
  <c r="T1500" i="1"/>
  <c r="T1496" i="1"/>
  <c r="T1492" i="1"/>
  <c r="T1488" i="1"/>
  <c r="T1484" i="1"/>
  <c r="T1480" i="1"/>
  <c r="T1476" i="1"/>
  <c r="T1472" i="1"/>
  <c r="T1468" i="1"/>
  <c r="T1464" i="1"/>
  <c r="T1460" i="1"/>
  <c r="T1456" i="1"/>
  <c r="T1452" i="1"/>
  <c r="T1448" i="1"/>
  <c r="T1444" i="1"/>
  <c r="T1440" i="1"/>
  <c r="T1436" i="1"/>
  <c r="T1432" i="1"/>
  <c r="T1428" i="1"/>
  <c r="T1424" i="1"/>
  <c r="T1420" i="1"/>
  <c r="T1416" i="1"/>
  <c r="T1412" i="1"/>
  <c r="T1408" i="1"/>
  <c r="T1404" i="1"/>
  <c r="T1400" i="1"/>
  <c r="T1396" i="1"/>
  <c r="T1392" i="1"/>
  <c r="T1388" i="1"/>
  <c r="T1384" i="1"/>
  <c r="T1380" i="1"/>
  <c r="T1376" i="1"/>
  <c r="T1372" i="1"/>
  <c r="T1368" i="1"/>
  <c r="T1364" i="1"/>
  <c r="T1360" i="1"/>
  <c r="T1356" i="1"/>
  <c r="T1352" i="1"/>
  <c r="T2555" i="1"/>
  <c r="T2551" i="1"/>
  <c r="T2547" i="1"/>
  <c r="T2543" i="1"/>
  <c r="T2539" i="1"/>
  <c r="T2535" i="1"/>
  <c r="T2531" i="1"/>
  <c r="T2527" i="1"/>
  <c r="T2523" i="1"/>
  <c r="T2519" i="1"/>
  <c r="T2515" i="1"/>
  <c r="T2511" i="1"/>
  <c r="T2507" i="1"/>
  <c r="T2503" i="1"/>
  <c r="T2499" i="1"/>
  <c r="T2495" i="1"/>
  <c r="T2491" i="1"/>
  <c r="T2487" i="1"/>
  <c r="T2483" i="1"/>
  <c r="T2479" i="1"/>
  <c r="T2475" i="1"/>
  <c r="T2471" i="1"/>
  <c r="T2467" i="1"/>
  <c r="T2463" i="1"/>
  <c r="T2459" i="1"/>
  <c r="T2455" i="1"/>
  <c r="T2451" i="1"/>
  <c r="T2447" i="1"/>
  <c r="T2443" i="1"/>
  <c r="T2439" i="1"/>
  <c r="T2435" i="1"/>
  <c r="T2431" i="1"/>
  <c r="T2427" i="1"/>
  <c r="T2423" i="1"/>
  <c r="T2419" i="1"/>
  <c r="T2415" i="1"/>
  <c r="T2411" i="1"/>
  <c r="T2407" i="1"/>
  <c r="T2403" i="1"/>
  <c r="T2399" i="1"/>
  <c r="T2395" i="1"/>
  <c r="T2391" i="1"/>
  <c r="T2387" i="1"/>
  <c r="T2383" i="1"/>
  <c r="T2379" i="1"/>
  <c r="T2375" i="1"/>
  <c r="T2371" i="1"/>
  <c r="T2367" i="1"/>
  <c r="T2363" i="1"/>
  <c r="T2359" i="1"/>
  <c r="T2355" i="1"/>
  <c r="T2351" i="1"/>
  <c r="T2347" i="1"/>
  <c r="T2343" i="1"/>
  <c r="T2339" i="1"/>
  <c r="T2335" i="1"/>
  <c r="T2331" i="1"/>
  <c r="T2327" i="1"/>
  <c r="T2323" i="1"/>
  <c r="T2319" i="1"/>
  <c r="T2315" i="1"/>
  <c r="T2311" i="1"/>
  <c r="T2307" i="1"/>
  <c r="T2303" i="1"/>
  <c r="T2299" i="1"/>
  <c r="T2295" i="1"/>
  <c r="T2291" i="1"/>
  <c r="T2287" i="1"/>
  <c r="T2283" i="1"/>
  <c r="T2279" i="1"/>
  <c r="T2275" i="1"/>
  <c r="T2271" i="1"/>
  <c r="T2267" i="1"/>
  <c r="T2263" i="1"/>
  <c r="T2259" i="1"/>
  <c r="T2255" i="1"/>
  <c r="T2251" i="1"/>
  <c r="T2247" i="1"/>
  <c r="T2243" i="1"/>
  <c r="T2239" i="1"/>
  <c r="T2235" i="1"/>
  <c r="T2231" i="1"/>
  <c r="T2227" i="1"/>
  <c r="T2223" i="1"/>
  <c r="T2219" i="1"/>
  <c r="T2215" i="1"/>
  <c r="T2211" i="1"/>
  <c r="T2207" i="1"/>
  <c r="T2203" i="1"/>
  <c r="T2199" i="1"/>
  <c r="T2195" i="1"/>
  <c r="T2191" i="1"/>
  <c r="T2187" i="1"/>
  <c r="T2183" i="1"/>
  <c r="T2179" i="1"/>
  <c r="T2175" i="1"/>
  <c r="T2171" i="1"/>
  <c r="T2167" i="1"/>
  <c r="T2163" i="1"/>
  <c r="T2159" i="1"/>
  <c r="T2155" i="1"/>
  <c r="T2151" i="1"/>
  <c r="T2147" i="1"/>
  <c r="T2143" i="1"/>
  <c r="T2139" i="1"/>
  <c r="T2135" i="1"/>
  <c r="T2131" i="1"/>
  <c r="T2127" i="1"/>
  <c r="T2123" i="1"/>
  <c r="T2119" i="1"/>
  <c r="T2115" i="1"/>
  <c r="T2111" i="1"/>
  <c r="T2107" i="1"/>
  <c r="T2103" i="1"/>
  <c r="T2099" i="1"/>
  <c r="T2095" i="1"/>
  <c r="T2091" i="1"/>
  <c r="T2087" i="1"/>
  <c r="T2083" i="1"/>
  <c r="T2079" i="1"/>
  <c r="T2075" i="1"/>
  <c r="T2071" i="1"/>
  <c r="T2067" i="1"/>
  <c r="T2063" i="1"/>
  <c r="T2059" i="1"/>
  <c r="T2055" i="1"/>
  <c r="T2051" i="1"/>
  <c r="T2047" i="1"/>
  <c r="T2043" i="1"/>
  <c r="T2039" i="1"/>
  <c r="T2035" i="1"/>
  <c r="T2031" i="1"/>
  <c r="T2027" i="1"/>
  <c r="T2023" i="1"/>
  <c r="T2019" i="1"/>
  <c r="T2015" i="1"/>
  <c r="T2011" i="1"/>
  <c r="T2007" i="1"/>
  <c r="T2003" i="1"/>
  <c r="T1999" i="1"/>
  <c r="T1995" i="1"/>
  <c r="T1991" i="1"/>
  <c r="T1987" i="1"/>
  <c r="T1983" i="1"/>
  <c r="T1979" i="1"/>
  <c r="T1975" i="1"/>
  <c r="T1971" i="1"/>
  <c r="T1967" i="1"/>
  <c r="T1963" i="1"/>
  <c r="T1959" i="1"/>
  <c r="T1955" i="1"/>
  <c r="T1951" i="1"/>
  <c r="T1947" i="1"/>
  <c r="T1943" i="1"/>
  <c r="T1939" i="1"/>
  <c r="T1935" i="1"/>
  <c r="T1931" i="1"/>
  <c r="T1927" i="1"/>
  <c r="T1923" i="1"/>
  <c r="T1919" i="1"/>
  <c r="T1915" i="1"/>
  <c r="T1911" i="1"/>
  <c r="T1907" i="1"/>
  <c r="T1903" i="1"/>
  <c r="T1899" i="1"/>
  <c r="T1895" i="1"/>
  <c r="T1891" i="1"/>
  <c r="T1887" i="1"/>
  <c r="T1883" i="1"/>
  <c r="T1879" i="1"/>
  <c r="T1875" i="1"/>
  <c r="T1871" i="1"/>
  <c r="T1867" i="1"/>
  <c r="T1863" i="1"/>
  <c r="T1859" i="1"/>
  <c r="T1855" i="1"/>
  <c r="T1851" i="1"/>
  <c r="T1847" i="1"/>
  <c r="T1843" i="1"/>
  <c r="T1839" i="1"/>
  <c r="T1835" i="1"/>
  <c r="T1831" i="1"/>
  <c r="T1827" i="1"/>
  <c r="T1823" i="1"/>
  <c r="T1819" i="1"/>
  <c r="T1815" i="1"/>
  <c r="T1811" i="1"/>
  <c r="T1807" i="1"/>
  <c r="T1803" i="1"/>
  <c r="T1799" i="1"/>
  <c r="T1795" i="1"/>
  <c r="T1791" i="1"/>
  <c r="T1787" i="1"/>
  <c r="T1783" i="1"/>
  <c r="T1779" i="1"/>
  <c r="T1775" i="1"/>
  <c r="T1771" i="1"/>
  <c r="T1767" i="1"/>
  <c r="T1763" i="1"/>
  <c r="T1759" i="1"/>
  <c r="T1755" i="1"/>
  <c r="T1751" i="1"/>
  <c r="T1747" i="1"/>
  <c r="T1743" i="1"/>
  <c r="T1739" i="1"/>
  <c r="T1735" i="1"/>
  <c r="T1731" i="1"/>
  <c r="T1727" i="1"/>
  <c r="T1723" i="1"/>
  <c r="T1719" i="1"/>
  <c r="T1715" i="1"/>
  <c r="T1711" i="1"/>
  <c r="T1707" i="1"/>
  <c r="T1703" i="1"/>
  <c r="T1699" i="1"/>
  <c r="T1695" i="1"/>
  <c r="T1691" i="1"/>
  <c r="T1687" i="1"/>
  <c r="T1683" i="1"/>
  <c r="T1679" i="1"/>
  <c r="T1675" i="1"/>
  <c r="T1671" i="1"/>
  <c r="T1667" i="1"/>
  <c r="T1663" i="1"/>
  <c r="T1659" i="1"/>
  <c r="T1655" i="1"/>
  <c r="T1651" i="1"/>
  <c r="T1647" i="1"/>
  <c r="T1643" i="1"/>
  <c r="T1639" i="1"/>
  <c r="T1635" i="1"/>
  <c r="T1631" i="1"/>
  <c r="T1627" i="1"/>
  <c r="T1623" i="1"/>
  <c r="T1619" i="1"/>
  <c r="T1615" i="1"/>
  <c r="T1611" i="1"/>
  <c r="T1607" i="1"/>
  <c r="T1603" i="1"/>
  <c r="T1599" i="1"/>
  <c r="T1595" i="1"/>
  <c r="T1591" i="1"/>
  <c r="T1587" i="1"/>
  <c r="T1583" i="1"/>
  <c r="T1579" i="1"/>
  <c r="T1575" i="1"/>
  <c r="T1571" i="1"/>
  <c r="T1567" i="1"/>
  <c r="T1563" i="1"/>
  <c r="T1559" i="1"/>
  <c r="T1555" i="1"/>
  <c r="T1551" i="1"/>
  <c r="T1547" i="1"/>
  <c r="T1543" i="1"/>
  <c r="T1539" i="1"/>
  <c r="T1535" i="1"/>
  <c r="T1531" i="1"/>
  <c r="T1527" i="1"/>
  <c r="T1523" i="1"/>
  <c r="T1519" i="1"/>
  <c r="T1515" i="1"/>
  <c r="T1511" i="1"/>
  <c r="T1507" i="1"/>
  <c r="T1503" i="1"/>
  <c r="T1499" i="1"/>
  <c r="T1495" i="1"/>
  <c r="T1491" i="1"/>
  <c r="T1487" i="1"/>
  <c r="T1483" i="1"/>
  <c r="T1479" i="1"/>
  <c r="T1475" i="1"/>
  <c r="T1471" i="1"/>
  <c r="T1467" i="1"/>
  <c r="T1463" i="1"/>
  <c r="T1459" i="1"/>
  <c r="T1455" i="1"/>
  <c r="T1451" i="1"/>
  <c r="T1447" i="1"/>
  <c r="T1443" i="1"/>
  <c r="T1439" i="1"/>
  <c r="T1435" i="1"/>
  <c r="T1431" i="1"/>
  <c r="T1427" i="1"/>
  <c r="T1423" i="1"/>
  <c r="T1419" i="1"/>
  <c r="T1415" i="1"/>
  <c r="T1411" i="1"/>
  <c r="T1407" i="1"/>
  <c r="T1403" i="1"/>
  <c r="T1399" i="1"/>
  <c r="T1395" i="1"/>
  <c r="T1391" i="1"/>
  <c r="T1387" i="1"/>
  <c r="T1383" i="1"/>
  <c r="T1379" i="1"/>
  <c r="T1375" i="1"/>
  <c r="T1371" i="1"/>
  <c r="T1367" i="1"/>
  <c r="T1363" i="1"/>
  <c r="T1359" i="1"/>
  <c r="T1355" i="1"/>
  <c r="T1351" i="1"/>
  <c r="T1347" i="1"/>
  <c r="T1343" i="1"/>
  <c r="T1339" i="1"/>
  <c r="T1335" i="1"/>
  <c r="T1331" i="1"/>
  <c r="T1327" i="1"/>
  <c r="T1323" i="1"/>
  <c r="T1319" i="1"/>
  <c r="T1315" i="1"/>
  <c r="T1311" i="1"/>
  <c r="T1307" i="1"/>
  <c r="T1303" i="1"/>
  <c r="T1299" i="1"/>
  <c r="T1295" i="1"/>
  <c r="T1291" i="1"/>
  <c r="T1287" i="1"/>
  <c r="T1283" i="1"/>
  <c r="T1279" i="1"/>
  <c r="T1275" i="1"/>
  <c r="T1271" i="1"/>
  <c r="T1267" i="1"/>
  <c r="T1263" i="1"/>
  <c r="T1259" i="1"/>
  <c r="T1255" i="1"/>
  <c r="T1251" i="1"/>
  <c r="T1247" i="1"/>
  <c r="T1243" i="1"/>
  <c r="T1239" i="1"/>
  <c r="T1235" i="1"/>
  <c r="T1231" i="1"/>
  <c r="T1227" i="1"/>
  <c r="T1223" i="1"/>
  <c r="T1219" i="1"/>
  <c r="T1215" i="1"/>
  <c r="T1211" i="1"/>
  <c r="T1207" i="1"/>
  <c r="T1203" i="1"/>
  <c r="T1199" i="1"/>
  <c r="T1195" i="1"/>
  <c r="T1191" i="1"/>
  <c r="T1187" i="1"/>
  <c r="T1183" i="1"/>
  <c r="T1175" i="1"/>
  <c r="T1171" i="1"/>
  <c r="T1167" i="1"/>
  <c r="T1163" i="1"/>
  <c r="T1159" i="1"/>
  <c r="T1155" i="1"/>
  <c r="T1151" i="1"/>
  <c r="T1147" i="1"/>
  <c r="T1143" i="1"/>
  <c r="T1139" i="1"/>
  <c r="T1135" i="1"/>
  <c r="T1131" i="1"/>
  <c r="T1127" i="1"/>
  <c r="T1123" i="1"/>
  <c r="T1119" i="1"/>
  <c r="T1115" i="1"/>
  <c r="T1111" i="1"/>
  <c r="T1107" i="1"/>
  <c r="T1103" i="1"/>
  <c r="T1099" i="1"/>
  <c r="T1095" i="1"/>
  <c r="T1091" i="1"/>
  <c r="T1087" i="1"/>
  <c r="T1083" i="1"/>
  <c r="T1079" i="1"/>
  <c r="T1075" i="1"/>
  <c r="T1071" i="1"/>
  <c r="T1067" i="1"/>
  <c r="T1063" i="1"/>
  <c r="T1059" i="1"/>
  <c r="T1055" i="1"/>
  <c r="T1051" i="1"/>
  <c r="T1047" i="1"/>
  <c r="T1043" i="1"/>
  <c r="T1039" i="1"/>
  <c r="T1035" i="1"/>
  <c r="T1031" i="1"/>
  <c r="T1027" i="1"/>
  <c r="T1023" i="1"/>
  <c r="T1019" i="1"/>
  <c r="T1015" i="1"/>
  <c r="T1011" i="1"/>
  <c r="T1007" i="1"/>
  <c r="T1003" i="1"/>
  <c r="T999" i="1"/>
  <c r="T995" i="1"/>
  <c r="T991" i="1"/>
  <c r="T987" i="1"/>
  <c r="T983" i="1"/>
  <c r="T979" i="1"/>
  <c r="T975" i="1"/>
  <c r="T971" i="1"/>
  <c r="T967" i="1"/>
  <c r="T963" i="1"/>
  <c r="T959" i="1"/>
  <c r="T955" i="1"/>
  <c r="T951" i="1"/>
  <c r="T947" i="1"/>
  <c r="T943" i="1"/>
  <c r="T939" i="1"/>
  <c r="T935" i="1"/>
  <c r="T931" i="1"/>
  <c r="T927" i="1"/>
  <c r="T923" i="1"/>
  <c r="T919" i="1"/>
  <c r="T915" i="1"/>
  <c r="T911" i="1"/>
  <c r="T907" i="1"/>
  <c r="T903" i="1"/>
  <c r="T899" i="1"/>
  <c r="T895" i="1"/>
  <c r="T891" i="1"/>
  <c r="T887" i="1"/>
  <c r="T883" i="1"/>
  <c r="T879" i="1"/>
  <c r="T875" i="1"/>
  <c r="T871" i="1"/>
  <c r="T867" i="1"/>
  <c r="T863" i="1"/>
  <c r="T859" i="1"/>
  <c r="T855" i="1"/>
  <c r="T851" i="1"/>
  <c r="T847" i="1"/>
  <c r="T843" i="1"/>
  <c r="T839" i="1"/>
  <c r="T835" i="1"/>
  <c r="T831" i="1"/>
  <c r="T827" i="1"/>
  <c r="T823" i="1"/>
  <c r="T819" i="1"/>
  <c r="T815" i="1"/>
  <c r="T811" i="1"/>
  <c r="T807" i="1"/>
  <c r="T803" i="1"/>
  <c r="T799" i="1"/>
  <c r="T795" i="1"/>
  <c r="T791" i="1"/>
  <c r="T787" i="1"/>
  <c r="T783" i="1"/>
  <c r="T779" i="1"/>
  <c r="T775" i="1"/>
  <c r="T771" i="1"/>
  <c r="T767" i="1"/>
  <c r="T763" i="1"/>
  <c r="T759" i="1"/>
  <c r="T755" i="1"/>
  <c r="T751" i="1"/>
  <c r="T747" i="1"/>
  <c r="T743" i="1"/>
  <c r="T739" i="1"/>
  <c r="T735" i="1"/>
  <c r="T731" i="1"/>
  <c r="T727" i="1"/>
  <c r="T723" i="1"/>
  <c r="T719" i="1"/>
  <c r="T715" i="1"/>
  <c r="T711" i="1"/>
  <c r="T707" i="1"/>
  <c r="T703" i="1"/>
  <c r="T699" i="1"/>
  <c r="T695" i="1"/>
  <c r="T691" i="1"/>
  <c r="T687" i="1"/>
  <c r="T683" i="1"/>
  <c r="T679" i="1"/>
  <c r="T675" i="1"/>
  <c r="T671" i="1"/>
  <c r="T667" i="1"/>
  <c r="T663" i="1"/>
  <c r="T659" i="1"/>
  <c r="T655" i="1"/>
  <c r="T651" i="1"/>
  <c r="T647" i="1"/>
  <c r="T643" i="1"/>
  <c r="T639" i="1"/>
  <c r="T635" i="1"/>
  <c r="T631" i="1"/>
  <c r="T627" i="1"/>
  <c r="T623" i="1"/>
  <c r="T619" i="1"/>
  <c r="T615" i="1"/>
  <c r="T611" i="1"/>
  <c r="T607" i="1"/>
  <c r="T603" i="1"/>
  <c r="T599" i="1"/>
  <c r="T595" i="1"/>
  <c r="T591" i="1"/>
  <c r="T587" i="1"/>
  <c r="T583" i="1"/>
  <c r="T579" i="1"/>
  <c r="T575" i="1"/>
  <c r="T571" i="1"/>
  <c r="T567" i="1"/>
  <c r="T563" i="1"/>
  <c r="T559" i="1"/>
  <c r="T555" i="1"/>
  <c r="T551" i="1"/>
  <c r="T547" i="1"/>
  <c r="T543" i="1"/>
  <c r="T539" i="1"/>
  <c r="T535" i="1"/>
  <c r="T531" i="1"/>
  <c r="T527" i="1"/>
  <c r="T523" i="1"/>
  <c r="T519" i="1"/>
  <c r="T515" i="1"/>
  <c r="T511" i="1"/>
  <c r="T507" i="1"/>
  <c r="T503" i="1"/>
  <c r="T499" i="1"/>
  <c r="T495" i="1"/>
  <c r="T491" i="1"/>
  <c r="T487" i="1"/>
  <c r="T483" i="1"/>
  <c r="T479" i="1"/>
  <c r="T475" i="1"/>
  <c r="T471" i="1"/>
  <c r="T467" i="1"/>
  <c r="T463" i="1"/>
  <c r="T459" i="1"/>
  <c r="T455" i="1"/>
  <c r="T451" i="1"/>
  <c r="T447" i="1"/>
  <c r="T443" i="1"/>
  <c r="T439" i="1"/>
  <c r="T435" i="1"/>
  <c r="T431" i="1"/>
  <c r="T427" i="1"/>
  <c r="T423" i="1"/>
  <c r="T419" i="1"/>
  <c r="T415" i="1"/>
  <c r="T411" i="1"/>
  <c r="T407" i="1"/>
  <c r="T403" i="1"/>
  <c r="T399" i="1"/>
  <c r="T395" i="1"/>
  <c r="T391" i="1"/>
  <c r="T387" i="1"/>
  <c r="T383" i="1"/>
  <c r="T379" i="1"/>
  <c r="T375" i="1"/>
  <c r="T371" i="1"/>
  <c r="T1830" i="1"/>
  <c r="T1826" i="1"/>
  <c r="T1822" i="1"/>
  <c r="T1818" i="1"/>
  <c r="T1814" i="1"/>
  <c r="T1810" i="1"/>
  <c r="T1806" i="1"/>
  <c r="T1802" i="1"/>
  <c r="T1798" i="1"/>
  <c r="T1794" i="1"/>
  <c r="T1790" i="1"/>
  <c r="T1786" i="1"/>
  <c r="T1782" i="1"/>
  <c r="T1778" i="1"/>
  <c r="T1774" i="1"/>
  <c r="T1770" i="1"/>
  <c r="T1766" i="1"/>
  <c r="T1762" i="1"/>
  <c r="T1758" i="1"/>
  <c r="T1754" i="1"/>
  <c r="T1750" i="1"/>
  <c r="T1746" i="1"/>
  <c r="T1742" i="1"/>
  <c r="T1738" i="1"/>
  <c r="T1734" i="1"/>
  <c r="T1730" i="1"/>
  <c r="T1726" i="1"/>
  <c r="T1722" i="1"/>
  <c r="T1718" i="1"/>
  <c r="T1714" i="1"/>
  <c r="T1710" i="1"/>
  <c r="T1706" i="1"/>
  <c r="T1702" i="1"/>
  <c r="T1698" i="1"/>
  <c r="T1690" i="1"/>
  <c r="T1686" i="1"/>
  <c r="T1682" i="1"/>
  <c r="T1678" i="1"/>
  <c r="T1674" i="1"/>
  <c r="T1670" i="1"/>
  <c r="T1666" i="1"/>
  <c r="T1658" i="1"/>
  <c r="T1654" i="1"/>
  <c r="T1650" i="1"/>
  <c r="T1646" i="1"/>
  <c r="T1642" i="1"/>
  <c r="T1638" i="1"/>
  <c r="T1634" i="1"/>
  <c r="T1626" i="1"/>
  <c r="T1622" i="1"/>
  <c r="T1618" i="1"/>
  <c r="T1614" i="1"/>
  <c r="T1610" i="1"/>
  <c r="T1606" i="1"/>
  <c r="T1602" i="1"/>
  <c r="T1594" i="1"/>
  <c r="T1590" i="1"/>
  <c r="T1586" i="1"/>
  <c r="T1582" i="1"/>
  <c r="T1578" i="1"/>
  <c r="T1574" i="1"/>
  <c r="T1570" i="1"/>
  <c r="T1562" i="1"/>
  <c r="T1558" i="1"/>
  <c r="T1554" i="1"/>
  <c r="T1550" i="1"/>
  <c r="T1546" i="1"/>
  <c r="T1542" i="1"/>
  <c r="T1538" i="1"/>
  <c r="T1530" i="1"/>
  <c r="T1526" i="1"/>
  <c r="T1522" i="1"/>
  <c r="T1518" i="1"/>
  <c r="T1514" i="1"/>
  <c r="T1510" i="1"/>
  <c r="T1506" i="1"/>
  <c r="T1498" i="1"/>
  <c r="T1494" i="1"/>
  <c r="T1490" i="1"/>
  <c r="T1486" i="1"/>
  <c r="T1482" i="1"/>
  <c r="T1478" i="1"/>
  <c r="T1474" i="1"/>
  <c r="T1466" i="1"/>
  <c r="T1462" i="1"/>
  <c r="T1458" i="1"/>
  <c r="T1454" i="1"/>
  <c r="T1450" i="1"/>
  <c r="T1446" i="1"/>
  <c r="T1442" i="1"/>
  <c r="T1434" i="1"/>
  <c r="T1430" i="1"/>
  <c r="T1426" i="1"/>
  <c r="T1422" i="1"/>
  <c r="T1418" i="1"/>
  <c r="T1414" i="1"/>
  <c r="T1410" i="1"/>
  <c r="T1402" i="1"/>
  <c r="T1398" i="1"/>
  <c r="T1394" i="1"/>
  <c r="T1390" i="1"/>
  <c r="T1386" i="1"/>
  <c r="T1382" i="1"/>
  <c r="T1378" i="1"/>
  <c r="T1370" i="1"/>
  <c r="T1366" i="1"/>
  <c r="T1362" i="1"/>
  <c r="T1358" i="1"/>
  <c r="T1354" i="1"/>
  <c r="T1350" i="1"/>
  <c r="T1346" i="1"/>
  <c r="T1338" i="1"/>
  <c r="T1334" i="1"/>
  <c r="T1330" i="1"/>
  <c r="T1326" i="1"/>
  <c r="T1322" i="1"/>
  <c r="T1318" i="1"/>
  <c r="T1314" i="1"/>
  <c r="T1310" i="1"/>
  <c r="T1306" i="1"/>
  <c r="T1302" i="1"/>
  <c r="T1298" i="1"/>
  <c r="T1294" i="1"/>
  <c r="T1290" i="1"/>
  <c r="T1286" i="1"/>
  <c r="T1282" i="1"/>
  <c r="T1274" i="1"/>
  <c r="T1270" i="1"/>
  <c r="T1266" i="1"/>
  <c r="T1262" i="1"/>
  <c r="T1258" i="1"/>
  <c r="T1254" i="1"/>
  <c r="T1250" i="1"/>
  <c r="T1246" i="1"/>
  <c r="T1242" i="1"/>
  <c r="T1238" i="1"/>
  <c r="T1234" i="1"/>
  <c r="T1230" i="1"/>
  <c r="T1226" i="1"/>
  <c r="T1222" i="1"/>
  <c r="T1218" i="1"/>
  <c r="T1214" i="1"/>
  <c r="T1210" i="1"/>
  <c r="T1206" i="1"/>
  <c r="T1202" i="1"/>
  <c r="T1198" i="1"/>
  <c r="T1194" i="1"/>
  <c r="T1190" i="1"/>
  <c r="T1186" i="1"/>
  <c r="T1182" i="1"/>
  <c r="T1178" i="1"/>
  <c r="T1174" i="1"/>
  <c r="T1170" i="1"/>
  <c r="T1166" i="1"/>
  <c r="T1162" i="1"/>
  <c r="T1158" i="1"/>
  <c r="T1154" i="1"/>
  <c r="T1150" i="1"/>
  <c r="T1146" i="1"/>
  <c r="T1142" i="1"/>
  <c r="T1138" i="1"/>
  <c r="T1134" i="1"/>
  <c r="T1130" i="1"/>
  <c r="T1126" i="1"/>
  <c r="T1122" i="1"/>
  <c r="T1118" i="1"/>
  <c r="T1114" i="1"/>
  <c r="T1110" i="1"/>
  <c r="T1106" i="1"/>
  <c r="T1102" i="1"/>
  <c r="T1098" i="1"/>
  <c r="T1094" i="1"/>
  <c r="T1090" i="1"/>
  <c r="T1086" i="1"/>
  <c r="T1082" i="1"/>
  <c r="T1078" i="1"/>
  <c r="T1074" i="1"/>
  <c r="T1070" i="1"/>
  <c r="T1066" i="1"/>
  <c r="T1062" i="1"/>
  <c r="T1058" i="1"/>
  <c r="T1054" i="1"/>
  <c r="T1050" i="1"/>
  <c r="T1046" i="1"/>
  <c r="T1042" i="1"/>
  <c r="T1038" i="1"/>
  <c r="T1034" i="1"/>
  <c r="T1030" i="1"/>
  <c r="T1026" i="1"/>
  <c r="T1022" i="1"/>
  <c r="T1018" i="1"/>
  <c r="T1014" i="1"/>
  <c r="T1010" i="1"/>
  <c r="T1006" i="1"/>
  <c r="T1002" i="1"/>
  <c r="T998" i="1"/>
  <c r="T994" i="1"/>
  <c r="T990" i="1"/>
  <c r="T986" i="1"/>
  <c r="T982" i="1"/>
  <c r="T978" i="1"/>
  <c r="T974" i="1"/>
  <c r="T970" i="1"/>
  <c r="T966" i="1"/>
  <c r="T962" i="1"/>
  <c r="T958" i="1"/>
  <c r="T954" i="1"/>
  <c r="T950" i="1"/>
  <c r="T946" i="1"/>
  <c r="T942" i="1"/>
  <c r="T938" i="1"/>
  <c r="T934" i="1"/>
  <c r="T930" i="1"/>
  <c r="T926" i="1"/>
  <c r="T922" i="1"/>
  <c r="T918" i="1"/>
  <c r="T914" i="1"/>
  <c r="T910" i="1"/>
  <c r="T906" i="1"/>
  <c r="T902" i="1"/>
  <c r="T898" i="1"/>
  <c r="T894" i="1"/>
  <c r="T890" i="1"/>
  <c r="T886" i="1"/>
  <c r="T882" i="1"/>
  <c r="T878" i="1"/>
  <c r="T874" i="1"/>
  <c r="T870" i="1"/>
  <c r="T866" i="1"/>
  <c r="T862" i="1"/>
  <c r="T858" i="1"/>
  <c r="T854" i="1"/>
  <c r="T850" i="1"/>
  <c r="T846" i="1"/>
  <c r="T842" i="1"/>
  <c r="T838" i="1"/>
  <c r="T834" i="1"/>
  <c r="T830" i="1"/>
  <c r="T826" i="1"/>
  <c r="T822" i="1"/>
  <c r="T818" i="1"/>
  <c r="T814" i="1"/>
  <c r="T810" i="1"/>
  <c r="T806" i="1"/>
  <c r="T802" i="1"/>
  <c r="T798" i="1"/>
  <c r="T794" i="1"/>
  <c r="T790" i="1"/>
  <c r="T786" i="1"/>
  <c r="T782" i="1"/>
  <c r="T778" i="1"/>
  <c r="T774" i="1"/>
  <c r="T770" i="1"/>
  <c r="T766" i="1"/>
  <c r="T762" i="1"/>
  <c r="T758" i="1"/>
  <c r="T754" i="1"/>
  <c r="T750" i="1"/>
  <c r="T746" i="1"/>
  <c r="T742" i="1"/>
  <c r="T738" i="1"/>
  <c r="T1205" i="1"/>
  <c r="T1201" i="1"/>
  <c r="T1197" i="1"/>
  <c r="T1193" i="1"/>
  <c r="T1189" i="1"/>
  <c r="T1185" i="1"/>
  <c r="T1181" i="1"/>
  <c r="T1177" i="1"/>
  <c r="T1173" i="1"/>
  <c r="T1169" i="1"/>
  <c r="T1165" i="1"/>
  <c r="T1161" i="1"/>
  <c r="T1157" i="1"/>
  <c r="T1153" i="1"/>
  <c r="T1149" i="1"/>
  <c r="T1145" i="1"/>
  <c r="T1141" i="1"/>
  <c r="T1137" i="1"/>
  <c r="T1133" i="1"/>
  <c r="T1129" i="1"/>
  <c r="T1125" i="1"/>
  <c r="T1121" i="1"/>
  <c r="T1117" i="1"/>
  <c r="T1113" i="1"/>
  <c r="T1109" i="1"/>
  <c r="T1105" i="1"/>
  <c r="T1101" i="1"/>
  <c r="T1097" i="1"/>
  <c r="T1093" i="1"/>
  <c r="T1089" i="1"/>
  <c r="T1085" i="1"/>
  <c r="T1081" i="1"/>
  <c r="T1077" i="1"/>
  <c r="T1073" i="1"/>
  <c r="T1069" i="1"/>
  <c r="T1065" i="1"/>
  <c r="T1061" i="1"/>
  <c r="T1057" i="1"/>
  <c r="T1053" i="1"/>
  <c r="T1049" i="1"/>
  <c r="T1045" i="1"/>
  <c r="T1041" i="1"/>
  <c r="T1037" i="1"/>
  <c r="T1033" i="1"/>
  <c r="T1029" i="1"/>
  <c r="T1025" i="1"/>
  <c r="T1021" i="1"/>
  <c r="T1017" i="1"/>
  <c r="T1013" i="1"/>
  <c r="T1009" i="1"/>
  <c r="T1005" i="1"/>
  <c r="T1001" i="1"/>
  <c r="T997" i="1"/>
  <c r="T993" i="1"/>
  <c r="T989" i="1"/>
  <c r="T985" i="1"/>
  <c r="T981" i="1"/>
  <c r="T977" i="1"/>
  <c r="T973" i="1"/>
  <c r="T969" i="1"/>
  <c r="T965" i="1"/>
  <c r="T961" i="1"/>
  <c r="T957" i="1"/>
  <c r="T953" i="1"/>
  <c r="T949" i="1"/>
  <c r="T945" i="1"/>
  <c r="T941" i="1"/>
  <c r="T937" i="1"/>
  <c r="T933" i="1"/>
  <c r="T929" i="1"/>
  <c r="T925" i="1"/>
  <c r="T921" i="1"/>
  <c r="T917" i="1"/>
  <c r="T913" i="1"/>
  <c r="T909" i="1"/>
  <c r="T905" i="1"/>
  <c r="T901" i="1"/>
  <c r="T897" i="1"/>
  <c r="T893" i="1"/>
  <c r="T889" i="1"/>
  <c r="T885" i="1"/>
  <c r="T881" i="1"/>
  <c r="T877" i="1"/>
  <c r="T873" i="1"/>
  <c r="T869" i="1"/>
  <c r="T865" i="1"/>
  <c r="T861" i="1"/>
  <c r="T857" i="1"/>
  <c r="T853" i="1"/>
  <c r="T849" i="1"/>
  <c r="T845" i="1"/>
  <c r="T841" i="1"/>
  <c r="T837" i="1"/>
  <c r="T833" i="1"/>
  <c r="T829" i="1"/>
  <c r="T825" i="1"/>
  <c r="T821" i="1"/>
  <c r="T817" i="1"/>
  <c r="T813" i="1"/>
  <c r="T809" i="1"/>
  <c r="T805" i="1"/>
  <c r="T801" i="1"/>
  <c r="T797" i="1"/>
  <c r="T793" i="1"/>
  <c r="T789" i="1"/>
  <c r="T785" i="1"/>
  <c r="T781" i="1"/>
  <c r="T777" i="1"/>
  <c r="T773" i="1"/>
  <c r="T769" i="1"/>
  <c r="T765" i="1"/>
  <c r="T761" i="1"/>
  <c r="T757" i="1"/>
  <c r="T753" i="1"/>
  <c r="T749" i="1"/>
  <c r="T745" i="1"/>
  <c r="T741" i="1"/>
  <c r="T737" i="1"/>
  <c r="T733" i="1"/>
  <c r="T729" i="1"/>
  <c r="T725" i="1"/>
  <c r="T721" i="1"/>
  <c r="T717" i="1"/>
  <c r="T713" i="1"/>
  <c r="T709" i="1"/>
  <c r="T705" i="1"/>
  <c r="T701" i="1"/>
  <c r="T697" i="1"/>
  <c r="T693" i="1"/>
  <c r="T689" i="1"/>
  <c r="T685" i="1"/>
  <c r="T681" i="1"/>
  <c r="T677" i="1"/>
  <c r="T673" i="1"/>
  <c r="T669" i="1"/>
  <c r="T665" i="1"/>
  <c r="T661" i="1"/>
  <c r="T657" i="1"/>
  <c r="T653" i="1"/>
  <c r="T649" i="1"/>
  <c r="T645" i="1"/>
  <c r="T641" i="1"/>
  <c r="T637" i="1"/>
  <c r="T633" i="1"/>
  <c r="T629" i="1"/>
  <c r="T625" i="1"/>
  <c r="T621" i="1"/>
  <c r="T617" i="1"/>
  <c r="T613" i="1"/>
  <c r="T609" i="1"/>
  <c r="T605" i="1"/>
  <c r="T601" i="1"/>
  <c r="T597" i="1"/>
  <c r="T593" i="1"/>
  <c r="T589" i="1"/>
  <c r="T585" i="1"/>
  <c r="T581" i="1"/>
  <c r="T577" i="1"/>
  <c r="T573" i="1"/>
  <c r="T569" i="1"/>
  <c r="T565" i="1"/>
  <c r="T561" i="1"/>
  <c r="T557" i="1"/>
  <c r="T553" i="1"/>
  <c r="T549" i="1"/>
  <c r="T545" i="1"/>
  <c r="T541" i="1"/>
  <c r="T537" i="1"/>
  <c r="T533" i="1"/>
  <c r="T529" i="1"/>
  <c r="T525" i="1"/>
  <c r="T521" i="1"/>
  <c r="T517" i="1"/>
  <c r="T513" i="1"/>
  <c r="T509" i="1"/>
  <c r="T505" i="1"/>
  <c r="T501" i="1"/>
  <c r="T497" i="1"/>
  <c r="T493" i="1"/>
  <c r="T489" i="1"/>
  <c r="T485" i="1"/>
  <c r="T481" i="1"/>
  <c r="T477" i="1"/>
  <c r="T473" i="1"/>
  <c r="T469" i="1"/>
  <c r="T465" i="1"/>
  <c r="T461" i="1"/>
  <c r="T457" i="1"/>
  <c r="T453" i="1"/>
  <c r="T449" i="1"/>
  <c r="T445" i="1"/>
  <c r="T441" i="1"/>
  <c r="T437" i="1"/>
  <c r="T433" i="1"/>
  <c r="T429" i="1"/>
  <c r="T425" i="1"/>
  <c r="T421" i="1"/>
  <c r="T417" i="1"/>
  <c r="T413" i="1"/>
  <c r="T409" i="1"/>
  <c r="T405" i="1"/>
  <c r="T401" i="1"/>
  <c r="T397" i="1"/>
  <c r="T393" i="1"/>
  <c r="T389" i="1"/>
  <c r="T385" i="1"/>
  <c r="T381" i="1"/>
  <c r="T377" i="1"/>
  <c r="T373" i="1"/>
  <c r="T369" i="1"/>
  <c r="T365" i="1"/>
  <c r="T361" i="1"/>
  <c r="T357" i="1"/>
  <c r="T353" i="1"/>
  <c r="T349" i="1"/>
  <c r="T345" i="1"/>
  <c r="T341" i="1"/>
  <c r="T337" i="1"/>
  <c r="T333" i="1"/>
  <c r="T329" i="1"/>
  <c r="T325" i="1"/>
  <c r="T321" i="1"/>
  <c r="T317" i="1"/>
  <c r="T313" i="1"/>
  <c r="T309" i="1"/>
  <c r="T305" i="1"/>
  <c r="T301" i="1"/>
  <c r="T297" i="1"/>
  <c r="T293" i="1"/>
  <c r="T289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T1348" i="1"/>
  <c r="T1344" i="1"/>
  <c r="T1340" i="1"/>
  <c r="T1336" i="1"/>
  <c r="T1332" i="1"/>
  <c r="T1328" i="1"/>
  <c r="T1324" i="1"/>
  <c r="T1320" i="1"/>
  <c r="T1316" i="1"/>
  <c r="T1312" i="1"/>
  <c r="T1308" i="1"/>
  <c r="T1304" i="1"/>
  <c r="T1300" i="1"/>
  <c r="T1296" i="1"/>
  <c r="T1292" i="1"/>
  <c r="T1288" i="1"/>
  <c r="T1284" i="1"/>
  <c r="T1280" i="1"/>
  <c r="T1276" i="1"/>
  <c r="T1272" i="1"/>
  <c r="T1268" i="1"/>
  <c r="T1264" i="1"/>
  <c r="T1260" i="1"/>
  <c r="T1256" i="1"/>
  <c r="T1252" i="1"/>
  <c r="T1248" i="1"/>
  <c r="T1244" i="1"/>
  <c r="T1240" i="1"/>
  <c r="T1236" i="1"/>
  <c r="T1232" i="1"/>
  <c r="T1228" i="1"/>
  <c r="T1224" i="1"/>
  <c r="T1220" i="1"/>
  <c r="T1216" i="1"/>
  <c r="T1212" i="1"/>
  <c r="T1208" i="1"/>
  <c r="T1204" i="1"/>
  <c r="T1200" i="1"/>
  <c r="T1196" i="1"/>
  <c r="T1192" i="1"/>
  <c r="T1188" i="1"/>
  <c r="T1184" i="1"/>
  <c r="T1180" i="1"/>
  <c r="T1176" i="1"/>
  <c r="T1172" i="1"/>
  <c r="T1168" i="1"/>
  <c r="T1164" i="1"/>
  <c r="T1160" i="1"/>
  <c r="T1156" i="1"/>
  <c r="T1152" i="1"/>
  <c r="T1148" i="1"/>
  <c r="T1144" i="1"/>
  <c r="T1140" i="1"/>
  <c r="T1136" i="1"/>
  <c r="T1132" i="1"/>
  <c r="T1128" i="1"/>
  <c r="T1124" i="1"/>
  <c r="T1120" i="1"/>
  <c r="T1116" i="1"/>
  <c r="T1112" i="1"/>
  <c r="T1108" i="1"/>
  <c r="T1104" i="1"/>
  <c r="T1100" i="1"/>
  <c r="T1096" i="1"/>
  <c r="T1092" i="1"/>
  <c r="T1088" i="1"/>
  <c r="T1084" i="1"/>
  <c r="T1080" i="1"/>
  <c r="T1076" i="1"/>
  <c r="T1072" i="1"/>
  <c r="T1068" i="1"/>
  <c r="T1064" i="1"/>
  <c r="T1060" i="1"/>
  <c r="T1056" i="1"/>
  <c r="T1052" i="1"/>
  <c r="T1048" i="1"/>
  <c r="T1044" i="1"/>
  <c r="T1040" i="1"/>
  <c r="T1036" i="1"/>
  <c r="T1032" i="1"/>
  <c r="T1028" i="1"/>
  <c r="T1024" i="1"/>
  <c r="T1020" i="1"/>
  <c r="T1016" i="1"/>
  <c r="T1012" i="1"/>
  <c r="T1008" i="1"/>
  <c r="T1004" i="1"/>
  <c r="T1000" i="1"/>
  <c r="T996" i="1"/>
  <c r="T992" i="1"/>
  <c r="T988" i="1"/>
  <c r="T984" i="1"/>
  <c r="T980" i="1"/>
  <c r="T976" i="1"/>
  <c r="T972" i="1"/>
  <c r="T968" i="1"/>
  <c r="T964" i="1"/>
  <c r="T960" i="1"/>
  <c r="T956" i="1"/>
  <c r="T952" i="1"/>
  <c r="T948" i="1"/>
  <c r="T944" i="1"/>
  <c r="T940" i="1"/>
  <c r="T936" i="1"/>
  <c r="T932" i="1"/>
  <c r="T928" i="1"/>
  <c r="T924" i="1"/>
  <c r="T920" i="1"/>
  <c r="T916" i="1"/>
  <c r="T912" i="1"/>
  <c r="T908" i="1"/>
  <c r="T904" i="1"/>
  <c r="T900" i="1"/>
  <c r="T896" i="1"/>
  <c r="T892" i="1"/>
  <c r="T888" i="1"/>
  <c r="T884" i="1"/>
  <c r="T880" i="1"/>
  <c r="T876" i="1"/>
  <c r="T872" i="1"/>
  <c r="T868" i="1"/>
  <c r="T864" i="1"/>
  <c r="T860" i="1"/>
  <c r="T856" i="1"/>
  <c r="T852" i="1"/>
  <c r="T848" i="1"/>
  <c r="T844" i="1"/>
  <c r="T840" i="1"/>
  <c r="T836" i="1"/>
  <c r="T832" i="1"/>
  <c r="T828" i="1"/>
  <c r="T824" i="1"/>
  <c r="T820" i="1"/>
  <c r="T816" i="1"/>
  <c r="T812" i="1"/>
  <c r="T808" i="1"/>
  <c r="T804" i="1"/>
  <c r="T800" i="1"/>
  <c r="T796" i="1"/>
  <c r="T792" i="1"/>
  <c r="T788" i="1"/>
  <c r="T784" i="1"/>
  <c r="T780" i="1"/>
  <c r="T776" i="1"/>
  <c r="T772" i="1"/>
  <c r="T768" i="1"/>
  <c r="T764" i="1"/>
  <c r="T760" i="1"/>
  <c r="T756" i="1"/>
  <c r="T752" i="1"/>
  <c r="T748" i="1"/>
  <c r="T744" i="1"/>
  <c r="T740" i="1"/>
  <c r="T736" i="1"/>
  <c r="T732" i="1"/>
  <c r="T728" i="1"/>
  <c r="T724" i="1"/>
  <c r="T720" i="1"/>
  <c r="T716" i="1"/>
  <c r="T712" i="1"/>
  <c r="T708" i="1"/>
  <c r="T704" i="1"/>
  <c r="T700" i="1"/>
  <c r="T696" i="1"/>
  <c r="T692" i="1"/>
  <c r="T688" i="1"/>
  <c r="T684" i="1"/>
  <c r="T680" i="1"/>
  <c r="T676" i="1"/>
  <c r="T672" i="1"/>
  <c r="T668" i="1"/>
  <c r="T664" i="1"/>
  <c r="T660" i="1"/>
  <c r="T656" i="1"/>
  <c r="T652" i="1"/>
  <c r="T648" i="1"/>
  <c r="T644" i="1"/>
  <c r="T640" i="1"/>
  <c r="T636" i="1"/>
  <c r="T632" i="1"/>
  <c r="T628" i="1"/>
  <c r="T624" i="1"/>
  <c r="T620" i="1"/>
  <c r="T616" i="1"/>
  <c r="T612" i="1"/>
  <c r="T608" i="1"/>
  <c r="T604" i="1"/>
  <c r="T600" i="1"/>
  <c r="T596" i="1"/>
  <c r="T592" i="1"/>
  <c r="T588" i="1"/>
  <c r="T584" i="1"/>
  <c r="T580" i="1"/>
  <c r="T576" i="1"/>
  <c r="T572" i="1"/>
  <c r="T568" i="1"/>
  <c r="T564" i="1"/>
  <c r="T560" i="1"/>
  <c r="T556" i="1"/>
  <c r="T552" i="1"/>
  <c r="T548" i="1"/>
  <c r="T544" i="1"/>
  <c r="T540" i="1"/>
  <c r="T536" i="1"/>
  <c r="T532" i="1"/>
  <c r="T528" i="1"/>
  <c r="T524" i="1"/>
  <c r="T520" i="1"/>
  <c r="T516" i="1"/>
  <c r="T512" i="1"/>
  <c r="T508" i="1"/>
  <c r="T504" i="1"/>
  <c r="T500" i="1"/>
  <c r="T496" i="1"/>
  <c r="T492" i="1"/>
  <c r="T488" i="1"/>
  <c r="T484" i="1"/>
  <c r="T480" i="1"/>
  <c r="T476" i="1"/>
  <c r="T472" i="1"/>
  <c r="T468" i="1"/>
  <c r="T464" i="1"/>
  <c r="T460" i="1"/>
  <c r="T456" i="1"/>
  <c r="T452" i="1"/>
  <c r="T448" i="1"/>
  <c r="T444" i="1"/>
  <c r="T440" i="1"/>
  <c r="T436" i="1"/>
  <c r="T432" i="1"/>
  <c r="T428" i="1"/>
  <c r="T424" i="1"/>
  <c r="T420" i="1"/>
  <c r="T416" i="1"/>
  <c r="T412" i="1"/>
  <c r="T408" i="1"/>
  <c r="T404" i="1"/>
  <c r="T400" i="1"/>
  <c r="T396" i="1"/>
  <c r="T392" i="1"/>
  <c r="T388" i="1"/>
  <c r="T384" i="1"/>
  <c r="T380" i="1"/>
  <c r="T376" i="1"/>
  <c r="T372" i="1"/>
  <c r="T368" i="1"/>
  <c r="T364" i="1"/>
  <c r="T360" i="1"/>
  <c r="T356" i="1"/>
  <c r="T352" i="1"/>
  <c r="T348" i="1"/>
  <c r="T344" i="1"/>
  <c r="T340" i="1"/>
  <c r="T336" i="1"/>
  <c r="T332" i="1"/>
  <c r="T328" i="1"/>
  <c r="T324" i="1"/>
  <c r="T320" i="1"/>
  <c r="T316" i="1"/>
  <c r="T312" i="1"/>
  <c r="T308" i="1"/>
  <c r="T304" i="1"/>
  <c r="T300" i="1"/>
  <c r="T296" i="1"/>
  <c r="T292" i="1"/>
  <c r="T288" i="1"/>
  <c r="T284" i="1"/>
  <c r="T280" i="1"/>
  <c r="T276" i="1"/>
  <c r="T272" i="1"/>
  <c r="T268" i="1"/>
  <c r="T264" i="1"/>
  <c r="T260" i="1"/>
  <c r="T256" i="1"/>
  <c r="T252" i="1"/>
  <c r="T248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6" i="1"/>
  <c r="T192" i="1"/>
  <c r="T188" i="1"/>
  <c r="T184" i="1"/>
  <c r="T180" i="1"/>
  <c r="T176" i="1"/>
  <c r="T172" i="1"/>
  <c r="T168" i="1"/>
  <c r="T164" i="1"/>
  <c r="T160" i="1"/>
  <c r="T156" i="1"/>
  <c r="T152" i="1"/>
  <c r="T148" i="1"/>
  <c r="T144" i="1"/>
  <c r="T140" i="1"/>
  <c r="T136" i="1"/>
  <c r="T132" i="1"/>
  <c r="T128" i="1"/>
  <c r="T124" i="1"/>
  <c r="T120" i="1"/>
  <c r="T116" i="1"/>
  <c r="T112" i="1"/>
  <c r="T108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T367" i="1"/>
  <c r="T363" i="1"/>
  <c r="T359" i="1"/>
  <c r="T355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3" i="1"/>
  <c r="T734" i="1"/>
  <c r="T730" i="1"/>
  <c r="T726" i="1"/>
  <c r="T722" i="1"/>
  <c r="T718" i="1"/>
  <c r="T714" i="1"/>
  <c r="T710" i="1"/>
  <c r="T706" i="1"/>
  <c r="T702" i="1"/>
  <c r="T698" i="1"/>
  <c r="T694" i="1"/>
  <c r="T690" i="1"/>
  <c r="T686" i="1"/>
  <c r="T682" i="1"/>
  <c r="T678" i="1"/>
  <c r="T674" i="1"/>
  <c r="T670" i="1"/>
  <c r="T666" i="1"/>
  <c r="T662" i="1"/>
  <c r="T658" i="1"/>
  <c r="T654" i="1"/>
  <c r="T650" i="1"/>
  <c r="T646" i="1"/>
  <c r="T642" i="1"/>
  <c r="T638" i="1"/>
  <c r="T634" i="1"/>
  <c r="T630" i="1"/>
  <c r="T626" i="1"/>
  <c r="T622" i="1"/>
  <c r="T618" i="1"/>
  <c r="T614" i="1"/>
  <c r="T610" i="1"/>
  <c r="T606" i="1"/>
  <c r="T602" i="1"/>
  <c r="T598" i="1"/>
  <c r="T594" i="1"/>
  <c r="T590" i="1"/>
  <c r="T586" i="1"/>
  <c r="T582" i="1"/>
  <c r="T578" i="1"/>
  <c r="T574" i="1"/>
  <c r="T570" i="1"/>
  <c r="T566" i="1"/>
  <c r="T562" i="1"/>
  <c r="T558" i="1"/>
  <c r="T554" i="1"/>
  <c r="T550" i="1"/>
  <c r="T546" i="1"/>
  <c r="T542" i="1"/>
  <c r="T538" i="1"/>
  <c r="T534" i="1"/>
  <c r="T530" i="1"/>
  <c r="T526" i="1"/>
  <c r="T522" i="1"/>
  <c r="T518" i="1"/>
  <c r="T514" i="1"/>
  <c r="T510" i="1"/>
  <c r="T506" i="1"/>
  <c r="T502" i="1"/>
  <c r="T498" i="1"/>
  <c r="T494" i="1"/>
  <c r="T490" i="1"/>
  <c r="T486" i="1"/>
  <c r="T482" i="1"/>
  <c r="T478" i="1"/>
  <c r="T474" i="1"/>
  <c r="T470" i="1"/>
  <c r="T466" i="1"/>
  <c r="T462" i="1"/>
  <c r="T458" i="1"/>
  <c r="T454" i="1"/>
  <c r="T450" i="1"/>
  <c r="T446" i="1"/>
  <c r="T442" i="1"/>
  <c r="T438" i="1"/>
  <c r="T434" i="1"/>
  <c r="T430" i="1"/>
  <c r="T426" i="1"/>
  <c r="T422" i="1"/>
  <c r="T418" i="1"/>
  <c r="T414" i="1"/>
  <c r="T410" i="1"/>
  <c r="T406" i="1"/>
  <c r="T402" i="1"/>
  <c r="T398" i="1"/>
  <c r="T394" i="1"/>
  <c r="T390" i="1"/>
  <c r="T386" i="1"/>
  <c r="T382" i="1"/>
  <c r="T378" i="1"/>
  <c r="T374" i="1"/>
  <c r="T370" i="1"/>
  <c r="T366" i="1"/>
  <c r="T362" i="1"/>
  <c r="T358" i="1"/>
  <c r="T354" i="1"/>
  <c r="T350" i="1"/>
  <c r="T346" i="1"/>
  <c r="T342" i="1"/>
  <c r="T338" i="1"/>
  <c r="T334" i="1"/>
  <c r="T330" i="1"/>
  <c r="T326" i="1"/>
  <c r="T322" i="1"/>
  <c r="T318" i="1"/>
  <c r="T314" i="1"/>
  <c r="T310" i="1"/>
  <c r="T306" i="1"/>
  <c r="T302" i="1"/>
  <c r="T298" i="1"/>
  <c r="T294" i="1"/>
  <c r="T290" i="1"/>
  <c r="T286" i="1"/>
  <c r="T282" i="1"/>
  <c r="T278" i="1"/>
  <c r="T274" i="1"/>
  <c r="T270" i="1"/>
  <c r="T266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S1136" i="1"/>
  <c r="Q1136" i="1"/>
  <c r="R1136" i="1"/>
  <c r="S1292" i="1"/>
  <c r="Q1292" i="1"/>
  <c r="R1292" i="1"/>
  <c r="S1504" i="1"/>
  <c r="Q1504" i="1"/>
  <c r="R1504" i="1"/>
  <c r="S657" i="1"/>
  <c r="Q657" i="1"/>
  <c r="R657" i="1"/>
  <c r="S330" i="1"/>
  <c r="Q330" i="1"/>
  <c r="R330" i="1"/>
  <c r="S137" i="1"/>
  <c r="Q137" i="1"/>
  <c r="R137" i="1"/>
  <c r="S2013" i="1"/>
  <c r="Q2013" i="1"/>
  <c r="R2013" i="1"/>
  <c r="S977" i="1"/>
  <c r="Q977" i="1"/>
  <c r="R977" i="1"/>
  <c r="S933" i="1"/>
  <c r="Q933" i="1"/>
  <c r="R933" i="1"/>
  <c r="S1616" i="1"/>
  <c r="Q1616" i="1"/>
  <c r="R1616" i="1"/>
  <c r="S1216" i="1"/>
  <c r="Q1216" i="1"/>
  <c r="R1216" i="1"/>
  <c r="S2056" i="1"/>
  <c r="Q2056" i="1"/>
  <c r="R2056" i="1"/>
  <c r="S2339" i="1"/>
  <c r="Q2339" i="1"/>
  <c r="R2339" i="1"/>
  <c r="S1936" i="1"/>
  <c r="Q1936" i="1"/>
  <c r="R1936" i="1"/>
  <c r="S397" i="1"/>
  <c r="Q397" i="1"/>
  <c r="R397" i="1"/>
  <c r="S1735" i="1"/>
  <c r="Q1735" i="1"/>
  <c r="R1735" i="1"/>
  <c r="S523" i="1"/>
  <c r="Q523" i="1"/>
  <c r="R523" i="1"/>
  <c r="S2095" i="1"/>
  <c r="Q2095" i="1"/>
  <c r="R2095" i="1"/>
  <c r="S656" i="1"/>
  <c r="Q656" i="1"/>
  <c r="R656" i="1"/>
  <c r="S272" i="1"/>
  <c r="Q272" i="1"/>
  <c r="R272" i="1"/>
  <c r="S35" i="1"/>
  <c r="Q35" i="1"/>
  <c r="R35" i="1"/>
  <c r="S581" i="1"/>
  <c r="Q581" i="1"/>
  <c r="R581" i="1"/>
  <c r="S2239" i="1"/>
  <c r="Q2239" i="1"/>
  <c r="R2239" i="1"/>
  <c r="S1608" i="1"/>
  <c r="Q1608" i="1"/>
  <c r="R1608" i="1"/>
  <c r="S721" i="1"/>
  <c r="Q721" i="1"/>
  <c r="R721" i="1"/>
  <c r="S2054" i="1"/>
  <c r="Q2054" i="1"/>
  <c r="R2054" i="1"/>
  <c r="S2242" i="1"/>
  <c r="Q2242" i="1"/>
  <c r="R2242" i="1"/>
  <c r="S2053" i="1"/>
  <c r="Q2053" i="1"/>
  <c r="R2053" i="1"/>
  <c r="S398" i="1"/>
  <c r="Q398" i="1"/>
  <c r="R398" i="1"/>
  <c r="S2169" i="1"/>
  <c r="Q2169" i="1"/>
  <c r="R2169" i="1"/>
  <c r="S2059" i="1"/>
  <c r="Q2059" i="1"/>
  <c r="R2059" i="1"/>
  <c r="S1910" i="1"/>
  <c r="Q1910" i="1"/>
  <c r="R1910" i="1"/>
  <c r="S2366" i="1"/>
  <c r="Q2366" i="1"/>
  <c r="R2366" i="1"/>
  <c r="S2446" i="1"/>
  <c r="Q2446" i="1"/>
  <c r="R2446" i="1"/>
  <c r="S100" i="1"/>
  <c r="Q100" i="1"/>
  <c r="R100" i="1"/>
  <c r="S2140" i="1"/>
  <c r="Q2140" i="1"/>
  <c r="R2140" i="1"/>
  <c r="S1206" i="1"/>
  <c r="Q1206" i="1"/>
  <c r="R1206" i="1"/>
  <c r="S2233" i="1"/>
  <c r="Q2233" i="1"/>
  <c r="R2233" i="1"/>
  <c r="S1561" i="1"/>
  <c r="Q1561" i="1"/>
  <c r="R1561" i="1"/>
  <c r="S376" i="1"/>
  <c r="Q376" i="1"/>
  <c r="R376" i="1"/>
  <c r="S482" i="1"/>
  <c r="Q482" i="1"/>
  <c r="R482" i="1"/>
  <c r="S1807" i="1"/>
  <c r="Q1807" i="1"/>
  <c r="R1807" i="1"/>
  <c r="S194" i="1"/>
  <c r="Q194" i="1"/>
  <c r="R194" i="1"/>
  <c r="S1527" i="1"/>
  <c r="Q1527" i="1"/>
  <c r="R1527" i="1"/>
  <c r="S1189" i="1"/>
  <c r="Q1189" i="1"/>
  <c r="R1189" i="1"/>
  <c r="S442" i="1"/>
  <c r="Q442" i="1"/>
  <c r="R442" i="1"/>
  <c r="S1044" i="1"/>
  <c r="Q1044" i="1"/>
  <c r="R1044" i="1"/>
  <c r="S1004" i="1"/>
  <c r="Q1004" i="1"/>
  <c r="R1004" i="1"/>
  <c r="S1170" i="1"/>
  <c r="Q1170" i="1"/>
  <c r="R1170" i="1"/>
  <c r="S1701" i="1"/>
  <c r="Q1701" i="1"/>
  <c r="R1701" i="1"/>
  <c r="S2064" i="1"/>
  <c r="Q2064" i="1"/>
  <c r="R2064" i="1"/>
  <c r="S1706" i="1"/>
  <c r="Q1706" i="1"/>
  <c r="R1706" i="1"/>
  <c r="S2214" i="1"/>
  <c r="Q2214" i="1"/>
  <c r="R2214" i="1"/>
  <c r="S404" i="1"/>
  <c r="Q404" i="1"/>
  <c r="R404" i="1"/>
  <c r="S739" i="1"/>
  <c r="Q739" i="1"/>
  <c r="R739" i="1"/>
  <c r="S340" i="1"/>
  <c r="Q340" i="1"/>
  <c r="R340" i="1"/>
  <c r="S1600" i="1"/>
  <c r="Q1600" i="1"/>
  <c r="R1600" i="1"/>
  <c r="S1145" i="1"/>
  <c r="Q1145" i="1"/>
  <c r="R1145" i="1"/>
  <c r="S1599" i="1"/>
  <c r="Q1599" i="1"/>
  <c r="R1599" i="1"/>
  <c r="S2259" i="1"/>
  <c r="Q2259" i="1"/>
  <c r="R2259" i="1"/>
  <c r="S1994" i="1"/>
  <c r="Q1994" i="1"/>
  <c r="R1994" i="1"/>
  <c r="S1623" i="1"/>
  <c r="Q1623" i="1"/>
  <c r="R1623" i="1"/>
  <c r="S746" i="1"/>
  <c r="Q746" i="1"/>
  <c r="R746" i="1"/>
  <c r="S2019" i="1"/>
  <c r="Q2019" i="1"/>
  <c r="R2019" i="1"/>
  <c r="S554" i="1"/>
  <c r="Q554" i="1"/>
  <c r="R554" i="1"/>
  <c r="S1480" i="1"/>
  <c r="Q1480" i="1"/>
  <c r="R1480" i="1"/>
  <c r="S2295" i="1"/>
  <c r="Q2295" i="1"/>
  <c r="R2295" i="1"/>
  <c r="S1731" i="1"/>
  <c r="Q1731" i="1"/>
  <c r="R1731" i="1"/>
  <c r="S1776" i="1"/>
  <c r="Q1776" i="1"/>
  <c r="R1776" i="1"/>
  <c r="S692" i="1"/>
  <c r="Q692" i="1"/>
  <c r="R692" i="1"/>
  <c r="S1546" i="1"/>
  <c r="Q1546" i="1"/>
  <c r="R1546" i="1"/>
  <c r="S644" i="1"/>
  <c r="Q644" i="1"/>
  <c r="R644" i="1"/>
  <c r="S26" i="1"/>
  <c r="Q26" i="1"/>
  <c r="R26" i="1"/>
  <c r="S1579" i="1"/>
  <c r="Q1579" i="1"/>
  <c r="R1579" i="1"/>
  <c r="S682" i="1"/>
  <c r="Q682" i="1"/>
  <c r="R682" i="1"/>
  <c r="S416" i="1"/>
  <c r="Q416" i="1"/>
  <c r="R416" i="1"/>
  <c r="S941" i="1"/>
  <c r="Q941" i="1"/>
  <c r="R941" i="1"/>
  <c r="S835" i="1"/>
  <c r="Q835" i="1"/>
  <c r="R835" i="1"/>
  <c r="S1443" i="1"/>
  <c r="Q1443" i="1"/>
  <c r="R1443" i="1"/>
  <c r="S1288" i="1"/>
  <c r="Q1288" i="1"/>
  <c r="R1288" i="1"/>
  <c r="S1763" i="1"/>
  <c r="Q1763" i="1"/>
  <c r="R1763" i="1"/>
  <c r="S966" i="1"/>
  <c r="Q966" i="1"/>
  <c r="R966" i="1"/>
  <c r="S2530" i="1"/>
  <c r="Q2530" i="1"/>
  <c r="R2530" i="1"/>
  <c r="S1118" i="1"/>
  <c r="Q1118" i="1"/>
  <c r="R1118" i="1"/>
  <c r="S533" i="1"/>
  <c r="Q533" i="1"/>
  <c r="R533" i="1"/>
  <c r="S1719" i="1"/>
  <c r="Q1719" i="1"/>
  <c r="R1719" i="1"/>
  <c r="S2218" i="1"/>
  <c r="Q2218" i="1"/>
  <c r="R2218" i="1"/>
  <c r="S1821" i="1"/>
  <c r="Q1821" i="1"/>
  <c r="R1821" i="1"/>
  <c r="S209" i="1"/>
  <c r="Q209" i="1"/>
  <c r="R209" i="1"/>
  <c r="S1634" i="1"/>
  <c r="Q1634" i="1"/>
  <c r="R1634" i="1"/>
  <c r="S2032" i="1"/>
  <c r="Q2032" i="1"/>
  <c r="R2032" i="1"/>
  <c r="S1809" i="1"/>
  <c r="Q1809" i="1"/>
  <c r="R1809" i="1"/>
  <c r="S2182" i="1"/>
  <c r="Q2182" i="1"/>
  <c r="R2182" i="1"/>
  <c r="S357" i="1"/>
  <c r="Q357" i="1"/>
  <c r="R357" i="1"/>
  <c r="S2194" i="1"/>
  <c r="Q2194" i="1"/>
  <c r="R2194" i="1"/>
  <c r="S1403" i="1"/>
  <c r="Q1403" i="1"/>
  <c r="R1403" i="1"/>
  <c r="S1244" i="1"/>
  <c r="Q1244" i="1"/>
  <c r="R1244" i="1"/>
  <c r="S2331" i="1"/>
  <c r="Q2331" i="1"/>
  <c r="R2331" i="1"/>
  <c r="S1463" i="1"/>
  <c r="Q1463" i="1"/>
  <c r="R1463" i="1"/>
  <c r="S1707" i="1"/>
  <c r="Q1707" i="1"/>
  <c r="R1707" i="1"/>
  <c r="S815" i="1"/>
  <c r="Q815" i="1"/>
  <c r="R815" i="1"/>
  <c r="S919" i="1"/>
  <c r="Q919" i="1"/>
  <c r="R919" i="1"/>
  <c r="S132" i="1"/>
  <c r="Q132" i="1"/>
  <c r="R132" i="1"/>
  <c r="S1367" i="1"/>
  <c r="Q1367" i="1"/>
  <c r="R1367" i="1"/>
  <c r="S1406" i="1"/>
  <c r="Q1406" i="1"/>
  <c r="R1406" i="1"/>
  <c r="S1556" i="1"/>
  <c r="Q1556" i="1"/>
  <c r="R1556" i="1"/>
  <c r="S424" i="1"/>
  <c r="Q424" i="1"/>
  <c r="R424" i="1"/>
  <c r="S2454" i="1"/>
  <c r="Q2454" i="1"/>
  <c r="R2454" i="1"/>
  <c r="S435" i="1"/>
  <c r="Q435" i="1"/>
  <c r="R435" i="1"/>
  <c r="S1872" i="1"/>
  <c r="Q1872" i="1"/>
  <c r="R1872" i="1"/>
  <c r="S2427" i="1"/>
  <c r="Q2427" i="1"/>
  <c r="R2427" i="1"/>
  <c r="S714" i="1"/>
  <c r="Q714" i="1"/>
  <c r="R714" i="1"/>
  <c r="S463" i="1"/>
  <c r="Q463" i="1"/>
  <c r="R463" i="1"/>
  <c r="S712" i="1"/>
  <c r="Q712" i="1"/>
  <c r="R712" i="1"/>
  <c r="S1843" i="1"/>
  <c r="Q1843" i="1"/>
  <c r="R1843" i="1"/>
  <c r="S727" i="1"/>
  <c r="Q727" i="1"/>
  <c r="R727" i="1"/>
  <c r="S2084" i="1"/>
  <c r="Q2084" i="1"/>
  <c r="R2084" i="1"/>
  <c r="S2136" i="1"/>
  <c r="Q2136" i="1"/>
  <c r="R2136" i="1"/>
  <c r="S1364" i="1"/>
  <c r="Q1364" i="1"/>
  <c r="R1364" i="1"/>
  <c r="S789" i="1"/>
  <c r="Q789" i="1"/>
  <c r="R789" i="1"/>
  <c r="S1839" i="1"/>
  <c r="Q1839" i="1"/>
  <c r="R1839" i="1"/>
  <c r="S2539" i="1"/>
  <c r="Q2539" i="1"/>
  <c r="R2539" i="1"/>
  <c r="S928" i="1"/>
  <c r="Q928" i="1"/>
  <c r="R928" i="1"/>
  <c r="S353" i="1"/>
  <c r="Q353" i="1"/>
  <c r="R353" i="1"/>
  <c r="S2263" i="1"/>
  <c r="Q2263" i="1"/>
  <c r="R2263" i="1"/>
  <c r="S1205" i="1"/>
  <c r="Q1205" i="1"/>
  <c r="R1205" i="1"/>
  <c r="S399" i="1"/>
  <c r="Q399" i="1"/>
  <c r="R399" i="1"/>
  <c r="S2211" i="1"/>
  <c r="Q2211" i="1"/>
  <c r="R2211" i="1"/>
  <c r="S422" i="1"/>
  <c r="Q422" i="1"/>
  <c r="R422" i="1"/>
  <c r="S1931" i="1"/>
  <c r="Q1931" i="1"/>
  <c r="R1931" i="1"/>
  <c r="S356" i="1"/>
  <c r="Q356" i="1"/>
  <c r="R356" i="1"/>
  <c r="S957" i="1"/>
  <c r="Q957" i="1"/>
  <c r="R957" i="1"/>
  <c r="S2394" i="1"/>
  <c r="Q2394" i="1"/>
  <c r="R2394" i="1"/>
  <c r="S866" i="1"/>
  <c r="Q866" i="1"/>
  <c r="R866" i="1"/>
  <c r="S636" i="1"/>
  <c r="Q636" i="1"/>
  <c r="R636" i="1"/>
  <c r="S2317" i="1"/>
  <c r="Q2317" i="1"/>
  <c r="R2317" i="1"/>
  <c r="S1379" i="1"/>
  <c r="Q1379" i="1"/>
  <c r="R1379" i="1"/>
  <c r="S677" i="1"/>
  <c r="Q677" i="1"/>
  <c r="R677" i="1"/>
  <c r="S709" i="1"/>
  <c r="Q709" i="1"/>
  <c r="R709" i="1"/>
  <c r="S627" i="1"/>
  <c r="Q627" i="1"/>
  <c r="R627" i="1"/>
  <c r="S1231" i="1"/>
  <c r="Q1231" i="1"/>
  <c r="R1231" i="1"/>
  <c r="S744" i="1"/>
  <c r="Q744" i="1"/>
  <c r="R744" i="1"/>
  <c r="S2052" i="1"/>
  <c r="Q2052" i="1"/>
  <c r="R2052" i="1"/>
  <c r="S2055" i="1"/>
  <c r="Q2055" i="1"/>
  <c r="R2055" i="1"/>
  <c r="S1541" i="1"/>
  <c r="Q1541" i="1"/>
  <c r="R1541" i="1"/>
  <c r="S374" i="1"/>
  <c r="Q374" i="1"/>
  <c r="R374" i="1"/>
  <c r="S1040" i="1"/>
  <c r="Q1040" i="1"/>
  <c r="R1040" i="1"/>
  <c r="S1462" i="1"/>
  <c r="Q1462" i="1"/>
  <c r="R1462" i="1"/>
  <c r="S134" i="1"/>
  <c r="Q134" i="1"/>
  <c r="R134" i="1"/>
  <c r="S1543" i="1"/>
  <c r="Q1543" i="1"/>
  <c r="R1543" i="1"/>
  <c r="S163" i="1"/>
  <c r="Q163" i="1"/>
  <c r="R163" i="1"/>
  <c r="S2430" i="1"/>
  <c r="Q2430" i="1"/>
  <c r="R2430" i="1"/>
  <c r="S423" i="1"/>
  <c r="Q423" i="1"/>
  <c r="R423" i="1"/>
  <c r="S1669" i="1"/>
  <c r="Q1669" i="1"/>
  <c r="R1669" i="1"/>
  <c r="S1958" i="1"/>
  <c r="Q1958" i="1"/>
  <c r="R1958" i="1"/>
  <c r="S219" i="1"/>
  <c r="Q219" i="1"/>
  <c r="R219" i="1"/>
  <c r="S1742" i="1"/>
  <c r="Q1742" i="1"/>
  <c r="R1742" i="1"/>
  <c r="S2292" i="1"/>
  <c r="Q2292" i="1"/>
  <c r="R2292" i="1"/>
  <c r="S9" i="1"/>
  <c r="Q9" i="1"/>
  <c r="R9" i="1"/>
  <c r="S2222" i="1"/>
  <c r="Q2222" i="1"/>
  <c r="R2222" i="1"/>
  <c r="S929" i="1"/>
  <c r="Q929" i="1"/>
  <c r="R929" i="1"/>
  <c r="S2245" i="1"/>
  <c r="Q2245" i="1"/>
  <c r="R2245" i="1"/>
  <c r="S363" i="1"/>
  <c r="Q363" i="1"/>
  <c r="R363" i="1"/>
  <c r="S1836" i="1"/>
  <c r="Q1836" i="1"/>
  <c r="R1836" i="1"/>
  <c r="S274" i="1"/>
  <c r="Q274" i="1"/>
  <c r="R274" i="1"/>
  <c r="S2533" i="1"/>
  <c r="Q2533" i="1"/>
  <c r="R2533" i="1"/>
  <c r="S193" i="1"/>
  <c r="Q193" i="1"/>
  <c r="R193" i="1"/>
  <c r="S1223" i="1"/>
  <c r="Q1223" i="1"/>
  <c r="R1223" i="1"/>
  <c r="S818" i="1"/>
  <c r="Q818" i="1"/>
  <c r="R818" i="1"/>
  <c r="S2097" i="1"/>
  <c r="Q2097" i="1"/>
  <c r="R2097" i="1"/>
  <c r="S282" i="1"/>
  <c r="Q282" i="1"/>
  <c r="R282" i="1"/>
  <c r="S1268" i="1"/>
  <c r="Q1268" i="1"/>
  <c r="R1268" i="1"/>
  <c r="S1912" i="1"/>
  <c r="Q1912" i="1"/>
  <c r="R1912" i="1"/>
  <c r="S996" i="1"/>
  <c r="Q996" i="1"/>
  <c r="R996" i="1"/>
  <c r="S2472" i="1"/>
  <c r="Q2472" i="1"/>
  <c r="R2472" i="1"/>
  <c r="S72" i="1"/>
  <c r="Q72" i="1"/>
  <c r="R72" i="1"/>
  <c r="S1554" i="1"/>
  <c r="Q1554" i="1"/>
  <c r="R1554" i="1"/>
  <c r="S1287" i="1"/>
  <c r="Q1287" i="1"/>
  <c r="R1287" i="1"/>
  <c r="S1428" i="1"/>
  <c r="Q1428" i="1"/>
  <c r="R1428" i="1"/>
  <c r="S323" i="1"/>
  <c r="Q323" i="1"/>
  <c r="R323" i="1"/>
  <c r="S343" i="1"/>
  <c r="Q343" i="1"/>
  <c r="R343" i="1"/>
  <c r="S2272" i="1"/>
  <c r="Q2272" i="1"/>
  <c r="R2272" i="1"/>
  <c r="S880" i="1"/>
  <c r="Q880" i="1"/>
  <c r="R880" i="1"/>
  <c r="S1446" i="1"/>
  <c r="Q1446" i="1"/>
  <c r="R1446" i="1"/>
  <c r="S1435" i="1"/>
  <c r="Q1435" i="1"/>
  <c r="R1435" i="1"/>
  <c r="S354" i="1"/>
  <c r="Q354" i="1"/>
  <c r="R354" i="1"/>
  <c r="S133" i="1"/>
  <c r="Q133" i="1"/>
  <c r="R133" i="1"/>
  <c r="S1900" i="1"/>
  <c r="Q1900" i="1"/>
  <c r="R1900" i="1"/>
  <c r="S1503" i="1"/>
  <c r="Q1503" i="1"/>
  <c r="R1503" i="1"/>
  <c r="S597" i="1"/>
  <c r="Q597" i="1"/>
  <c r="R597" i="1"/>
  <c r="S1966" i="1"/>
  <c r="Q1966" i="1"/>
  <c r="R1966" i="1"/>
  <c r="S253" i="1"/>
  <c r="Q253" i="1"/>
  <c r="R253" i="1"/>
  <c r="S2444" i="1"/>
  <c r="Q2444" i="1"/>
  <c r="R2444" i="1"/>
  <c r="S2370" i="1"/>
  <c r="Q2370" i="1"/>
  <c r="R2370" i="1"/>
  <c r="S2073" i="1"/>
  <c r="Q2073" i="1"/>
  <c r="R2073" i="1"/>
  <c r="S1227" i="1"/>
  <c r="Q1227" i="1"/>
  <c r="R1227" i="1"/>
  <c r="S101" i="1"/>
  <c r="Q101" i="1"/>
  <c r="R101" i="1"/>
  <c r="S1031" i="1"/>
  <c r="Q1031" i="1"/>
  <c r="R1031" i="1"/>
  <c r="S1965" i="1"/>
  <c r="Q1965" i="1"/>
  <c r="R1965" i="1"/>
  <c r="S1096" i="1"/>
  <c r="Q1096" i="1"/>
  <c r="R1096" i="1"/>
  <c r="S2445" i="1"/>
  <c r="Q2445" i="1"/>
  <c r="R2445" i="1"/>
  <c r="S1188" i="1"/>
  <c r="Q1188" i="1"/>
  <c r="R1188" i="1"/>
  <c r="S981" i="1"/>
  <c r="Q981" i="1"/>
  <c r="R981" i="1"/>
  <c r="S2258" i="1"/>
  <c r="Q2258" i="1"/>
  <c r="R2258" i="1"/>
  <c r="S565" i="1"/>
  <c r="Q565" i="1"/>
  <c r="R565" i="1"/>
  <c r="S820" i="1"/>
  <c r="Q820" i="1"/>
  <c r="R820" i="1"/>
  <c r="S689" i="1"/>
  <c r="Q689" i="1"/>
  <c r="R689" i="1"/>
  <c r="S539" i="1"/>
  <c r="Q539" i="1"/>
  <c r="R539" i="1"/>
  <c r="S2098" i="1"/>
  <c r="Q2098" i="1"/>
  <c r="R2098" i="1"/>
  <c r="S2408" i="1"/>
  <c r="Q2408" i="1"/>
  <c r="R2408" i="1"/>
  <c r="S1672" i="1"/>
  <c r="Q1672" i="1"/>
  <c r="R1672" i="1"/>
  <c r="S1122" i="1"/>
  <c r="Q1122" i="1"/>
  <c r="R1122" i="1"/>
  <c r="S504" i="1"/>
  <c r="Q504" i="1"/>
  <c r="R504" i="1"/>
  <c r="S892" i="1"/>
  <c r="Q892" i="1"/>
  <c r="R892" i="1"/>
  <c r="S2042" i="1"/>
  <c r="Q2042" i="1"/>
  <c r="R2042" i="1"/>
  <c r="S2525" i="1"/>
  <c r="Q2525" i="1"/>
  <c r="R2525" i="1"/>
  <c r="S2061" i="1"/>
  <c r="Q2061" i="1"/>
  <c r="R2061" i="1"/>
  <c r="S1963" i="1"/>
  <c r="Q1963" i="1"/>
  <c r="R1963" i="1"/>
  <c r="S829" i="1"/>
  <c r="Q829" i="1"/>
  <c r="R829" i="1"/>
  <c r="S1107" i="1"/>
  <c r="Q1107" i="1"/>
  <c r="R1107" i="1"/>
  <c r="S736" i="1"/>
  <c r="Q736" i="1"/>
  <c r="R736" i="1"/>
  <c r="S757" i="1"/>
  <c r="Q757" i="1"/>
  <c r="R757" i="1"/>
  <c r="S1260" i="1"/>
  <c r="Q1260" i="1"/>
  <c r="R1260" i="1"/>
  <c r="S2113" i="1"/>
  <c r="Q2113" i="1"/>
  <c r="R2113" i="1"/>
  <c r="S526" i="1"/>
  <c r="Q526" i="1"/>
  <c r="R526" i="1"/>
  <c r="S1689" i="1"/>
  <c r="Q1689" i="1"/>
  <c r="R1689" i="1"/>
  <c r="S1185" i="1"/>
  <c r="Q1185" i="1"/>
  <c r="R1185" i="1"/>
  <c r="S1485" i="1"/>
  <c r="Q1485" i="1"/>
  <c r="R1485" i="1"/>
  <c r="S2372" i="1"/>
  <c r="Q2372" i="1"/>
  <c r="R2372" i="1"/>
  <c r="S2006" i="1"/>
  <c r="Q2006" i="1"/>
  <c r="R2006" i="1"/>
  <c r="S249" i="1"/>
  <c r="Q249" i="1"/>
  <c r="R249" i="1"/>
  <c r="S250" i="1"/>
  <c r="Q250" i="1"/>
  <c r="R250" i="1"/>
  <c r="S1595" i="1"/>
  <c r="Q1595" i="1"/>
  <c r="R1595" i="1"/>
  <c r="S333" i="1"/>
  <c r="Q333" i="1"/>
  <c r="R333" i="1"/>
  <c r="S207" i="1"/>
  <c r="Q207" i="1"/>
  <c r="R207" i="1"/>
  <c r="S1824" i="1"/>
  <c r="Q1824" i="1"/>
  <c r="R1824" i="1"/>
  <c r="S1082" i="1"/>
  <c r="Q1082" i="1"/>
  <c r="R1082" i="1"/>
  <c r="S1391" i="1"/>
  <c r="Q1391" i="1"/>
  <c r="R1391" i="1"/>
  <c r="S1346" i="1"/>
  <c r="Q1346" i="1"/>
  <c r="R1346" i="1"/>
  <c r="S1783" i="1"/>
  <c r="Q1783" i="1"/>
  <c r="R1783" i="1"/>
  <c r="S1247" i="1"/>
  <c r="Q1247" i="1"/>
  <c r="R1247" i="1"/>
  <c r="S2244" i="1"/>
  <c r="Q2244" i="1"/>
  <c r="R2244" i="1"/>
  <c r="S96" i="1"/>
  <c r="Q96" i="1"/>
  <c r="R96" i="1"/>
  <c r="S1291" i="1"/>
  <c r="Q1291" i="1"/>
  <c r="R1291" i="1"/>
  <c r="S768" i="1"/>
  <c r="Q768" i="1"/>
  <c r="R768" i="1"/>
  <c r="S578" i="1"/>
  <c r="Q578" i="1"/>
  <c r="R578" i="1"/>
  <c r="S735" i="1"/>
  <c r="Q735" i="1"/>
  <c r="R735" i="1"/>
  <c r="S975" i="1"/>
  <c r="Q975" i="1"/>
  <c r="R975" i="1"/>
  <c r="S2375" i="1"/>
  <c r="Q2375" i="1"/>
  <c r="R2375" i="1"/>
  <c r="S2195" i="1"/>
  <c r="Q2195" i="1"/>
  <c r="R2195" i="1"/>
  <c r="S925" i="1"/>
  <c r="Q925" i="1"/>
  <c r="R925" i="1"/>
  <c r="S1436" i="1"/>
  <c r="Q1436" i="1"/>
  <c r="R1436" i="1"/>
  <c r="S1655" i="1"/>
  <c r="Q1655" i="1"/>
  <c r="R1655" i="1"/>
  <c r="S2050" i="1"/>
  <c r="Q2050" i="1"/>
  <c r="R2050" i="1"/>
  <c r="S472" i="1"/>
  <c r="Q472" i="1"/>
  <c r="R472" i="1"/>
  <c r="S775" i="1"/>
  <c r="Q775" i="1"/>
  <c r="R775" i="1"/>
  <c r="S266" i="1"/>
  <c r="Q266" i="1"/>
  <c r="R266" i="1"/>
  <c r="S1513" i="1"/>
  <c r="Q1513" i="1"/>
  <c r="R1513" i="1"/>
  <c r="S915" i="1"/>
  <c r="Q915" i="1"/>
  <c r="R915" i="1"/>
  <c r="S1133" i="1"/>
  <c r="Q1133" i="1"/>
  <c r="R1133" i="1"/>
  <c r="S67" i="1"/>
  <c r="Q67" i="1"/>
  <c r="R67" i="1"/>
  <c r="S1087" i="1"/>
  <c r="Q1087" i="1"/>
  <c r="R1087" i="1"/>
  <c r="S48" i="1"/>
  <c r="Q48" i="1"/>
  <c r="R48" i="1"/>
  <c r="S1116" i="1"/>
  <c r="Q1116" i="1"/>
  <c r="R1116" i="1"/>
  <c r="S290" i="1"/>
  <c r="Q290" i="1"/>
  <c r="R290" i="1"/>
  <c r="S228" i="1"/>
  <c r="Q228" i="1"/>
  <c r="R228" i="1"/>
  <c r="S307" i="1"/>
  <c r="Q307" i="1"/>
  <c r="R307" i="1"/>
  <c r="S444" i="1"/>
  <c r="Q444" i="1"/>
  <c r="R444" i="1"/>
  <c r="S1415" i="1"/>
  <c r="Q1415" i="1"/>
  <c r="R1415" i="1"/>
  <c r="S1383" i="1"/>
  <c r="Q1383" i="1"/>
  <c r="R1383" i="1"/>
  <c r="S2101" i="1"/>
  <c r="Q2101" i="1"/>
  <c r="R2101" i="1"/>
  <c r="S1609" i="1"/>
  <c r="Q1609" i="1"/>
  <c r="R1609" i="1"/>
  <c r="S1246" i="1"/>
  <c r="Q1246" i="1"/>
  <c r="R1246" i="1"/>
  <c r="S2357" i="1"/>
  <c r="Q2357" i="1"/>
  <c r="R2357" i="1"/>
  <c r="S1614" i="1"/>
  <c r="Q1614" i="1"/>
  <c r="R1614" i="1"/>
  <c r="S113" i="1"/>
  <c r="Q113" i="1"/>
  <c r="R113" i="1"/>
  <c r="S108" i="1"/>
  <c r="Q108" i="1"/>
  <c r="R108" i="1"/>
  <c r="S1697" i="1"/>
  <c r="Q1697" i="1"/>
  <c r="R1697" i="1"/>
  <c r="S548" i="1"/>
  <c r="Q548" i="1"/>
  <c r="R548" i="1"/>
  <c r="S1588" i="1"/>
  <c r="Q1588" i="1"/>
  <c r="R1588" i="1"/>
  <c r="S1840" i="1"/>
  <c r="Q1840" i="1"/>
  <c r="R1840" i="1"/>
  <c r="S970" i="1"/>
  <c r="Q970" i="1"/>
  <c r="R970" i="1"/>
  <c r="S1039" i="1"/>
  <c r="Q1039" i="1"/>
  <c r="R1039" i="1"/>
  <c r="S11" i="1"/>
  <c r="Q11" i="1"/>
  <c r="R11" i="1"/>
  <c r="S2385" i="1"/>
  <c r="Q2385" i="1"/>
  <c r="R2385" i="1"/>
  <c r="S351" i="1"/>
  <c r="Q351" i="1"/>
  <c r="R351" i="1"/>
  <c r="S2392" i="1"/>
  <c r="Q2392" i="1"/>
  <c r="R2392" i="1"/>
  <c r="S2243" i="1"/>
  <c r="Q2243" i="1"/>
  <c r="R2243" i="1"/>
  <c r="S536" i="1"/>
  <c r="Q536" i="1"/>
  <c r="R536" i="1"/>
  <c r="S592" i="1"/>
  <c r="Q592" i="1"/>
  <c r="R592" i="1"/>
  <c r="S1482" i="1"/>
  <c r="Q1482" i="1"/>
  <c r="R1482" i="1"/>
  <c r="S1804" i="1"/>
  <c r="Q1804" i="1"/>
  <c r="R1804" i="1"/>
  <c r="S542" i="1"/>
  <c r="Q542" i="1"/>
  <c r="R542" i="1"/>
  <c r="S2441" i="1"/>
  <c r="Q2441" i="1"/>
  <c r="R2441" i="1"/>
  <c r="S2011" i="1"/>
  <c r="Q2011" i="1"/>
  <c r="R2011" i="1"/>
  <c r="S596" i="1"/>
  <c r="Q596" i="1"/>
  <c r="R596" i="1"/>
  <c r="S716" i="1"/>
  <c r="Q716" i="1"/>
  <c r="R716" i="1"/>
  <c r="S599" i="1"/>
  <c r="Q599" i="1"/>
  <c r="R599" i="1"/>
  <c r="S1487" i="1"/>
  <c r="Q1487" i="1"/>
  <c r="R1487" i="1"/>
  <c r="S1449" i="1"/>
  <c r="Q1449" i="1"/>
  <c r="R1449" i="1"/>
  <c r="S1278" i="1"/>
  <c r="Q1278" i="1"/>
  <c r="R1278" i="1"/>
  <c r="S1646" i="1"/>
  <c r="Q1646" i="1"/>
  <c r="R1646" i="1"/>
  <c r="S2318" i="1"/>
  <c r="Q2318" i="1"/>
  <c r="R2318" i="1"/>
  <c r="S510" i="1"/>
  <c r="Q510" i="1"/>
  <c r="R510" i="1"/>
  <c r="S926" i="1"/>
  <c r="Q926" i="1"/>
  <c r="R926" i="1"/>
  <c r="S360" i="1"/>
  <c r="Q360" i="1"/>
  <c r="R360" i="1"/>
  <c r="S1903" i="1"/>
  <c r="Q1903" i="1"/>
  <c r="R1903" i="1"/>
  <c r="S909" i="1"/>
  <c r="Q909" i="1"/>
  <c r="R909" i="1"/>
  <c r="S215" i="1"/>
  <c r="Q215" i="1"/>
  <c r="R215" i="1"/>
  <c r="S972" i="1"/>
  <c r="Q972" i="1"/>
  <c r="R972" i="1"/>
  <c r="S395" i="1"/>
  <c r="Q395" i="1"/>
  <c r="R395" i="1"/>
  <c r="S1318" i="1"/>
  <c r="Q1318" i="1"/>
  <c r="R1318" i="1"/>
  <c r="S61" i="1"/>
  <c r="Q61" i="1"/>
  <c r="R61" i="1"/>
  <c r="S44" i="1"/>
  <c r="Q44" i="1"/>
  <c r="R44" i="1"/>
  <c r="S2127" i="1"/>
  <c r="Q2127" i="1"/>
  <c r="R2127" i="1"/>
  <c r="S2106" i="1"/>
  <c r="Q2106" i="1"/>
  <c r="R2106" i="1"/>
  <c r="S1306" i="1"/>
  <c r="Q1306" i="1"/>
  <c r="R1306" i="1"/>
  <c r="S153" i="1"/>
  <c r="Q153" i="1"/>
  <c r="R153" i="1"/>
  <c r="S1594" i="1"/>
  <c r="Q1594" i="1"/>
  <c r="R1594" i="1"/>
  <c r="S2044" i="1"/>
  <c r="Q2044" i="1"/>
  <c r="R2044" i="1"/>
  <c r="S1156" i="1"/>
  <c r="Q1156" i="1"/>
  <c r="R1156" i="1"/>
  <c r="S705" i="1"/>
  <c r="Q705" i="1"/>
  <c r="R705" i="1"/>
  <c r="S1297" i="1"/>
  <c r="Q1297" i="1"/>
  <c r="R1297" i="1"/>
  <c r="S2202" i="1"/>
  <c r="Q2202" i="1"/>
  <c r="R2202" i="1"/>
  <c r="S1592" i="1"/>
  <c r="Q1592" i="1"/>
  <c r="R1592" i="1"/>
  <c r="S591" i="1"/>
  <c r="Q591" i="1"/>
  <c r="R591" i="1"/>
  <c r="S1660" i="1"/>
  <c r="Q1660" i="1"/>
  <c r="R1660" i="1"/>
  <c r="S334" i="1"/>
  <c r="Q334" i="1"/>
  <c r="R334" i="1"/>
  <c r="S1720" i="1"/>
  <c r="Q1720" i="1"/>
  <c r="R1720" i="1"/>
  <c r="S1761" i="1"/>
  <c r="Q1761" i="1"/>
  <c r="R1761" i="1"/>
  <c r="S1378" i="1"/>
  <c r="Q1378" i="1"/>
  <c r="R1378" i="1"/>
  <c r="S769" i="1"/>
  <c r="Q769" i="1"/>
  <c r="R769" i="1"/>
  <c r="S28" i="1"/>
  <c r="Q28" i="1"/>
  <c r="R28" i="1"/>
  <c r="S29" i="1"/>
  <c r="Q29" i="1"/>
  <c r="R29" i="1"/>
  <c r="S801" i="1"/>
  <c r="Q801" i="1"/>
  <c r="R801" i="1"/>
  <c r="S780" i="1"/>
  <c r="Q780" i="1"/>
  <c r="R780" i="1"/>
  <c r="S1261" i="1"/>
  <c r="Q1261" i="1"/>
  <c r="R1261" i="1"/>
  <c r="S3" i="1"/>
  <c r="Q3" i="1"/>
  <c r="R3" i="1"/>
  <c r="S2495" i="1"/>
  <c r="Q2495" i="1"/>
  <c r="R2495" i="1"/>
  <c r="S162" i="1"/>
  <c r="Q162" i="1"/>
  <c r="R162" i="1"/>
  <c r="S1309" i="1"/>
  <c r="Q1309" i="1"/>
  <c r="R1309" i="1"/>
  <c r="S695" i="1"/>
  <c r="Q695" i="1"/>
  <c r="R695" i="1"/>
  <c r="S505" i="1"/>
  <c r="Q505" i="1"/>
  <c r="R505" i="1"/>
  <c r="S1151" i="1"/>
  <c r="Q1151" i="1"/>
  <c r="R1151" i="1"/>
  <c r="S216" i="1"/>
  <c r="Q216" i="1"/>
  <c r="R216" i="1"/>
  <c r="S2146" i="1"/>
  <c r="Q2146" i="1"/>
  <c r="R2146" i="1"/>
  <c r="S1372" i="1"/>
  <c r="Q1372" i="1"/>
  <c r="R1372" i="1"/>
  <c r="S411" i="1"/>
  <c r="Q411" i="1"/>
  <c r="R411" i="1"/>
  <c r="S1055" i="1"/>
  <c r="Q1055" i="1"/>
  <c r="R1055" i="1"/>
  <c r="S2240" i="1"/>
  <c r="Q2240" i="1"/>
  <c r="R2240" i="1"/>
  <c r="S594" i="1"/>
  <c r="Q594" i="1"/>
  <c r="R594" i="1"/>
  <c r="S386" i="1"/>
  <c r="Q386" i="1"/>
  <c r="R386" i="1"/>
  <c r="S1351" i="1"/>
  <c r="Q1351" i="1"/>
  <c r="R1351" i="1"/>
  <c r="S2447" i="1"/>
  <c r="Q2447" i="1"/>
  <c r="R2447" i="1"/>
  <c r="S1659" i="1"/>
  <c r="Q1659" i="1"/>
  <c r="R1659" i="1"/>
  <c r="S1090" i="1"/>
  <c r="Q1090" i="1"/>
  <c r="R1090" i="1"/>
  <c r="S2267" i="1"/>
  <c r="Q2267" i="1"/>
  <c r="R2267" i="1"/>
  <c r="S609" i="1"/>
  <c r="Q609" i="1"/>
  <c r="R609" i="1"/>
  <c r="S1275" i="1"/>
  <c r="Q1275" i="1"/>
  <c r="R1275" i="1"/>
  <c r="S2496" i="1"/>
  <c r="Q2496" i="1"/>
  <c r="R2496" i="1"/>
  <c r="S99" i="1"/>
  <c r="Q99" i="1"/>
  <c r="R99" i="1"/>
  <c r="S291" i="1"/>
  <c r="Q291" i="1"/>
  <c r="R291" i="1"/>
  <c r="S1254" i="1"/>
  <c r="Q1254" i="1"/>
  <c r="R1254" i="1"/>
  <c r="S495" i="1"/>
  <c r="Q495" i="1"/>
  <c r="R495" i="1"/>
  <c r="S969" i="1"/>
  <c r="Q969" i="1"/>
  <c r="R969" i="1"/>
  <c r="S311" i="1"/>
  <c r="Q311" i="1"/>
  <c r="R311" i="1"/>
  <c r="S308" i="1"/>
  <c r="Q308" i="1"/>
  <c r="R308" i="1"/>
  <c r="S1157" i="1"/>
  <c r="Q1157" i="1"/>
  <c r="R1157" i="1"/>
  <c r="S1885" i="1"/>
  <c r="Q1885" i="1"/>
  <c r="R1885" i="1"/>
  <c r="S1380" i="1"/>
  <c r="Q1380" i="1"/>
  <c r="R1380" i="1"/>
  <c r="S530" i="1"/>
  <c r="Q530" i="1"/>
  <c r="R530" i="1"/>
  <c r="S447" i="1"/>
  <c r="Q447" i="1"/>
  <c r="R447" i="1"/>
  <c r="S1030" i="1"/>
  <c r="Q1030" i="1"/>
  <c r="R1030" i="1"/>
  <c r="S1906" i="1"/>
  <c r="Q1906" i="1"/>
  <c r="R1906" i="1"/>
  <c r="S2252" i="1"/>
  <c r="Q2252" i="1"/>
  <c r="R2252" i="1"/>
  <c r="S2268" i="1"/>
  <c r="Q2268" i="1"/>
  <c r="R2268" i="1"/>
  <c r="S937" i="1"/>
  <c r="Q937" i="1"/>
  <c r="R937" i="1"/>
  <c r="S2493" i="1"/>
  <c r="Q2493" i="1"/>
  <c r="R2493" i="1"/>
  <c r="R850" i="1"/>
  <c r="Q850" i="1"/>
  <c r="S850" i="1"/>
  <c r="S1165" i="1"/>
  <c r="Q1165" i="1"/>
  <c r="R1165" i="1"/>
  <c r="S1801" i="1"/>
  <c r="Q1801" i="1"/>
  <c r="R1801" i="1"/>
  <c r="S1644" i="1"/>
  <c r="Q1644" i="1"/>
  <c r="R1644" i="1"/>
  <c r="S1329" i="1"/>
  <c r="Q1329" i="1"/>
  <c r="R1329" i="1"/>
  <c r="R1919" i="1"/>
  <c r="Q1919" i="1"/>
  <c r="S1919" i="1"/>
  <c r="S1467" i="1"/>
  <c r="Q1467" i="1"/>
  <c r="R1467" i="1"/>
  <c r="R87" i="1"/>
  <c r="Q87" i="1"/>
  <c r="S87" i="1"/>
  <c r="S1176" i="1"/>
  <c r="Q1176" i="1"/>
  <c r="R1176" i="1"/>
  <c r="S2529" i="1"/>
  <c r="Q2529" i="1"/>
  <c r="R2529" i="1"/>
  <c r="S2377" i="1"/>
  <c r="Q2377" i="1"/>
  <c r="R2377" i="1"/>
  <c r="S998" i="1"/>
  <c r="Q998" i="1"/>
  <c r="R998" i="1"/>
  <c r="S2396" i="1"/>
  <c r="Q2396" i="1"/>
  <c r="R2396" i="1"/>
  <c r="S373" i="1"/>
  <c r="Q373" i="1"/>
  <c r="R373" i="1"/>
  <c r="S806" i="1"/>
  <c r="Q806" i="1"/>
  <c r="R806" i="1"/>
  <c r="S2354" i="1"/>
  <c r="Q2354" i="1"/>
  <c r="R2354" i="1"/>
  <c r="S246" i="1"/>
  <c r="Q246" i="1"/>
  <c r="R246" i="1"/>
  <c r="S2023" i="1"/>
  <c r="Q2023" i="1"/>
  <c r="R2023" i="1"/>
  <c r="S471" i="1"/>
  <c r="Q471" i="1"/>
  <c r="R471" i="1"/>
  <c r="S1395" i="1"/>
  <c r="Q1395" i="1"/>
  <c r="R1395" i="1"/>
  <c r="S316" i="1"/>
  <c r="Q316" i="1"/>
  <c r="R316" i="1"/>
  <c r="S840" i="1"/>
  <c r="Q840" i="1"/>
  <c r="R840" i="1"/>
  <c r="S1052" i="1"/>
  <c r="Q1052" i="1"/>
  <c r="R1052" i="1"/>
  <c r="S1955" i="1"/>
  <c r="Q1955" i="1"/>
  <c r="R1955" i="1"/>
  <c r="S2517" i="1"/>
  <c r="Q2517" i="1"/>
  <c r="R2517" i="1"/>
  <c r="S361" i="1"/>
  <c r="Q361" i="1"/>
  <c r="R361" i="1"/>
  <c r="S2112" i="1"/>
  <c r="Q2112" i="1"/>
  <c r="R2112" i="1"/>
  <c r="S54" i="1"/>
  <c r="Q54" i="1"/>
  <c r="R54" i="1"/>
  <c r="S2320" i="1"/>
  <c r="Q2320" i="1"/>
  <c r="R2320" i="1"/>
  <c r="S872" i="1"/>
  <c r="Q872" i="1"/>
  <c r="R872" i="1"/>
  <c r="S1519" i="1"/>
  <c r="Q1519" i="1"/>
  <c r="R1519" i="1"/>
  <c r="S1433" i="1"/>
  <c r="Q1433" i="1"/>
  <c r="R1433" i="1"/>
  <c r="S123" i="1"/>
  <c r="Q123" i="1"/>
  <c r="R123" i="1"/>
  <c r="S1042" i="1"/>
  <c r="Q1042" i="1"/>
  <c r="R1042" i="1"/>
  <c r="S286" i="1"/>
  <c r="Q286" i="1"/>
  <c r="R286" i="1"/>
  <c r="S830" i="1"/>
  <c r="Q830" i="1"/>
  <c r="R830" i="1"/>
  <c r="S2000" i="1"/>
  <c r="Q2000" i="1"/>
  <c r="R2000" i="1"/>
  <c r="S1422" i="1"/>
  <c r="Q1422" i="1"/>
  <c r="R1422" i="1"/>
  <c r="S1020" i="1"/>
  <c r="Q1020" i="1"/>
  <c r="R1020" i="1"/>
  <c r="S1845" i="1"/>
  <c r="Q1845" i="1"/>
  <c r="R1845" i="1"/>
  <c r="S1590" i="1"/>
  <c r="Q1590" i="1"/>
  <c r="R1590" i="1"/>
  <c r="S1477" i="1"/>
  <c r="Q1477" i="1"/>
  <c r="R1477" i="1"/>
  <c r="S1088" i="1"/>
  <c r="Q1088" i="1"/>
  <c r="R1088" i="1"/>
  <c r="S1568" i="1"/>
  <c r="Q1568" i="1"/>
  <c r="R1568" i="1"/>
  <c r="S324" i="1"/>
  <c r="Q324" i="1"/>
  <c r="R324" i="1"/>
  <c r="S42" i="1"/>
  <c r="Q42" i="1"/>
  <c r="R42" i="1"/>
  <c r="S1085" i="1"/>
  <c r="Q1085" i="1"/>
  <c r="R1085" i="1"/>
  <c r="S476" i="1"/>
  <c r="Q476" i="1"/>
  <c r="R476" i="1"/>
  <c r="S2345" i="1"/>
  <c r="Q2345" i="1"/>
  <c r="R2345" i="1"/>
  <c r="S88" i="1"/>
  <c r="Q88" i="1"/>
  <c r="R88" i="1"/>
  <c r="S1181" i="1"/>
  <c r="Q1181" i="1"/>
  <c r="R1181" i="1"/>
  <c r="S154" i="1"/>
  <c r="Q154" i="1"/>
  <c r="R154" i="1"/>
  <c r="S978" i="1"/>
  <c r="Q978" i="1"/>
  <c r="R978" i="1"/>
  <c r="S1498" i="1"/>
  <c r="Q1498" i="1"/>
  <c r="R1498" i="1"/>
  <c r="S583" i="1"/>
  <c r="Q583" i="1"/>
  <c r="R583" i="1"/>
  <c r="S1765" i="1"/>
  <c r="Q1765" i="1"/>
  <c r="R1765" i="1"/>
  <c r="S2118" i="1"/>
  <c r="Q2118" i="1"/>
  <c r="R2118" i="1"/>
  <c r="S1431" i="1"/>
  <c r="Q1431" i="1"/>
  <c r="R1431" i="1"/>
  <c r="S1311" i="1"/>
  <c r="Q1311" i="1"/>
  <c r="R1311" i="1"/>
  <c r="S1657" i="1"/>
  <c r="Q1657" i="1"/>
  <c r="R1657" i="1"/>
  <c r="S1356" i="1"/>
  <c r="Q1356" i="1"/>
  <c r="R1356" i="1"/>
  <c r="S805" i="1"/>
  <c r="Q805" i="1"/>
  <c r="R805" i="1"/>
  <c r="S1203" i="1"/>
  <c r="Q1203" i="1"/>
  <c r="R1203" i="1"/>
  <c r="S1800" i="1"/>
  <c r="Q1800" i="1"/>
  <c r="R1800" i="1"/>
  <c r="S1425" i="1"/>
  <c r="Q1425" i="1"/>
  <c r="R1425" i="1"/>
  <c r="S2068" i="1"/>
  <c r="Q2068" i="1"/>
  <c r="R2068" i="1"/>
  <c r="S2167" i="1"/>
  <c r="Q2167" i="1"/>
  <c r="R2167" i="1"/>
  <c r="S403" i="1"/>
  <c r="Q403" i="1"/>
  <c r="R403" i="1"/>
  <c r="S938" i="1"/>
  <c r="Q938" i="1"/>
  <c r="R938" i="1"/>
  <c r="S229" i="1"/>
  <c r="Q229" i="1"/>
  <c r="R229" i="1"/>
  <c r="S45" i="1"/>
  <c r="Q45" i="1"/>
  <c r="R45" i="1"/>
  <c r="S480" i="1"/>
  <c r="Q480" i="1"/>
  <c r="R480" i="1"/>
  <c r="S1855" i="1"/>
  <c r="Q1855" i="1"/>
  <c r="R1855" i="1"/>
  <c r="S1749" i="1"/>
  <c r="Q1749" i="1"/>
  <c r="R1749" i="1"/>
  <c r="S963" i="1"/>
  <c r="Q963" i="1"/>
  <c r="R963" i="1"/>
  <c r="S2018" i="1"/>
  <c r="Q2018" i="1"/>
  <c r="R2018" i="1"/>
  <c r="S34" i="1"/>
  <c r="Q34" i="1"/>
  <c r="R34" i="1"/>
  <c r="S2453" i="1"/>
  <c r="Q2453" i="1"/>
  <c r="R2453" i="1"/>
  <c r="S1886" i="1"/>
  <c r="Q1886" i="1"/>
  <c r="R1886" i="1"/>
  <c r="S532" i="1"/>
  <c r="Q532" i="1"/>
  <c r="R532" i="1"/>
  <c r="S1035" i="1"/>
  <c r="Q1035" i="1"/>
  <c r="R1035" i="1"/>
  <c r="S1552" i="1"/>
  <c r="Q1552" i="1"/>
  <c r="R1552" i="1"/>
  <c r="S2250" i="1"/>
  <c r="Q2250" i="1"/>
  <c r="R2250" i="1"/>
  <c r="S675" i="1"/>
  <c r="Q675" i="1"/>
  <c r="R675" i="1"/>
  <c r="S754" i="1"/>
  <c r="Q754" i="1"/>
  <c r="R754" i="1"/>
  <c r="S92" i="1"/>
  <c r="Q92" i="1"/>
  <c r="R92" i="1"/>
  <c r="S2152" i="1"/>
  <c r="Q2152" i="1"/>
  <c r="R2152" i="1"/>
  <c r="S1784" i="1"/>
  <c r="Q1784" i="1"/>
  <c r="R1784" i="1"/>
  <c r="S620" i="1"/>
  <c r="Q620" i="1"/>
  <c r="R620" i="1"/>
  <c r="S1566" i="1"/>
  <c r="Q1566" i="1"/>
  <c r="R1566" i="1"/>
  <c r="S2414" i="1"/>
  <c r="Q2414" i="1"/>
  <c r="R2414" i="1"/>
  <c r="S541" i="1"/>
  <c r="Q541" i="1"/>
  <c r="R541" i="1"/>
  <c r="S2497" i="1"/>
  <c r="Q2497" i="1"/>
  <c r="R2497" i="1"/>
  <c r="S1565" i="1"/>
  <c r="Q1565" i="1"/>
  <c r="R1565" i="1"/>
  <c r="S2464" i="1"/>
  <c r="Q2464" i="1"/>
  <c r="R2464" i="1"/>
  <c r="S297" i="1"/>
  <c r="Q297" i="1"/>
  <c r="R297" i="1"/>
  <c r="S2010" i="1"/>
  <c r="Q2010" i="1"/>
  <c r="R2010" i="1"/>
  <c r="S1837" i="1"/>
  <c r="Q1837" i="1"/>
  <c r="R1837" i="1"/>
  <c r="S2549" i="1"/>
  <c r="Q2549" i="1"/>
  <c r="R2549" i="1"/>
  <c r="S1562" i="1"/>
  <c r="Q1562" i="1"/>
  <c r="R1562" i="1"/>
  <c r="S496" i="1"/>
  <c r="Q496" i="1"/>
  <c r="R496" i="1"/>
  <c r="S1134" i="1"/>
  <c r="Q1134" i="1"/>
  <c r="R1134" i="1"/>
  <c r="S1569" i="1"/>
  <c r="Q1569" i="1"/>
  <c r="R1569" i="1"/>
  <c r="S2090" i="1"/>
  <c r="Q2090" i="1"/>
  <c r="R2090" i="1"/>
  <c r="S2306" i="1"/>
  <c r="Q2306" i="1"/>
  <c r="R2306" i="1"/>
  <c r="S393" i="1"/>
  <c r="Q393" i="1"/>
  <c r="R393" i="1"/>
  <c r="S2116" i="1"/>
  <c r="Q2116" i="1"/>
  <c r="R2116" i="1"/>
  <c r="S887" i="1"/>
  <c r="Q887" i="1"/>
  <c r="R887" i="1"/>
  <c r="S2031" i="1"/>
  <c r="Q2031" i="1"/>
  <c r="R2031" i="1"/>
  <c r="S1413" i="1"/>
  <c r="Q1413" i="1"/>
  <c r="R1413" i="1"/>
  <c r="S2251" i="1"/>
  <c r="Q2251" i="1"/>
  <c r="R2251" i="1"/>
  <c r="S1754" i="1"/>
  <c r="Q1754" i="1"/>
  <c r="R1754" i="1"/>
  <c r="S670" i="1"/>
  <c r="Q670" i="1"/>
  <c r="R670" i="1"/>
  <c r="S1025" i="1"/>
  <c r="Q1025" i="1"/>
  <c r="R1025" i="1"/>
  <c r="S1603" i="1"/>
  <c r="Q1603" i="1"/>
  <c r="R1603" i="1"/>
  <c r="S1542" i="1"/>
  <c r="Q1542" i="1"/>
  <c r="R1542" i="1"/>
  <c r="S1334" i="1"/>
  <c r="Q1334" i="1"/>
  <c r="R1334" i="1"/>
  <c r="S2301" i="1"/>
  <c r="Q2301" i="1"/>
  <c r="R2301" i="1"/>
  <c r="S492" i="1"/>
  <c r="Q492" i="1"/>
  <c r="R492" i="1"/>
  <c r="S2168" i="1"/>
  <c r="Q2168" i="1"/>
  <c r="R2168" i="1"/>
  <c r="S1115" i="1"/>
  <c r="Q1115" i="1"/>
  <c r="R1115" i="1"/>
  <c r="S1509" i="1"/>
  <c r="Q1509" i="1"/>
  <c r="R1509" i="1"/>
  <c r="S293" i="1"/>
  <c r="Q293" i="1"/>
  <c r="R293" i="1"/>
  <c r="S433" i="1"/>
  <c r="Q433" i="1"/>
  <c r="R433" i="1"/>
  <c r="S165" i="1"/>
  <c r="Q165" i="1"/>
  <c r="R165" i="1"/>
  <c r="S1846" i="1"/>
  <c r="Q1846" i="1"/>
  <c r="R1846" i="1"/>
  <c r="S2526" i="1"/>
  <c r="Q2526" i="1"/>
  <c r="R2526" i="1"/>
  <c r="S911" i="1"/>
  <c r="Q911" i="1"/>
  <c r="R911" i="1"/>
  <c r="S973" i="1"/>
  <c r="Q973" i="1"/>
  <c r="R973" i="1"/>
  <c r="S1024" i="1"/>
  <c r="Q1024" i="1"/>
  <c r="R1024" i="1"/>
  <c r="S1528" i="1"/>
  <c r="Q1528" i="1"/>
  <c r="R1528" i="1"/>
  <c r="S1064" i="1"/>
  <c r="Q1064" i="1"/>
  <c r="R1064" i="1"/>
  <c r="S1943" i="1"/>
  <c r="Q1943" i="1"/>
  <c r="R1943" i="1"/>
  <c r="S1212" i="1"/>
  <c r="Q1212" i="1"/>
  <c r="R1212" i="1"/>
  <c r="S1475" i="1"/>
  <c r="Q1475" i="1"/>
  <c r="R1475" i="1"/>
  <c r="S2294" i="1"/>
  <c r="Q2294" i="1"/>
  <c r="R2294" i="1"/>
  <c r="S1665" i="1"/>
  <c r="Q1665" i="1"/>
  <c r="R1665" i="1"/>
  <c r="S553" i="1"/>
  <c r="Q553" i="1"/>
  <c r="R553" i="1"/>
  <c r="S1917" i="1"/>
  <c r="Q1917" i="1"/>
  <c r="R1917" i="1"/>
  <c r="S1453" i="1"/>
  <c r="Q1453" i="1"/>
  <c r="R1453" i="1"/>
  <c r="S63" i="1"/>
  <c r="Q63" i="1"/>
  <c r="R63" i="1"/>
  <c r="S1112" i="1"/>
  <c r="Q1112" i="1"/>
  <c r="R1112" i="1"/>
  <c r="S2209" i="1"/>
  <c r="Q2209" i="1"/>
  <c r="R2209" i="1"/>
  <c r="S2185" i="1"/>
  <c r="Q2185" i="1"/>
  <c r="R2185" i="1"/>
  <c r="S2432" i="1"/>
  <c r="Q2432" i="1"/>
  <c r="R2432" i="1"/>
  <c r="S257" i="1"/>
  <c r="Q257" i="1"/>
  <c r="R257" i="1"/>
  <c r="S1109" i="1"/>
  <c r="Q1109" i="1"/>
  <c r="R1109" i="1"/>
  <c r="S1895" i="1"/>
  <c r="Q1895" i="1"/>
  <c r="R1895" i="1"/>
  <c r="S1219" i="1"/>
  <c r="Q1219" i="1"/>
  <c r="R1219" i="1"/>
  <c r="S2483" i="1"/>
  <c r="Q2483" i="1"/>
  <c r="R2483" i="1"/>
  <c r="S1271" i="1"/>
  <c r="Q1271" i="1"/>
  <c r="R1271" i="1"/>
  <c r="S213" i="1"/>
  <c r="Q213" i="1"/>
  <c r="R213" i="1"/>
  <c r="S948" i="1"/>
  <c r="Q948" i="1"/>
  <c r="R948" i="1"/>
  <c r="S960" i="1"/>
  <c r="Q960" i="1"/>
  <c r="R960" i="1"/>
  <c r="S923" i="1"/>
  <c r="Q923" i="1"/>
  <c r="R923" i="1"/>
  <c r="S1086" i="1"/>
  <c r="Q1086" i="1"/>
  <c r="R1086" i="1"/>
  <c r="S1921" i="1"/>
  <c r="Q1921" i="1"/>
  <c r="R1921" i="1"/>
  <c r="S2344" i="1"/>
  <c r="Q2344" i="1"/>
  <c r="R2344" i="1"/>
  <c r="S663" i="1"/>
  <c r="Q663" i="1"/>
  <c r="R663" i="1"/>
  <c r="S2128" i="1"/>
  <c r="Q2128" i="1"/>
  <c r="R2128" i="1"/>
  <c r="S1715" i="1"/>
  <c r="Q1715" i="1"/>
  <c r="R1715" i="1"/>
  <c r="S288" i="1"/>
  <c r="Q288" i="1"/>
  <c r="R288" i="1"/>
  <c r="S1102" i="1"/>
  <c r="Q1102" i="1"/>
  <c r="R1102" i="1"/>
  <c r="S798" i="1"/>
  <c r="Q798" i="1"/>
  <c r="R798" i="1"/>
  <c r="S497" i="1"/>
  <c r="Q497" i="1"/>
  <c r="R497" i="1"/>
  <c r="S259" i="1"/>
  <c r="Q259" i="1"/>
  <c r="R259" i="1"/>
  <c r="S2176" i="1"/>
  <c r="Q2176" i="1"/>
  <c r="R2176" i="1"/>
  <c r="S1492" i="1"/>
  <c r="Q1492" i="1"/>
  <c r="R1492" i="1"/>
  <c r="S1344" i="1"/>
  <c r="Q1344" i="1"/>
  <c r="R1344" i="1"/>
  <c r="S1464" i="1"/>
  <c r="Q1464" i="1"/>
  <c r="R1464" i="1"/>
  <c r="S838" i="1"/>
  <c r="Q838" i="1"/>
  <c r="R838" i="1"/>
  <c r="S1862" i="1"/>
  <c r="Q1862" i="1"/>
  <c r="R1862" i="1"/>
  <c r="S1979" i="1"/>
  <c r="Q1979" i="1"/>
  <c r="R1979" i="1"/>
  <c r="S1699" i="1"/>
  <c r="Q1699" i="1"/>
  <c r="R1699" i="1"/>
  <c r="S2193" i="1"/>
  <c r="Q2193" i="1"/>
  <c r="R2193" i="1"/>
  <c r="S431" i="1"/>
  <c r="Q431" i="1"/>
  <c r="R431" i="1"/>
  <c r="S2122" i="1"/>
  <c r="Q2122" i="1"/>
  <c r="R2122" i="1"/>
  <c r="S1458" i="1"/>
  <c r="Q1458" i="1"/>
  <c r="R1458" i="1"/>
  <c r="S560" i="1"/>
  <c r="Q560" i="1"/>
  <c r="R560" i="1"/>
  <c r="S2201" i="1"/>
  <c r="Q2201" i="1"/>
  <c r="R2201" i="1"/>
  <c r="S2478" i="1"/>
  <c r="Q2478" i="1"/>
  <c r="R2478" i="1"/>
  <c r="S1726" i="1"/>
  <c r="Q1726" i="1"/>
  <c r="R1726" i="1"/>
  <c r="S32" i="1"/>
  <c r="Q32" i="1"/>
  <c r="R32" i="1"/>
  <c r="S1270" i="1"/>
  <c r="Q1270" i="1"/>
  <c r="R1270" i="1"/>
  <c r="S624" i="1"/>
  <c r="Q624" i="1"/>
  <c r="R624" i="1"/>
  <c r="S956" i="1"/>
  <c r="Q956" i="1"/>
  <c r="R956" i="1"/>
  <c r="S1626" i="1"/>
  <c r="Q1626" i="1"/>
  <c r="R1626" i="1"/>
  <c r="S457" i="1"/>
  <c r="Q457" i="1"/>
  <c r="R457" i="1"/>
  <c r="S2519" i="1"/>
  <c r="Q2519" i="1"/>
  <c r="R2519" i="1"/>
  <c r="S1954" i="1"/>
  <c r="Q1954" i="1"/>
  <c r="R1954" i="1"/>
  <c r="S2378" i="1"/>
  <c r="Q2378" i="1"/>
  <c r="R2378" i="1"/>
  <c r="S1232" i="1"/>
  <c r="Q1232" i="1"/>
  <c r="R1232" i="1"/>
  <c r="S2312" i="1"/>
  <c r="Q2312" i="1"/>
  <c r="R2312" i="1"/>
  <c r="S95" i="1"/>
  <c r="Q95" i="1"/>
  <c r="R95" i="1"/>
  <c r="S1942" i="1"/>
  <c r="Q1942" i="1"/>
  <c r="R1942" i="1"/>
  <c r="S211" i="1"/>
  <c r="Q211" i="1"/>
  <c r="R211" i="1"/>
  <c r="S2105" i="1"/>
  <c r="Q2105" i="1"/>
  <c r="R2105" i="1"/>
  <c r="S557" i="1"/>
  <c r="Q557" i="1"/>
  <c r="R557" i="1"/>
  <c r="S1132" i="1"/>
  <c r="Q1132" i="1"/>
  <c r="R1132" i="1"/>
  <c r="S1466" i="1"/>
  <c r="Q1466" i="1"/>
  <c r="R1466" i="1"/>
  <c r="S1637" i="1"/>
  <c r="Q1637" i="1"/>
  <c r="R1637" i="1"/>
  <c r="S1251" i="1"/>
  <c r="Q1251" i="1"/>
  <c r="R1251" i="1"/>
  <c r="S172" i="1"/>
  <c r="Q172" i="1"/>
  <c r="R172" i="1"/>
  <c r="S1108" i="1"/>
  <c r="Q1108" i="1"/>
  <c r="R1108" i="1"/>
  <c r="S902" i="1"/>
  <c r="Q902" i="1"/>
  <c r="R902" i="1"/>
  <c r="S1984" i="1"/>
  <c r="Q1984" i="1"/>
  <c r="R1984" i="1"/>
  <c r="S1613" i="1"/>
  <c r="Q1613" i="1"/>
  <c r="R1613" i="1"/>
  <c r="S1969" i="1"/>
  <c r="Q1969" i="1"/>
  <c r="R1969" i="1"/>
  <c r="S90" i="1"/>
  <c r="Q90" i="1"/>
  <c r="R90" i="1"/>
  <c r="S894" i="1"/>
  <c r="Q894" i="1"/>
  <c r="R894" i="1"/>
  <c r="S1741" i="1"/>
  <c r="Q1741" i="1"/>
  <c r="R1741" i="1"/>
  <c r="S392" i="1"/>
  <c r="Q392" i="1"/>
  <c r="R392" i="1"/>
  <c r="S82" i="1"/>
  <c r="Q82" i="1"/>
  <c r="R82" i="1"/>
  <c r="S1538" i="1"/>
  <c r="Q1538" i="1"/>
  <c r="R1538" i="1"/>
  <c r="S155" i="1"/>
  <c r="Q155" i="1"/>
  <c r="R155" i="1"/>
  <c r="S2356" i="1"/>
  <c r="Q2356" i="1"/>
  <c r="R2356" i="1"/>
  <c r="S826" i="1"/>
  <c r="Q826" i="1"/>
  <c r="R826" i="1"/>
  <c r="S1808" i="1"/>
  <c r="Q1808" i="1"/>
  <c r="R1808" i="1"/>
  <c r="S2207" i="1"/>
  <c r="Q2207" i="1"/>
  <c r="R2207" i="1"/>
  <c r="S983" i="1"/>
  <c r="Q983" i="1"/>
  <c r="R983" i="1"/>
  <c r="S1972" i="1"/>
  <c r="Q1972" i="1"/>
  <c r="R1972" i="1"/>
  <c r="S729" i="1"/>
  <c r="Q729" i="1"/>
  <c r="R729" i="1"/>
  <c r="S2487" i="1"/>
  <c r="Q2487" i="1"/>
  <c r="R2487" i="1"/>
  <c r="S2197" i="1"/>
  <c r="Q2197" i="1"/>
  <c r="R2197" i="1"/>
  <c r="S372" i="1"/>
  <c r="Q372" i="1"/>
  <c r="R372" i="1"/>
  <c r="S524" i="1"/>
  <c r="Q524" i="1"/>
  <c r="R524" i="1"/>
  <c r="S1248" i="1"/>
  <c r="Q1248" i="1"/>
  <c r="R1248" i="1"/>
  <c r="S1053" i="1"/>
  <c r="Q1053" i="1"/>
  <c r="R1053" i="1"/>
  <c r="S1905" i="1"/>
  <c r="Q1905" i="1"/>
  <c r="R1905" i="1"/>
  <c r="S2552" i="1"/>
  <c r="Q2552" i="1"/>
  <c r="R2552" i="1"/>
  <c r="S1766" i="1"/>
  <c r="Q1766" i="1"/>
  <c r="R1766" i="1"/>
  <c r="S396" i="1"/>
  <c r="Q396" i="1"/>
  <c r="R396" i="1"/>
  <c r="S676" i="1"/>
  <c r="Q676" i="1"/>
  <c r="R676" i="1"/>
  <c r="S2326" i="1"/>
  <c r="Q2326" i="1"/>
  <c r="R2326" i="1"/>
  <c r="S1744" i="1"/>
  <c r="Q1744" i="1"/>
  <c r="R1744" i="1"/>
  <c r="S1893" i="1"/>
  <c r="Q1893" i="1"/>
  <c r="R1893" i="1"/>
  <c r="S405" i="1"/>
  <c r="Q405" i="1"/>
  <c r="R405" i="1"/>
  <c r="S203" i="1"/>
  <c r="Q203" i="1"/>
  <c r="R203" i="1"/>
  <c r="S2307" i="1"/>
  <c r="Q2307" i="1"/>
  <c r="R2307" i="1"/>
  <c r="S836" i="1"/>
  <c r="Q836" i="1"/>
  <c r="R836" i="1"/>
  <c r="S2282" i="1"/>
  <c r="Q2282" i="1"/>
  <c r="R2282" i="1"/>
  <c r="S916" i="1"/>
  <c r="Q916" i="1"/>
  <c r="R916" i="1"/>
  <c r="S1596" i="1"/>
  <c r="Q1596" i="1"/>
  <c r="R1596" i="1"/>
  <c r="S2047" i="1"/>
  <c r="Q2047" i="1"/>
  <c r="R2047" i="1"/>
  <c r="S742" i="1"/>
  <c r="Q742" i="1"/>
  <c r="R742" i="1"/>
  <c r="S1559" i="1"/>
  <c r="Q1559" i="1"/>
  <c r="R1559" i="1"/>
  <c r="S1201" i="1"/>
  <c r="Q1201" i="1"/>
  <c r="R1201" i="1"/>
  <c r="S1962" i="1"/>
  <c r="Q1962" i="1"/>
  <c r="R1962" i="1"/>
  <c r="S1174" i="1"/>
  <c r="Q1174" i="1"/>
  <c r="R1174" i="1"/>
  <c r="S2554" i="1"/>
  <c r="Q2554" i="1"/>
  <c r="R2554" i="1"/>
  <c r="S1714" i="1"/>
  <c r="Q1714" i="1"/>
  <c r="R1714" i="1"/>
  <c r="S1932" i="1"/>
  <c r="Q1932" i="1"/>
  <c r="R1932" i="1"/>
  <c r="S1218" i="1"/>
  <c r="Q1218" i="1"/>
  <c r="R1218" i="1"/>
  <c r="S1925" i="1"/>
  <c r="Q1925" i="1"/>
  <c r="R1925" i="1"/>
  <c r="S1298" i="1"/>
  <c r="Q1298" i="1"/>
  <c r="R1298" i="1"/>
  <c r="S1444" i="1"/>
  <c r="Q1444" i="1"/>
  <c r="R1444" i="1"/>
  <c r="S2100" i="1"/>
  <c r="Q2100" i="1"/>
  <c r="R2100" i="1"/>
  <c r="S426" i="1"/>
  <c r="Q426" i="1"/>
  <c r="R426" i="1"/>
  <c r="S607" i="1"/>
  <c r="Q607" i="1"/>
  <c r="R607" i="1"/>
  <c r="S1469" i="1"/>
  <c r="Q1469" i="1"/>
  <c r="R1469" i="1"/>
  <c r="S1002" i="1"/>
  <c r="Q1002" i="1"/>
  <c r="R1002" i="1"/>
  <c r="S1240" i="1"/>
  <c r="Q1240" i="1"/>
  <c r="R1240" i="1"/>
  <c r="S1331" i="1"/>
  <c r="Q1331" i="1"/>
  <c r="R1331" i="1"/>
  <c r="S1948" i="1"/>
  <c r="Q1948" i="1"/>
  <c r="R1948" i="1"/>
  <c r="S1629" i="1"/>
  <c r="Q1629" i="1"/>
  <c r="R1629" i="1"/>
  <c r="S188" i="1"/>
  <c r="Q188" i="1"/>
  <c r="R188" i="1"/>
  <c r="S819" i="1"/>
  <c r="Q819" i="1"/>
  <c r="R819" i="1"/>
  <c r="S2468" i="1"/>
  <c r="Q2468" i="1"/>
  <c r="R2468" i="1"/>
  <c r="S1456" i="1"/>
  <c r="Q1456" i="1"/>
  <c r="R1456" i="1"/>
  <c r="S1057" i="1"/>
  <c r="Q1057" i="1"/>
  <c r="R1057" i="1"/>
  <c r="S796" i="1"/>
  <c r="Q796" i="1"/>
  <c r="R796" i="1"/>
  <c r="S1237" i="1"/>
  <c r="Q1237" i="1"/>
  <c r="R1237" i="1"/>
  <c r="S906" i="1"/>
  <c r="Q906" i="1"/>
  <c r="R906" i="1"/>
  <c r="S2107" i="1"/>
  <c r="Q2107" i="1"/>
  <c r="R2107" i="1"/>
  <c r="S64" i="1"/>
  <c r="Q64" i="1"/>
  <c r="R64" i="1"/>
  <c r="S674" i="1"/>
  <c r="Q674" i="1"/>
  <c r="R674" i="1"/>
  <c r="S1327" i="1"/>
  <c r="Q1327" i="1"/>
  <c r="R1327" i="1"/>
  <c r="S1420" i="1"/>
  <c r="Q1420" i="1"/>
  <c r="R1420" i="1"/>
  <c r="S2485" i="1"/>
  <c r="Q2485" i="1"/>
  <c r="R2485" i="1"/>
  <c r="S2039" i="1"/>
  <c r="Q2039" i="1"/>
  <c r="R2039" i="1"/>
  <c r="S2421" i="1"/>
  <c r="Q2421" i="1"/>
  <c r="R2421" i="1"/>
  <c r="S1426" i="1"/>
  <c r="Q1426" i="1"/>
  <c r="R1426" i="1"/>
  <c r="S206" i="1"/>
  <c r="Q206" i="1"/>
  <c r="R206" i="1"/>
  <c r="S1123" i="1"/>
  <c r="Q1123" i="1"/>
  <c r="R1123" i="1"/>
  <c r="S1710" i="1"/>
  <c r="Q1710" i="1"/>
  <c r="R1710" i="1"/>
  <c r="S753" i="1"/>
  <c r="Q753" i="1"/>
  <c r="R753" i="1"/>
  <c r="S401" i="1"/>
  <c r="Q401" i="1"/>
  <c r="R401" i="1"/>
  <c r="S1773" i="1"/>
  <c r="Q1773" i="1"/>
  <c r="R1773" i="1"/>
  <c r="S1076" i="1"/>
  <c r="Q1076" i="1"/>
  <c r="R1076" i="1"/>
  <c r="S2451" i="1"/>
  <c r="Q2451" i="1"/>
  <c r="R2451" i="1"/>
  <c r="S2017" i="1"/>
  <c r="Q2017" i="1"/>
  <c r="R2017" i="1"/>
  <c r="S2340" i="1"/>
  <c r="Q2340" i="1"/>
  <c r="R2340" i="1"/>
  <c r="S441" i="1"/>
  <c r="Q441" i="1"/>
  <c r="R441" i="1"/>
  <c r="S55" i="1"/>
  <c r="Q55" i="1"/>
  <c r="R55" i="1"/>
  <c r="S36" i="1"/>
  <c r="Q36" i="1"/>
  <c r="R36" i="1"/>
  <c r="S2484" i="1"/>
  <c r="Q2484" i="1"/>
  <c r="R2484" i="1"/>
  <c r="S1643" i="1"/>
  <c r="Q1643" i="1"/>
  <c r="R1643" i="1"/>
  <c r="S1813" i="1"/>
  <c r="Q1813" i="1"/>
  <c r="R1813" i="1"/>
  <c r="S460" i="1"/>
  <c r="Q460" i="1"/>
  <c r="R460" i="1"/>
  <c r="S1155" i="1"/>
  <c r="Q1155" i="1"/>
  <c r="R1155" i="1"/>
  <c r="S1301" i="1"/>
  <c r="Q1301" i="1"/>
  <c r="R1301" i="1"/>
  <c r="S80" i="1"/>
  <c r="Q80" i="1"/>
  <c r="R80" i="1"/>
  <c r="S540" i="1"/>
  <c r="Q540" i="1"/>
  <c r="R540" i="1"/>
  <c r="S1286" i="1"/>
  <c r="Q1286" i="1"/>
  <c r="R1286" i="1"/>
  <c r="S1711" i="1"/>
  <c r="Q1711" i="1"/>
  <c r="R1711" i="1"/>
  <c r="S924" i="1"/>
  <c r="Q924" i="1"/>
  <c r="R924" i="1"/>
  <c r="S159" i="1"/>
  <c r="Q159" i="1"/>
  <c r="R159" i="1"/>
  <c r="S2083" i="1"/>
  <c r="Q2083" i="1"/>
  <c r="R2083" i="1"/>
  <c r="S1539" i="1"/>
  <c r="Q1539" i="1"/>
  <c r="R1539" i="1"/>
  <c r="S2471" i="1"/>
  <c r="Q2471" i="1"/>
  <c r="R2471" i="1"/>
  <c r="S235" i="1"/>
  <c r="Q235" i="1"/>
  <c r="R235" i="1"/>
  <c r="S683" i="1"/>
  <c r="Q683" i="1"/>
  <c r="R683" i="1"/>
  <c r="S1939" i="1"/>
  <c r="Q1939" i="1"/>
  <c r="R1939" i="1"/>
  <c r="S2523" i="1"/>
  <c r="Q2523" i="1"/>
  <c r="R2523" i="1"/>
  <c r="S2435" i="1"/>
  <c r="Q2435" i="1"/>
  <c r="R2435" i="1"/>
  <c r="S1805" i="1"/>
  <c r="Q1805" i="1"/>
  <c r="R1805" i="1"/>
  <c r="S2393" i="1"/>
  <c r="Q2393" i="1"/>
  <c r="R2393" i="1"/>
  <c r="S2171" i="1"/>
  <c r="Q2171" i="1"/>
  <c r="R2171" i="1"/>
  <c r="S804" i="1"/>
  <c r="Q804" i="1"/>
  <c r="R804" i="1"/>
  <c r="S731" i="1"/>
  <c r="Q731" i="1"/>
  <c r="R731" i="1"/>
  <c r="S2206" i="1"/>
  <c r="Q2206" i="1"/>
  <c r="R2206" i="1"/>
  <c r="S2203" i="1"/>
  <c r="Q2203" i="1"/>
  <c r="R2203" i="1"/>
  <c r="S2221" i="1"/>
  <c r="Q2221" i="1"/>
  <c r="R2221" i="1"/>
  <c r="S1897" i="1"/>
  <c r="Q1897" i="1"/>
  <c r="R1897" i="1"/>
  <c r="S1396" i="1"/>
  <c r="Q1396" i="1"/>
  <c r="R1396" i="1"/>
  <c r="S1150" i="1"/>
  <c r="Q1150" i="1"/>
  <c r="R1150" i="1"/>
  <c r="S1389" i="1"/>
  <c r="Q1389" i="1"/>
  <c r="R1389" i="1"/>
  <c r="S2034" i="1"/>
  <c r="Q2034" i="1"/>
  <c r="R2034" i="1"/>
  <c r="S1140" i="1"/>
  <c r="Q1140" i="1"/>
  <c r="R1140" i="1"/>
  <c r="S1370" i="1"/>
  <c r="Q1370" i="1"/>
  <c r="R1370" i="1"/>
  <c r="S686" i="1"/>
  <c r="Q686" i="1"/>
  <c r="R686" i="1"/>
  <c r="S317" i="1"/>
  <c r="Q317" i="1"/>
  <c r="R317" i="1"/>
  <c r="S467" i="1"/>
  <c r="Q467" i="1"/>
  <c r="R467" i="1"/>
  <c r="S932" i="1"/>
  <c r="Q932" i="1"/>
  <c r="R932" i="1"/>
  <c r="S462" i="1"/>
  <c r="Q462" i="1"/>
  <c r="R462" i="1"/>
  <c r="S1989" i="1"/>
  <c r="Q1989" i="1"/>
  <c r="R1989" i="1"/>
  <c r="S1146" i="1"/>
  <c r="Q1146" i="1"/>
  <c r="R1146" i="1"/>
  <c r="S421" i="1"/>
  <c r="Q421" i="1"/>
  <c r="R421" i="1"/>
  <c r="S1510" i="1"/>
  <c r="Q1510" i="1"/>
  <c r="R1510" i="1"/>
  <c r="S138" i="1"/>
  <c r="Q138" i="1"/>
  <c r="R138" i="1"/>
  <c r="S2126" i="1"/>
  <c r="Q2126" i="1"/>
  <c r="R2126" i="1"/>
  <c r="S1127" i="1"/>
  <c r="Q1127" i="1"/>
  <c r="R1127" i="1"/>
  <c r="S988" i="1"/>
  <c r="Q988" i="1"/>
  <c r="R988" i="1"/>
  <c r="S2080" i="1"/>
  <c r="Q2080" i="1"/>
  <c r="R2080" i="1"/>
  <c r="S1947" i="1"/>
  <c r="Q1947" i="1"/>
  <c r="R1947" i="1"/>
  <c r="S763" i="1"/>
  <c r="Q763" i="1"/>
  <c r="R763" i="1"/>
  <c r="S1865" i="1"/>
  <c r="Q1865" i="1"/>
  <c r="R1865" i="1"/>
  <c r="S56" i="1"/>
  <c r="Q56" i="1"/>
  <c r="R56" i="1"/>
  <c r="S455" i="1"/>
  <c r="Q455" i="1"/>
  <c r="R455" i="1"/>
  <c r="S1033" i="1"/>
  <c r="Q1033" i="1"/>
  <c r="R1033" i="1"/>
  <c r="S344" i="1"/>
  <c r="Q344" i="1"/>
  <c r="R344" i="1"/>
  <c r="S2443" i="1"/>
  <c r="Q2443" i="1"/>
  <c r="R2443" i="1"/>
  <c r="S2333" i="1"/>
  <c r="Q2333" i="1"/>
  <c r="R2333" i="1"/>
  <c r="S2499" i="1"/>
  <c r="Q2499" i="1"/>
  <c r="R2499" i="1"/>
  <c r="S1667" i="1"/>
  <c r="Q1667" i="1"/>
  <c r="R1667" i="1"/>
  <c r="S50" i="1"/>
  <c r="Q50" i="1"/>
  <c r="R50" i="1"/>
  <c r="S1970" i="1"/>
  <c r="Q1970" i="1"/>
  <c r="R1970" i="1"/>
  <c r="S1014" i="1"/>
  <c r="Q1014" i="1"/>
  <c r="R1014" i="1"/>
  <c r="S1302" i="1"/>
  <c r="Q1302" i="1"/>
  <c r="R1302" i="1"/>
  <c r="S574" i="1"/>
  <c r="Q574" i="1"/>
  <c r="R574" i="1"/>
  <c r="S2302" i="1"/>
  <c r="Q2302" i="1"/>
  <c r="R2302" i="1"/>
  <c r="S2196" i="1"/>
  <c r="Q2196" i="1"/>
  <c r="R2196" i="1"/>
  <c r="S1093" i="1"/>
  <c r="Q1093" i="1"/>
  <c r="R1093" i="1"/>
  <c r="S486" i="1"/>
  <c r="Q486" i="1"/>
  <c r="R486" i="1"/>
  <c r="S1774" i="1"/>
  <c r="Q1774" i="1"/>
  <c r="R1774" i="1"/>
  <c r="S759" i="1"/>
  <c r="Q759" i="1"/>
  <c r="R759" i="1"/>
  <c r="S2321" i="1"/>
  <c r="Q2321" i="1"/>
  <c r="R2321" i="1"/>
  <c r="S348" i="1"/>
  <c r="Q348" i="1"/>
  <c r="R348" i="1"/>
  <c r="S800" i="1"/>
  <c r="Q800" i="1"/>
  <c r="R800" i="1"/>
  <c r="S413" i="1"/>
  <c r="Q413" i="1"/>
  <c r="R413" i="1"/>
  <c r="S2449" i="1"/>
  <c r="Q2449" i="1"/>
  <c r="R2449" i="1"/>
  <c r="S1058" i="1"/>
  <c r="Q1058" i="1"/>
  <c r="R1058" i="1"/>
  <c r="S2327" i="1"/>
  <c r="Q2327" i="1"/>
  <c r="R2327" i="1"/>
  <c r="S2082" i="1"/>
  <c r="Q2082" i="1"/>
  <c r="R2082" i="1"/>
  <c r="S1416" i="1"/>
  <c r="Q1416" i="1"/>
  <c r="R1416" i="1"/>
  <c r="S22" i="1"/>
  <c r="Q22" i="1"/>
  <c r="R22" i="1"/>
  <c r="S711" i="1"/>
  <c r="Q711" i="1"/>
  <c r="R711" i="1"/>
  <c r="S2074" i="1"/>
  <c r="Q2074" i="1"/>
  <c r="R2074" i="1"/>
  <c r="S1858" i="1"/>
  <c r="Q1858" i="1"/>
  <c r="R1858" i="1"/>
  <c r="S18" i="1"/>
  <c r="Q18" i="1"/>
  <c r="R18" i="1"/>
  <c r="S345" i="1"/>
  <c r="Q345" i="1"/>
  <c r="R345" i="1"/>
  <c r="S1417" i="1"/>
  <c r="Q1417" i="1"/>
  <c r="R1417" i="1"/>
  <c r="S1853" i="1"/>
  <c r="Q1853" i="1"/>
  <c r="R1853" i="1"/>
  <c r="S1442" i="1"/>
  <c r="Q1442" i="1"/>
  <c r="R1442" i="1"/>
  <c r="S2215" i="1"/>
  <c r="Q2215" i="1"/>
  <c r="R2215" i="1"/>
  <c r="S2020" i="1"/>
  <c r="Q2020" i="1"/>
  <c r="R2020" i="1"/>
  <c r="S803" i="1"/>
  <c r="Q803" i="1"/>
  <c r="R803" i="1"/>
  <c r="S493" i="1"/>
  <c r="Q493" i="1"/>
  <c r="R493" i="1"/>
  <c r="S2199" i="1"/>
  <c r="Q2199" i="1"/>
  <c r="R2199" i="1"/>
  <c r="S776" i="1"/>
  <c r="Q776" i="1"/>
  <c r="R776" i="1"/>
  <c r="S1621" i="1"/>
  <c r="Q1621" i="1"/>
  <c r="R1621" i="1"/>
  <c r="S2412" i="1"/>
  <c r="Q2412" i="1"/>
  <c r="R2412" i="1"/>
  <c r="S75" i="1"/>
  <c r="Q75" i="1"/>
  <c r="R75" i="1"/>
  <c r="S2278" i="1"/>
  <c r="Q2278" i="1"/>
  <c r="R2278" i="1"/>
  <c r="S1265" i="1"/>
  <c r="Q1265" i="1"/>
  <c r="R1265" i="1"/>
  <c r="S917" i="1"/>
  <c r="Q917" i="1"/>
  <c r="R917" i="1"/>
  <c r="S1225" i="1"/>
  <c r="Q1225" i="1"/>
  <c r="R1225" i="1"/>
  <c r="S2145" i="1"/>
  <c r="Q2145" i="1"/>
  <c r="R2145" i="1"/>
  <c r="S1494" i="1"/>
  <c r="Q1494" i="1"/>
  <c r="R1494" i="1"/>
  <c r="S349" i="1"/>
  <c r="Q349" i="1"/>
  <c r="R349" i="1"/>
  <c r="S1899" i="1"/>
  <c r="Q1899" i="1"/>
  <c r="R1899" i="1"/>
  <c r="S842" i="1"/>
  <c r="Q842" i="1"/>
  <c r="R842" i="1"/>
  <c r="S313" i="1"/>
  <c r="Q313" i="1"/>
  <c r="R313" i="1"/>
  <c r="S1727" i="1"/>
  <c r="Q1727" i="1"/>
  <c r="R1727" i="1"/>
  <c r="S995" i="1"/>
  <c r="Q995" i="1"/>
  <c r="R995" i="1"/>
  <c r="S1973" i="1"/>
  <c r="Q1973" i="1"/>
  <c r="R1973" i="1"/>
  <c r="S269" i="1"/>
  <c r="Q269" i="1"/>
  <c r="R269" i="1"/>
  <c r="S1285" i="1"/>
  <c r="Q1285" i="1"/>
  <c r="R1285" i="1"/>
  <c r="S248" i="1"/>
  <c r="Q248" i="1"/>
  <c r="R248" i="1"/>
  <c r="S2349" i="1"/>
  <c r="Q2349" i="1"/>
  <c r="R2349" i="1"/>
  <c r="S367" i="1"/>
  <c r="Q367" i="1"/>
  <c r="R367" i="1"/>
  <c r="S2382" i="1"/>
  <c r="Q2382" i="1"/>
  <c r="R2382" i="1"/>
  <c r="S1929" i="1"/>
  <c r="Q1929" i="1"/>
  <c r="R1929" i="1"/>
  <c r="S1927" i="1"/>
  <c r="Q1927" i="1"/>
  <c r="R1927" i="1"/>
  <c r="S719" i="1"/>
  <c r="Q719" i="1"/>
  <c r="R719" i="1"/>
  <c r="S432" i="1"/>
  <c r="Q432" i="1"/>
  <c r="R432" i="1"/>
  <c r="S626" i="1"/>
  <c r="Q626" i="1"/>
  <c r="R626" i="1"/>
  <c r="S347" i="1"/>
  <c r="Q347" i="1"/>
  <c r="R347" i="1"/>
  <c r="S723" i="1"/>
  <c r="Q723" i="1"/>
  <c r="R723" i="1"/>
  <c r="S817" i="1"/>
  <c r="Q817" i="1"/>
  <c r="R817" i="1"/>
  <c r="S1357" i="1"/>
  <c r="Q1357" i="1"/>
  <c r="R1357" i="1"/>
  <c r="S2229" i="1"/>
  <c r="Q2229" i="1"/>
  <c r="R2229" i="1"/>
  <c r="S2102" i="1"/>
  <c r="Q2102" i="1"/>
  <c r="R2102" i="1"/>
  <c r="S49" i="1"/>
  <c r="Q49" i="1"/>
  <c r="R49" i="1"/>
  <c r="S832" i="1"/>
  <c r="Q832" i="1"/>
  <c r="R832" i="1"/>
  <c r="S1828" i="1"/>
  <c r="Q1828" i="1"/>
  <c r="R1828" i="1"/>
  <c r="S1199" i="1"/>
  <c r="Q1199" i="1"/>
  <c r="R1199" i="1"/>
  <c r="S2351" i="1"/>
  <c r="Q2351" i="1"/>
  <c r="R2351" i="1"/>
  <c r="S2277" i="1"/>
  <c r="Q2277" i="1"/>
  <c r="R2277" i="1"/>
  <c r="S703" i="1"/>
  <c r="Q703" i="1"/>
  <c r="R703" i="1"/>
  <c r="S1384" i="1"/>
  <c r="Q1384" i="1"/>
  <c r="R1384" i="1"/>
  <c r="S1604" i="1"/>
  <c r="Q1604" i="1"/>
  <c r="R1604" i="1"/>
  <c r="S1256" i="1"/>
  <c r="Q1256" i="1"/>
  <c r="R1256" i="1"/>
  <c r="S506" i="1"/>
  <c r="Q506" i="1"/>
  <c r="R506" i="1"/>
  <c r="S2467" i="1"/>
  <c r="Q2467" i="1"/>
  <c r="R2467" i="1"/>
  <c r="S1991" i="1"/>
  <c r="Q1991" i="1"/>
  <c r="R1991" i="1"/>
  <c r="S828" i="1"/>
  <c r="Q828" i="1"/>
  <c r="R828" i="1"/>
  <c r="S77" i="1"/>
  <c r="Q77" i="1"/>
  <c r="R77" i="1"/>
  <c r="S1913" i="1"/>
  <c r="Q1913" i="1"/>
  <c r="R1913" i="1"/>
  <c r="S748" i="1"/>
  <c r="Q748" i="1"/>
  <c r="R748" i="1"/>
  <c r="S1074" i="1"/>
  <c r="Q1074" i="1"/>
  <c r="R1074" i="1"/>
  <c r="S1999" i="1"/>
  <c r="Q1999" i="1"/>
  <c r="R1999" i="1"/>
  <c r="S478" i="1"/>
  <c r="Q478" i="1"/>
  <c r="R478" i="1"/>
  <c r="S2216" i="1"/>
  <c r="Q2216" i="1"/>
  <c r="R2216" i="1"/>
  <c r="S337" i="1"/>
  <c r="Q337" i="1"/>
  <c r="R337" i="1"/>
  <c r="S564" i="1"/>
  <c r="Q564" i="1"/>
  <c r="R564" i="1"/>
  <c r="S2543" i="1"/>
  <c r="Q2543" i="1"/>
  <c r="R2543" i="1"/>
  <c r="S1160" i="1"/>
  <c r="Q1160" i="1"/>
  <c r="R1160" i="1"/>
  <c r="S585" i="1"/>
  <c r="Q585" i="1"/>
  <c r="R585" i="1"/>
  <c r="S2027" i="1"/>
  <c r="Q2027" i="1"/>
  <c r="R2027" i="1"/>
  <c r="S2003" i="1"/>
  <c r="Q2003" i="1"/>
  <c r="R2003" i="1"/>
  <c r="S1110" i="1"/>
  <c r="Q1110" i="1"/>
  <c r="R1110" i="1"/>
  <c r="S254" i="1"/>
  <c r="Q254" i="1"/>
  <c r="R254" i="1"/>
  <c r="S327" i="1"/>
  <c r="Q327" i="1"/>
  <c r="R327" i="1"/>
  <c r="S2285" i="1"/>
  <c r="Q2285" i="1"/>
  <c r="R2285" i="1"/>
  <c r="S1535" i="1"/>
  <c r="Q1535" i="1"/>
  <c r="R1535" i="1"/>
  <c r="S2051" i="1"/>
  <c r="Q2051" i="1"/>
  <c r="R2051" i="1"/>
  <c r="S377" i="1"/>
  <c r="Q377" i="1"/>
  <c r="R377" i="1"/>
  <c r="S2313" i="1"/>
  <c r="Q2313" i="1"/>
  <c r="R2313" i="1"/>
  <c r="S359" i="1"/>
  <c r="Q359" i="1"/>
  <c r="R359" i="1"/>
  <c r="S834" i="1"/>
  <c r="Q834" i="1"/>
  <c r="R834" i="1"/>
  <c r="S864" i="1"/>
  <c r="Q864" i="1"/>
  <c r="R864" i="1"/>
  <c r="S1520" i="1"/>
  <c r="Q1520" i="1"/>
  <c r="R1520" i="1"/>
  <c r="S2228" i="1"/>
  <c r="Q2228" i="1"/>
  <c r="R2228" i="1"/>
  <c r="S469" i="1"/>
  <c r="Q469" i="1"/>
  <c r="R469" i="1"/>
  <c r="S2540" i="1"/>
  <c r="Q2540" i="1"/>
  <c r="R2540" i="1"/>
  <c r="S1589" i="1"/>
  <c r="Q1589" i="1"/>
  <c r="R1589" i="1"/>
  <c r="S1641" i="1"/>
  <c r="Q1641" i="1"/>
  <c r="R1641" i="1"/>
  <c r="S896" i="1"/>
  <c r="Q896" i="1"/>
  <c r="R896" i="1"/>
  <c r="S2465" i="1"/>
  <c r="Q2465" i="1"/>
  <c r="R2465" i="1"/>
  <c r="S2089" i="1"/>
  <c r="Q2089" i="1"/>
  <c r="R2089" i="1"/>
  <c r="S1078" i="1"/>
  <c r="Q1078" i="1"/>
  <c r="R1078" i="1"/>
  <c r="S2362" i="1"/>
  <c r="Q2362" i="1"/>
  <c r="R2362" i="1"/>
  <c r="S1282" i="1"/>
  <c r="Q1282" i="1"/>
  <c r="R1282" i="1"/>
  <c r="S1032" i="1"/>
  <c r="Q1032" i="1"/>
  <c r="R1032" i="1"/>
  <c r="S1894" i="1"/>
  <c r="Q1894" i="1"/>
  <c r="R1894" i="1"/>
  <c r="S2542" i="1"/>
  <c r="Q2542" i="1"/>
  <c r="R2542" i="1"/>
  <c r="S2384" i="1"/>
  <c r="Q2384" i="1"/>
  <c r="R2384" i="1"/>
  <c r="S1439" i="1"/>
  <c r="Q1439" i="1"/>
  <c r="R1439" i="1"/>
  <c r="S2381" i="1"/>
  <c r="Q2381" i="1"/>
  <c r="R2381" i="1"/>
  <c r="S2551" i="1"/>
  <c r="Q2551" i="1"/>
  <c r="R2551" i="1"/>
  <c r="S197" i="1"/>
  <c r="Q197" i="1"/>
  <c r="R197" i="1"/>
  <c r="S2422" i="1"/>
  <c r="Q2422" i="1"/>
  <c r="R2422" i="1"/>
  <c r="S1841" i="1"/>
  <c r="Q1841" i="1"/>
  <c r="R1841" i="1"/>
  <c r="S1698" i="1"/>
  <c r="Q1698" i="1"/>
  <c r="R1698" i="1"/>
  <c r="S655" i="1"/>
  <c r="Q655" i="1"/>
  <c r="R655" i="1"/>
  <c r="S2332" i="1"/>
  <c r="Q2332" i="1"/>
  <c r="R2332" i="1"/>
  <c r="S449" i="1"/>
  <c r="Q449" i="1"/>
  <c r="R449" i="1"/>
  <c r="S453" i="1"/>
  <c r="Q453" i="1"/>
  <c r="R453" i="1"/>
  <c r="S1760" i="1"/>
  <c r="Q1760" i="1"/>
  <c r="R1760" i="1"/>
  <c r="S2406" i="1"/>
  <c r="Q2406" i="1"/>
  <c r="R2406" i="1"/>
  <c r="S233" i="1"/>
  <c r="Q233" i="1"/>
  <c r="R233" i="1"/>
  <c r="S1095" i="1"/>
  <c r="Q1095" i="1"/>
  <c r="R1095" i="1"/>
  <c r="S2305" i="1"/>
  <c r="Q2305" i="1"/>
  <c r="R2305" i="1"/>
  <c r="S2469" i="1"/>
  <c r="Q2469" i="1"/>
  <c r="R2469" i="1"/>
  <c r="S2553" i="1"/>
  <c r="Q2553" i="1"/>
  <c r="R2553" i="1"/>
  <c r="S1703" i="1"/>
  <c r="Q1703" i="1"/>
  <c r="R1703" i="1"/>
  <c r="S30" i="1"/>
  <c r="Q30" i="1"/>
  <c r="R30" i="1"/>
  <c r="S52" i="1"/>
  <c r="Q52" i="1"/>
  <c r="R52" i="1"/>
  <c r="S164" i="1"/>
  <c r="Q164" i="1"/>
  <c r="R164" i="1"/>
  <c r="S2156" i="1"/>
  <c r="Q2156" i="1"/>
  <c r="R2156" i="1"/>
  <c r="S146" i="1"/>
  <c r="Q146" i="1"/>
  <c r="R146" i="1"/>
  <c r="S139" i="1"/>
  <c r="Q139" i="1"/>
  <c r="R139" i="1"/>
  <c r="S2319" i="1"/>
  <c r="Q2319" i="1"/>
  <c r="R2319" i="1"/>
  <c r="S485" i="1"/>
  <c r="Q485" i="1"/>
  <c r="R485" i="1"/>
  <c r="S1264" i="1"/>
  <c r="Q1264" i="1"/>
  <c r="R1264" i="1"/>
  <c r="S758" i="1"/>
  <c r="Q758" i="1"/>
  <c r="R758" i="1"/>
  <c r="S2232" i="1"/>
  <c r="Q2232" i="1"/>
  <c r="R2232" i="1"/>
  <c r="S1718" i="1"/>
  <c r="Q1718" i="1"/>
  <c r="R1718" i="1"/>
  <c r="S2110" i="1"/>
  <c r="Q2110" i="1"/>
  <c r="R2110" i="1"/>
  <c r="S2078" i="1"/>
  <c r="Q2078" i="1"/>
  <c r="R2078" i="1"/>
  <c r="S1303" i="1"/>
  <c r="Q1303" i="1"/>
  <c r="R1303" i="1"/>
  <c r="S1750" i="1"/>
  <c r="Q1750" i="1"/>
  <c r="R1750" i="1"/>
  <c r="S2241" i="1"/>
  <c r="Q2241" i="1"/>
  <c r="R2241" i="1"/>
  <c r="S559" i="1"/>
  <c r="Q559" i="1"/>
  <c r="R559" i="1"/>
  <c r="S388" i="1"/>
  <c r="Q388" i="1"/>
  <c r="R388" i="1"/>
  <c r="S1663" i="1"/>
  <c r="Q1663" i="1"/>
  <c r="R1663" i="1"/>
  <c r="S730" i="1"/>
  <c r="Q730" i="1"/>
  <c r="R730" i="1"/>
  <c r="S1353" i="1"/>
  <c r="Q1353" i="1"/>
  <c r="R1353" i="1"/>
  <c r="S2391" i="1"/>
  <c r="Q2391" i="1"/>
  <c r="R2391" i="1"/>
  <c r="S199" i="1"/>
  <c r="Q199" i="1"/>
  <c r="R199" i="1"/>
  <c r="S2142" i="1"/>
  <c r="Q2142" i="1"/>
  <c r="R2142" i="1"/>
  <c r="S645" i="1"/>
  <c r="Q645" i="1"/>
  <c r="R645" i="1"/>
  <c r="S2316" i="1"/>
  <c r="Q2316" i="1"/>
  <c r="R2316" i="1"/>
  <c r="S1342" i="1"/>
  <c r="Q1342" i="1"/>
  <c r="R1342" i="1"/>
  <c r="S1365" i="1"/>
  <c r="Q1365" i="1"/>
  <c r="R1365" i="1"/>
  <c r="S999" i="1"/>
  <c r="Q999" i="1"/>
  <c r="R999" i="1"/>
  <c r="S646" i="1"/>
  <c r="Q646" i="1"/>
  <c r="R646" i="1"/>
  <c r="S1491" i="1"/>
  <c r="Q1491" i="1"/>
  <c r="R1491" i="1"/>
  <c r="S2504" i="1"/>
  <c r="Q2504" i="1"/>
  <c r="R2504" i="1"/>
  <c r="S1728" i="1"/>
  <c r="Q1728" i="1"/>
  <c r="R1728" i="1"/>
  <c r="S954" i="1"/>
  <c r="Q954" i="1"/>
  <c r="R954" i="1"/>
  <c r="S1508" i="1"/>
  <c r="Q1508" i="1"/>
  <c r="R1508" i="1"/>
  <c r="S487" i="1"/>
  <c r="Q487" i="1"/>
  <c r="R487" i="1"/>
  <c r="S1390" i="1"/>
  <c r="Q1390" i="1"/>
  <c r="R1390" i="1"/>
  <c r="S1262" i="1"/>
  <c r="Q1262" i="1"/>
  <c r="R1262" i="1"/>
  <c r="S823" i="1"/>
  <c r="Q823" i="1"/>
  <c r="R823" i="1"/>
  <c r="S737" i="1"/>
  <c r="Q737" i="1"/>
  <c r="R737" i="1"/>
  <c r="S1493" i="1"/>
  <c r="Q1493" i="1"/>
  <c r="R1493" i="1"/>
  <c r="S1460" i="1"/>
  <c r="Q1460" i="1"/>
  <c r="R1460" i="1"/>
  <c r="S1399" i="1"/>
  <c r="Q1399" i="1"/>
  <c r="R1399" i="1"/>
  <c r="S1404" i="1"/>
  <c r="Q1404" i="1"/>
  <c r="R1404" i="1"/>
  <c r="S918" i="1"/>
  <c r="Q918" i="1"/>
  <c r="R918" i="1"/>
  <c r="S512" i="1"/>
  <c r="Q512" i="1"/>
  <c r="R512" i="1"/>
  <c r="S605" i="1"/>
  <c r="Q605" i="1"/>
  <c r="R605" i="1"/>
  <c r="S668" i="1"/>
  <c r="Q668" i="1"/>
  <c r="R668" i="1"/>
  <c r="S781" i="1"/>
  <c r="Q781" i="1"/>
  <c r="R781" i="1"/>
  <c r="S685" i="1"/>
  <c r="Q685" i="1"/>
  <c r="R685" i="1"/>
  <c r="S2347" i="1"/>
  <c r="Q2347" i="1"/>
  <c r="R2347" i="1"/>
  <c r="S1362" i="1"/>
  <c r="Q1362" i="1"/>
  <c r="R1362" i="1"/>
  <c r="S2304" i="1"/>
  <c r="Q2304" i="1"/>
  <c r="R2304" i="1"/>
  <c r="S1956" i="1"/>
  <c r="Q1956" i="1"/>
  <c r="R1956" i="1"/>
  <c r="S1693" i="1"/>
  <c r="Q1693" i="1"/>
  <c r="R1693" i="1"/>
  <c r="S684" i="1"/>
  <c r="Q684" i="1"/>
  <c r="R684" i="1"/>
  <c r="S799" i="1"/>
  <c r="Q799" i="1"/>
  <c r="R799" i="1"/>
  <c r="S387" i="1"/>
  <c r="Q387" i="1"/>
  <c r="R387" i="1"/>
  <c r="S699" i="1"/>
  <c r="Q699" i="1"/>
  <c r="R699" i="1"/>
  <c r="S458" i="1"/>
  <c r="Q458" i="1"/>
  <c r="R458" i="1"/>
  <c r="S192" i="1"/>
  <c r="Q192" i="1"/>
  <c r="R192" i="1"/>
  <c r="S1470" i="1"/>
  <c r="Q1470" i="1"/>
  <c r="R1470" i="1"/>
  <c r="S1512" i="1"/>
  <c r="Q1512" i="1"/>
  <c r="R1512" i="1"/>
  <c r="S862" i="1"/>
  <c r="Q862" i="1"/>
  <c r="R862" i="1"/>
  <c r="S1985" i="1"/>
  <c r="Q1985" i="1"/>
  <c r="R1985" i="1"/>
  <c r="S1819" i="1"/>
  <c r="Q1819" i="1"/>
  <c r="R1819" i="1"/>
  <c r="S2410" i="1"/>
  <c r="Q2410" i="1"/>
  <c r="R2410" i="1"/>
  <c r="S1788" i="1"/>
  <c r="Q1788" i="1"/>
  <c r="R1788" i="1"/>
  <c r="S1692" i="1"/>
  <c r="Q1692" i="1"/>
  <c r="R1692" i="1"/>
  <c r="S232" i="1"/>
  <c r="Q232" i="1"/>
  <c r="R232" i="1"/>
  <c r="S281" i="1"/>
  <c r="Q281" i="1"/>
  <c r="R281" i="1"/>
  <c r="S1148" i="1"/>
  <c r="Q1148" i="1"/>
  <c r="R1148" i="1"/>
  <c r="S144" i="1"/>
  <c r="Q144" i="1"/>
  <c r="R144" i="1"/>
  <c r="S1230" i="1"/>
  <c r="Q1230" i="1"/>
  <c r="R1230" i="1"/>
  <c r="S400" i="1"/>
  <c r="Q400" i="1"/>
  <c r="R400" i="1"/>
  <c r="S1183" i="1"/>
  <c r="Q1183" i="1"/>
  <c r="R1183" i="1"/>
  <c r="S71" i="1"/>
  <c r="Q71" i="1"/>
  <c r="R71" i="1"/>
  <c r="S558" i="1"/>
  <c r="Q558" i="1"/>
  <c r="R558" i="1"/>
  <c r="S1806" i="1"/>
  <c r="Q1806" i="1"/>
  <c r="R1806" i="1"/>
  <c r="S2079" i="1"/>
  <c r="Q2079" i="1"/>
  <c r="R2079" i="1"/>
  <c r="S732" i="1"/>
  <c r="Q732" i="1"/>
  <c r="R732" i="1"/>
  <c r="S1652" i="1"/>
  <c r="Q1652" i="1"/>
  <c r="R1652" i="1"/>
  <c r="S907" i="1"/>
  <c r="Q907" i="1"/>
  <c r="R907" i="1"/>
  <c r="S538" i="1"/>
  <c r="Q538" i="1"/>
  <c r="R538" i="1"/>
  <c r="S1358" i="1"/>
  <c r="Q1358" i="1"/>
  <c r="R1358" i="1"/>
  <c r="S370" i="1"/>
  <c r="Q370" i="1"/>
  <c r="R370" i="1"/>
  <c r="S2365" i="1"/>
  <c r="Q2365" i="1"/>
  <c r="R2365" i="1"/>
  <c r="S1161" i="1"/>
  <c r="Q1161" i="1"/>
  <c r="R1161" i="1"/>
  <c r="S771" i="1"/>
  <c r="Q771" i="1"/>
  <c r="R771" i="1"/>
  <c r="S173" i="1"/>
  <c r="Q173" i="1"/>
  <c r="R173" i="1"/>
  <c r="S38" i="1"/>
  <c r="Q38" i="1"/>
  <c r="R38" i="1"/>
  <c r="S1081" i="1"/>
  <c r="Q1081" i="1"/>
  <c r="R1081" i="1"/>
  <c r="S2091" i="1"/>
  <c r="Q2091" i="1"/>
  <c r="R2091" i="1"/>
  <c r="S618" i="1"/>
  <c r="Q618" i="1"/>
  <c r="R618" i="1"/>
  <c r="S2303" i="1"/>
  <c r="Q2303" i="1"/>
  <c r="R2303" i="1"/>
  <c r="S1639" i="1"/>
  <c r="Q1639" i="1"/>
  <c r="R1639" i="1"/>
  <c r="S2166" i="1"/>
  <c r="Q2166" i="1"/>
  <c r="R2166" i="1"/>
  <c r="S277" i="1"/>
  <c r="Q277" i="1"/>
  <c r="R277" i="1"/>
  <c r="S1523" i="1"/>
  <c r="Q1523" i="1"/>
  <c r="R1523" i="1"/>
  <c r="S5" i="1"/>
  <c r="Q5" i="1"/>
  <c r="R5" i="1"/>
  <c r="S2183" i="1"/>
  <c r="Q2183" i="1"/>
  <c r="R2183" i="1"/>
  <c r="S1481" i="1"/>
  <c r="Q1481" i="1"/>
  <c r="R1481" i="1"/>
  <c r="S131" i="1"/>
  <c r="Q131" i="1"/>
  <c r="R131" i="1"/>
  <c r="S1980" i="1"/>
  <c r="Q1980" i="1"/>
  <c r="R1980" i="1"/>
  <c r="S2376" i="1"/>
  <c r="Q2376" i="1"/>
  <c r="R2376" i="1"/>
  <c r="S443" i="1"/>
  <c r="Q443" i="1"/>
  <c r="R443" i="1"/>
  <c r="S13" i="1"/>
  <c r="Q13" i="1"/>
  <c r="R13" i="1"/>
  <c r="S1315" i="1"/>
  <c r="Q1315" i="1"/>
  <c r="R1315" i="1"/>
  <c r="S415" i="1"/>
  <c r="Q415" i="1"/>
  <c r="R415" i="1"/>
  <c r="S1180" i="1"/>
  <c r="Q1180" i="1"/>
  <c r="R1180" i="1"/>
  <c r="S871" i="1"/>
  <c r="Q871" i="1"/>
  <c r="R871" i="1"/>
  <c r="S110" i="1"/>
  <c r="Q110" i="1"/>
  <c r="R110" i="1"/>
  <c r="S273" i="1"/>
  <c r="Q273" i="1"/>
  <c r="R273" i="1"/>
  <c r="S1598" i="1"/>
  <c r="Q1598" i="1"/>
  <c r="R1598" i="1"/>
  <c r="S2069" i="1"/>
  <c r="Q2069" i="1"/>
  <c r="R2069" i="1"/>
  <c r="S1908" i="1"/>
  <c r="Q1908" i="1"/>
  <c r="R1908" i="1"/>
  <c r="S1375" i="1"/>
  <c r="Q1375" i="1"/>
  <c r="R1375" i="1"/>
  <c r="S2086" i="1"/>
  <c r="Q2086" i="1"/>
  <c r="R2086" i="1"/>
  <c r="S417" i="1"/>
  <c r="Q417" i="1"/>
  <c r="R417" i="1"/>
  <c r="S31" i="1"/>
  <c r="Q31" i="1"/>
  <c r="R31" i="1"/>
  <c r="S2346" i="1"/>
  <c r="Q2346" i="1"/>
  <c r="R2346" i="1"/>
  <c r="S94" i="1"/>
  <c r="Q94" i="1"/>
  <c r="R94" i="1"/>
  <c r="S734" i="1"/>
  <c r="Q734" i="1"/>
  <c r="R734" i="1"/>
  <c r="S688" i="1"/>
  <c r="Q688" i="1"/>
  <c r="R688" i="1"/>
  <c r="S1017" i="1"/>
  <c r="Q1017" i="1"/>
  <c r="R1017" i="1"/>
  <c r="S500" i="1"/>
  <c r="Q500" i="1"/>
  <c r="R500" i="1"/>
  <c r="S1169" i="1"/>
  <c r="Q1169" i="1"/>
  <c r="R1169" i="1"/>
  <c r="S256" i="1"/>
  <c r="Q256" i="1"/>
  <c r="R256" i="1"/>
  <c r="S889" i="1"/>
  <c r="Q889" i="1"/>
  <c r="R889" i="1"/>
  <c r="S1587" i="1"/>
  <c r="Q1587" i="1"/>
  <c r="R1587" i="1"/>
  <c r="S2024" i="1"/>
  <c r="Q2024" i="1"/>
  <c r="R2024" i="1"/>
  <c r="S614" i="1"/>
  <c r="Q614" i="1"/>
  <c r="R614" i="1"/>
  <c r="S637" i="1"/>
  <c r="Q637" i="1"/>
  <c r="R637" i="1"/>
  <c r="S1971" i="1"/>
  <c r="Q1971" i="1"/>
  <c r="R1971" i="1"/>
  <c r="S2076" i="1"/>
  <c r="Q2076" i="1"/>
  <c r="R2076" i="1"/>
  <c r="S1695" i="1"/>
  <c r="Q1695" i="1"/>
  <c r="R1695" i="1"/>
  <c r="S603" i="1"/>
  <c r="Q603" i="1"/>
  <c r="R603" i="1"/>
  <c r="S470" i="1"/>
  <c r="Q470" i="1"/>
  <c r="R470" i="1"/>
  <c r="S2324" i="1"/>
  <c r="Q2324" i="1"/>
  <c r="R2324" i="1"/>
  <c r="S8" i="1"/>
  <c r="Q8" i="1"/>
  <c r="R8" i="1"/>
  <c r="S2088" i="1"/>
  <c r="Q2088" i="1"/>
  <c r="R2088" i="1"/>
  <c r="S2450" i="1"/>
  <c r="Q2450" i="1"/>
  <c r="R2450" i="1"/>
  <c r="S1647" i="1"/>
  <c r="Q1647" i="1"/>
  <c r="R1647" i="1"/>
  <c r="S177" i="1"/>
  <c r="Q177" i="1"/>
  <c r="R177" i="1"/>
  <c r="S813" i="1"/>
  <c r="Q813" i="1"/>
  <c r="R813" i="1"/>
  <c r="S2247" i="1"/>
  <c r="Q2247" i="1"/>
  <c r="R2247" i="1"/>
  <c r="S1883" i="1"/>
  <c r="Q1883" i="1"/>
  <c r="R1883" i="1"/>
  <c r="S1902" i="1"/>
  <c r="Q1902" i="1"/>
  <c r="R1902" i="1"/>
  <c r="S2114" i="1"/>
  <c r="Q2114" i="1"/>
  <c r="R2114" i="1"/>
  <c r="S2425" i="1"/>
  <c r="Q2425" i="1"/>
  <c r="R2425" i="1"/>
  <c r="S1964" i="1"/>
  <c r="Q1964" i="1"/>
  <c r="R1964" i="1"/>
  <c r="S886" i="1"/>
  <c r="Q886" i="1"/>
  <c r="R886" i="1"/>
  <c r="S903" i="1"/>
  <c r="Q903" i="1"/>
  <c r="R903" i="1"/>
  <c r="S407" i="1"/>
  <c r="Q407" i="1"/>
  <c r="R407" i="1"/>
  <c r="S762" i="1"/>
  <c r="Q762" i="1"/>
  <c r="R762" i="1"/>
  <c r="S79" i="1"/>
  <c r="Q79" i="1"/>
  <c r="R79" i="1"/>
  <c r="S1419" i="1"/>
  <c r="Q1419" i="1"/>
  <c r="R1419" i="1"/>
  <c r="S1680" i="1"/>
  <c r="Q1680" i="1"/>
  <c r="R1680" i="1"/>
  <c r="S270" i="1"/>
  <c r="Q270" i="1"/>
  <c r="R270" i="1"/>
  <c r="S85" i="1"/>
  <c r="Q85" i="1"/>
  <c r="R85" i="1"/>
  <c r="S1928" i="1"/>
  <c r="Q1928" i="1"/>
  <c r="R1928" i="1"/>
  <c r="S2046" i="1"/>
  <c r="Q2046" i="1"/>
  <c r="R2046" i="1"/>
  <c r="S169" i="1"/>
  <c r="Q169" i="1"/>
  <c r="R169" i="1"/>
  <c r="S847" i="1"/>
  <c r="Q847" i="1"/>
  <c r="R847" i="1"/>
  <c r="S808" i="1"/>
  <c r="Q808" i="1"/>
  <c r="R808" i="1"/>
  <c r="S477" i="1"/>
  <c r="Q477" i="1"/>
  <c r="R477" i="1"/>
  <c r="S642" i="1"/>
  <c r="Q642" i="1"/>
  <c r="R642" i="1"/>
  <c r="S2049" i="1"/>
  <c r="Q2049" i="1"/>
  <c r="R2049" i="1"/>
  <c r="S1213" i="1"/>
  <c r="Q1213" i="1"/>
  <c r="R1213" i="1"/>
  <c r="S1884" i="1"/>
  <c r="Q1884" i="1"/>
  <c r="R1884" i="1"/>
  <c r="S1238" i="1"/>
  <c r="Q1238" i="1"/>
  <c r="R1238" i="1"/>
  <c r="S390" i="1"/>
  <c r="Q390" i="1"/>
  <c r="R390" i="1"/>
  <c r="S1296" i="1"/>
  <c r="Q1296" i="1"/>
  <c r="R1296" i="1"/>
  <c r="S1854" i="1"/>
  <c r="Q1854" i="1"/>
  <c r="R1854" i="1"/>
  <c r="S2361" i="1"/>
  <c r="Q2361" i="1"/>
  <c r="R2361" i="1"/>
  <c r="S704" i="1"/>
  <c r="Q704" i="1"/>
  <c r="R704" i="1"/>
  <c r="S546" i="1"/>
  <c r="Q546" i="1"/>
  <c r="R546" i="1"/>
  <c r="S980" i="1"/>
  <c r="Q980" i="1"/>
  <c r="R980" i="1"/>
  <c r="S2510" i="1"/>
  <c r="Q2510" i="1"/>
  <c r="R2510" i="1"/>
  <c r="S1949" i="1"/>
  <c r="Q1949" i="1"/>
  <c r="R1949" i="1"/>
  <c r="S1084" i="1"/>
  <c r="Q1084" i="1"/>
  <c r="R1084" i="1"/>
  <c r="S1581" i="1"/>
  <c r="Q1581" i="1"/>
  <c r="R1581" i="1"/>
  <c r="S2067" i="1"/>
  <c r="Q2067" i="1"/>
  <c r="R2067" i="1"/>
  <c r="S2452" i="1"/>
  <c r="Q2452" i="1"/>
  <c r="R2452" i="1"/>
  <c r="S951" i="1"/>
  <c r="Q951" i="1"/>
  <c r="R951" i="1"/>
  <c r="S2188" i="1"/>
  <c r="Q2188" i="1"/>
  <c r="R2188" i="1"/>
  <c r="S2470" i="1"/>
  <c r="Q2470" i="1"/>
  <c r="R2470" i="1"/>
  <c r="S1098" i="1"/>
  <c r="Q1098" i="1"/>
  <c r="R1098" i="1"/>
  <c r="S2363" i="1"/>
  <c r="Q2363" i="1"/>
  <c r="R2363" i="1"/>
  <c r="S439" i="1"/>
  <c r="Q439" i="1"/>
  <c r="R439" i="1"/>
  <c r="S2501" i="1"/>
  <c r="Q2501" i="1"/>
  <c r="R2501" i="1"/>
  <c r="S679" i="1"/>
  <c r="Q679" i="1"/>
  <c r="R679" i="1"/>
  <c r="S515" i="1"/>
  <c r="Q515" i="1"/>
  <c r="R515" i="1"/>
  <c r="S696" i="1"/>
  <c r="Q696" i="1"/>
  <c r="R696" i="1"/>
  <c r="S1243" i="1"/>
  <c r="Q1243" i="1"/>
  <c r="R1243" i="1"/>
  <c r="S1347" i="1"/>
  <c r="Q1347" i="1"/>
  <c r="R1347" i="1"/>
  <c r="S299" i="1"/>
  <c r="Q299" i="1"/>
  <c r="R299" i="1"/>
  <c r="S62" i="1"/>
  <c r="Q62" i="1"/>
  <c r="R62" i="1"/>
  <c r="S2001" i="1"/>
  <c r="Q2001" i="1"/>
  <c r="R2001" i="1"/>
  <c r="S1650" i="1"/>
  <c r="Q1650" i="1"/>
  <c r="R1650" i="1"/>
  <c r="S1138" i="1"/>
  <c r="Q1138" i="1"/>
  <c r="R1138" i="1"/>
  <c r="S952" i="1"/>
  <c r="Q952" i="1"/>
  <c r="R952" i="1"/>
  <c r="S2037" i="1"/>
  <c r="Q2037" i="1"/>
  <c r="R2037" i="1"/>
  <c r="S2341" i="1"/>
  <c r="Q2341" i="1"/>
  <c r="R2341" i="1"/>
  <c r="S292" i="1"/>
  <c r="Q292" i="1"/>
  <c r="R292" i="1"/>
  <c r="S321" i="1"/>
  <c r="Q321" i="1"/>
  <c r="R321" i="1"/>
  <c r="S419" i="1"/>
  <c r="Q419" i="1"/>
  <c r="R419" i="1"/>
  <c r="S772" i="1"/>
  <c r="Q772" i="1"/>
  <c r="R772" i="1"/>
  <c r="S1681" i="1"/>
  <c r="Q1681" i="1"/>
  <c r="R1681" i="1"/>
  <c r="S382" i="1"/>
  <c r="Q382" i="1"/>
  <c r="R382" i="1"/>
  <c r="S1577" i="1"/>
  <c r="Q1577" i="1"/>
  <c r="R1577" i="1"/>
  <c r="S1881" i="1"/>
  <c r="Q1881" i="1"/>
  <c r="R1881" i="1"/>
  <c r="S962" i="1"/>
  <c r="Q962" i="1"/>
  <c r="R962" i="1"/>
  <c r="S1069" i="1"/>
  <c r="Q1069" i="1"/>
  <c r="R1069" i="1"/>
  <c r="S1700" i="1"/>
  <c r="Q1700" i="1"/>
  <c r="R1700" i="1"/>
  <c r="S142" i="1"/>
  <c r="Q142" i="1"/>
  <c r="R142" i="1"/>
  <c r="R518" i="1"/>
  <c r="Q518" i="1"/>
  <c r="S518" i="1"/>
  <c r="S196" i="1"/>
  <c r="Q196" i="1"/>
  <c r="R196" i="1"/>
  <c r="S1101" i="1"/>
  <c r="Q1101" i="1"/>
  <c r="R1101" i="1"/>
  <c r="S2411" i="1"/>
  <c r="Q2411" i="1"/>
  <c r="R2411" i="1"/>
  <c r="S201" i="1"/>
  <c r="Q201" i="1"/>
  <c r="R201" i="1"/>
  <c r="R1111" i="1"/>
  <c r="Q1111" i="1"/>
  <c r="S1111" i="1"/>
  <c r="S1717" i="1"/>
  <c r="Q1717" i="1"/>
  <c r="R1717" i="1"/>
  <c r="S428" i="1"/>
  <c r="Q428" i="1"/>
  <c r="R428" i="1"/>
  <c r="S809" i="1"/>
  <c r="Q809" i="1"/>
  <c r="R809" i="1"/>
  <c r="S741" i="1"/>
  <c r="Q741" i="1"/>
  <c r="R741" i="1"/>
  <c r="S1208" i="1"/>
  <c r="Q1208" i="1"/>
  <c r="R1208" i="1"/>
  <c r="S167" i="1"/>
  <c r="Q167" i="1"/>
  <c r="R167" i="1"/>
  <c r="S1916" i="1"/>
  <c r="Q1916" i="1"/>
  <c r="R1916" i="1"/>
  <c r="S1336" i="1"/>
  <c r="Q1336" i="1"/>
  <c r="R1336" i="1"/>
  <c r="S2336" i="1"/>
  <c r="Q2336" i="1"/>
  <c r="R2336" i="1"/>
  <c r="S2063" i="1"/>
  <c r="Q2063" i="1"/>
  <c r="R2063" i="1"/>
  <c r="S1622" i="1"/>
  <c r="Q1622" i="1"/>
  <c r="R1622" i="1"/>
  <c r="S662" i="1"/>
  <c r="Q662" i="1"/>
  <c r="R662" i="1"/>
  <c r="S2271" i="1"/>
  <c r="Q2271" i="1"/>
  <c r="R2271" i="1"/>
  <c r="S1423" i="1"/>
  <c r="Q1423" i="1"/>
  <c r="R1423" i="1"/>
  <c r="S1369" i="1"/>
  <c r="Q1369" i="1"/>
  <c r="R1369" i="1"/>
  <c r="S1976" i="1"/>
  <c r="Q1976" i="1"/>
  <c r="R1976" i="1"/>
  <c r="S631" i="1"/>
  <c r="Q631" i="1"/>
  <c r="R631" i="1"/>
  <c r="S1861" i="1"/>
  <c r="Q1861" i="1"/>
  <c r="R1861" i="1"/>
  <c r="S1241" i="1"/>
  <c r="Q1241" i="1"/>
  <c r="R1241" i="1"/>
  <c r="S1651" i="1"/>
  <c r="Q1651" i="1"/>
  <c r="R1651" i="1"/>
  <c r="S117" i="1"/>
  <c r="Q117" i="1"/>
  <c r="R117" i="1"/>
  <c r="S2130" i="1"/>
  <c r="Q2130" i="1"/>
  <c r="R2130" i="1"/>
  <c r="S878" i="1"/>
  <c r="Q878" i="1"/>
  <c r="R878" i="1"/>
  <c r="S2506" i="1"/>
  <c r="Q2506" i="1"/>
  <c r="R2506" i="1"/>
  <c r="S625" i="1"/>
  <c r="Q625" i="1"/>
  <c r="R625" i="1"/>
  <c r="S990" i="1"/>
  <c r="Q990" i="1"/>
  <c r="R990" i="1"/>
  <c r="S1789" i="1"/>
  <c r="Q1789" i="1"/>
  <c r="R1789" i="1"/>
  <c r="S217" i="1"/>
  <c r="Q217" i="1"/>
  <c r="R217" i="1"/>
  <c r="S2256" i="1"/>
  <c r="Q2256" i="1"/>
  <c r="R2256" i="1"/>
  <c r="S1405" i="1"/>
  <c r="Q1405" i="1"/>
  <c r="R1405" i="1"/>
  <c r="S2547" i="1"/>
  <c r="Q2547" i="1"/>
  <c r="R2547" i="1"/>
  <c r="S1815" i="1"/>
  <c r="Q1815" i="1"/>
  <c r="R1815" i="1"/>
  <c r="S1975" i="1"/>
  <c r="Q1975" i="1"/>
  <c r="R1975" i="1"/>
  <c r="S860" i="1"/>
  <c r="Q860" i="1"/>
  <c r="R860" i="1"/>
  <c r="S454" i="1"/>
  <c r="Q454" i="1"/>
  <c r="R454" i="1"/>
  <c r="S1532" i="1"/>
  <c r="Q1532" i="1"/>
  <c r="R1532" i="1"/>
  <c r="S1387" i="1"/>
  <c r="Q1387" i="1"/>
  <c r="R1387" i="1"/>
  <c r="S788" i="1"/>
  <c r="Q788" i="1"/>
  <c r="R788" i="1"/>
  <c r="S365" i="1"/>
  <c r="Q365" i="1"/>
  <c r="R365" i="1"/>
  <c r="S2404" i="1"/>
  <c r="Q2404" i="1"/>
  <c r="R2404" i="1"/>
  <c r="S947" i="1"/>
  <c r="Q947" i="1"/>
  <c r="R947" i="1"/>
  <c r="S767" i="1"/>
  <c r="Q767" i="1"/>
  <c r="R767" i="1"/>
  <c r="R587" i="1"/>
  <c r="Q587" i="1"/>
  <c r="S587" i="1"/>
  <c r="S724" i="1"/>
  <c r="Q724" i="1"/>
  <c r="R724" i="1"/>
  <c r="S1314" i="1"/>
  <c r="Q1314" i="1"/>
  <c r="R1314" i="1"/>
  <c r="S678" i="1"/>
  <c r="Q678" i="1"/>
  <c r="R678" i="1"/>
  <c r="S825" i="1"/>
  <c r="Q825" i="1"/>
  <c r="R825" i="1"/>
  <c r="S2457" i="1"/>
  <c r="Q2457" i="1"/>
  <c r="R2457" i="1"/>
  <c r="S610" i="1"/>
  <c r="Q610" i="1"/>
  <c r="R610" i="1"/>
  <c r="S160" i="1"/>
  <c r="Q160" i="1"/>
  <c r="R160" i="1"/>
  <c r="S508" i="1"/>
  <c r="Q508" i="1"/>
  <c r="R508" i="1"/>
  <c r="S1771" i="1"/>
  <c r="Q1771" i="1"/>
  <c r="R1771" i="1"/>
  <c r="S2217" i="1"/>
  <c r="Q2217" i="1"/>
  <c r="R2217" i="1"/>
  <c r="S1747" i="1"/>
  <c r="Q1747" i="1"/>
  <c r="R1747" i="1"/>
  <c r="S2482" i="1"/>
  <c r="Q2482" i="1"/>
  <c r="R2482" i="1"/>
  <c r="S794" i="1"/>
  <c r="Q794" i="1"/>
  <c r="R794" i="1"/>
  <c r="S659" i="1"/>
  <c r="Q659" i="1"/>
  <c r="R659" i="1"/>
  <c r="S198" i="1"/>
  <c r="Q198" i="1"/>
  <c r="R198" i="1"/>
  <c r="S2264" i="1"/>
  <c r="Q2264" i="1"/>
  <c r="R2264" i="1"/>
  <c r="S1121" i="1"/>
  <c r="Q1121" i="1"/>
  <c r="R1121" i="1"/>
  <c r="S58" i="1"/>
  <c r="Q58" i="1"/>
  <c r="R58" i="1"/>
  <c r="S369" i="1"/>
  <c r="Q369" i="1"/>
  <c r="R369" i="1"/>
  <c r="S702" i="1"/>
  <c r="Q702" i="1"/>
  <c r="R702" i="1"/>
  <c r="S1876" i="1"/>
  <c r="Q1876" i="1"/>
  <c r="R1876" i="1"/>
  <c r="S1089" i="1"/>
  <c r="Q1089" i="1"/>
  <c r="R1089" i="1"/>
  <c r="S1483" i="1"/>
  <c r="Q1483" i="1"/>
  <c r="R1483" i="1"/>
  <c r="S764" i="1"/>
  <c r="Q764" i="1"/>
  <c r="R764" i="1"/>
  <c r="S1316" i="1"/>
  <c r="Q1316" i="1"/>
  <c r="R1316" i="1"/>
  <c r="S1796" i="1"/>
  <c r="Q1796" i="1"/>
  <c r="R1796" i="1"/>
  <c r="S2227" i="1"/>
  <c r="Q2227" i="1"/>
  <c r="R2227" i="1"/>
  <c r="S21" i="1"/>
  <c r="Q21" i="1"/>
  <c r="R21" i="1"/>
  <c r="S629" i="1"/>
  <c r="Q629" i="1"/>
  <c r="R629" i="1"/>
  <c r="S1926" i="1"/>
  <c r="Q1926" i="1"/>
  <c r="R1926" i="1"/>
  <c r="S303" i="1"/>
  <c r="Q303" i="1"/>
  <c r="R303" i="1"/>
  <c r="S2383" i="1"/>
  <c r="Q2383" i="1"/>
  <c r="R2383" i="1"/>
  <c r="S660" i="1"/>
  <c r="Q660" i="1"/>
  <c r="R660" i="1"/>
  <c r="S378" i="1"/>
  <c r="Q378" i="1"/>
  <c r="R378" i="1"/>
  <c r="S1245" i="1"/>
  <c r="Q1245" i="1"/>
  <c r="R1245" i="1"/>
  <c r="S1277" i="1"/>
  <c r="Q1277" i="1"/>
  <c r="R1277" i="1"/>
  <c r="S1584" i="1"/>
  <c r="Q1584" i="1"/>
  <c r="R1584" i="1"/>
  <c r="S760" i="1"/>
  <c r="Q760" i="1"/>
  <c r="R760" i="1"/>
  <c r="S2223" i="1"/>
  <c r="Q2223" i="1"/>
  <c r="R2223" i="1"/>
  <c r="S1625" i="1"/>
  <c r="Q1625" i="1"/>
  <c r="R1625" i="1"/>
  <c r="S2400" i="1"/>
  <c r="Q2400" i="1"/>
  <c r="R2400" i="1"/>
  <c r="S2338" i="1"/>
  <c r="Q2338" i="1"/>
  <c r="R2338" i="1"/>
  <c r="S1505" i="1"/>
  <c r="Q1505" i="1"/>
  <c r="R1505" i="1"/>
  <c r="S1866" i="1"/>
  <c r="Q1866" i="1"/>
  <c r="R1866" i="1"/>
  <c r="S260" i="1"/>
  <c r="Q260" i="1"/>
  <c r="R260" i="1"/>
  <c r="S2360" i="1"/>
  <c r="Q2360" i="1"/>
  <c r="R2360" i="1"/>
  <c r="S2291" i="1"/>
  <c r="Q2291" i="1"/>
  <c r="R2291" i="1"/>
  <c r="S1234" i="1"/>
  <c r="Q1234" i="1"/>
  <c r="R1234" i="1"/>
  <c r="R1323" i="1"/>
  <c r="Q1323" i="1"/>
  <c r="S1323" i="1"/>
  <c r="S2163" i="1"/>
  <c r="Q2163" i="1"/>
  <c r="R2163" i="1"/>
  <c r="R1440" i="1"/>
  <c r="Q1440" i="1"/>
  <c r="S1440" i="1"/>
  <c r="S2204" i="1"/>
  <c r="Q2204" i="1"/>
  <c r="R2204" i="1"/>
  <c r="S1816" i="1"/>
  <c r="Q1816" i="1"/>
  <c r="R1816" i="1"/>
  <c r="S1751" i="1"/>
  <c r="Q1751" i="1"/>
  <c r="R1751" i="1"/>
  <c r="S1506" i="1"/>
  <c r="Q1506" i="1"/>
  <c r="R1506" i="1"/>
  <c r="S2486" i="1"/>
  <c r="Q2486" i="1"/>
  <c r="R2486" i="1"/>
  <c r="S2132" i="1"/>
  <c r="Q2132" i="1"/>
  <c r="R2132" i="1"/>
  <c r="S2420" i="1"/>
  <c r="Q2420" i="1"/>
  <c r="R2420" i="1"/>
  <c r="S608" i="1"/>
  <c r="Q608" i="1"/>
  <c r="R608" i="1"/>
  <c r="S1547" i="1"/>
  <c r="Q1547" i="1"/>
  <c r="R1547" i="1"/>
  <c r="S124" i="1"/>
  <c r="Q124" i="1"/>
  <c r="R124" i="1"/>
  <c r="S1713" i="1"/>
  <c r="Q1713" i="1"/>
  <c r="R1713" i="1"/>
  <c r="S2521" i="1"/>
  <c r="Q2521" i="1"/>
  <c r="R2521" i="1"/>
  <c r="S385" i="1"/>
  <c r="Q385" i="1"/>
  <c r="R385" i="1"/>
  <c r="S1551" i="1"/>
  <c r="Q1551" i="1"/>
  <c r="R1551" i="1"/>
  <c r="S1756" i="1"/>
  <c r="Q1756" i="1"/>
  <c r="R1756" i="1"/>
  <c r="S1448" i="1"/>
  <c r="Q1448" i="1"/>
  <c r="R1448" i="1"/>
  <c r="S890" i="1"/>
  <c r="Q890" i="1"/>
  <c r="R890" i="1"/>
  <c r="S1184" i="1"/>
  <c r="Q1184" i="1"/>
  <c r="R1184" i="1"/>
  <c r="S2009" i="1"/>
  <c r="Q2009" i="1"/>
  <c r="R2009" i="1"/>
  <c r="S934" i="1"/>
  <c r="Q934" i="1"/>
  <c r="R934" i="1"/>
  <c r="S2399" i="1"/>
  <c r="Q2399" i="1"/>
  <c r="R2399" i="1"/>
  <c r="S1818" i="1"/>
  <c r="Q1818" i="1"/>
  <c r="R1818" i="1"/>
  <c r="S1209" i="1"/>
  <c r="Q1209" i="1"/>
  <c r="R1209" i="1"/>
  <c r="S877" i="1"/>
  <c r="Q877" i="1"/>
  <c r="R877" i="1"/>
  <c r="S931" i="1"/>
  <c r="Q931" i="1"/>
  <c r="R931" i="1"/>
  <c r="S501" i="1"/>
  <c r="Q501" i="1"/>
  <c r="R501" i="1"/>
  <c r="S1332" i="1"/>
  <c r="Q1332" i="1"/>
  <c r="R1332" i="1"/>
  <c r="S1455" i="1"/>
  <c r="Q1455" i="1"/>
  <c r="R1455" i="1"/>
  <c r="S1987" i="1"/>
  <c r="Q1987" i="1"/>
  <c r="R1987" i="1"/>
  <c r="S2513" i="1"/>
  <c r="Q2513" i="1"/>
  <c r="R2513" i="1"/>
  <c r="S2442" i="1"/>
  <c r="Q2442" i="1"/>
  <c r="R2442" i="1"/>
  <c r="S1409" i="1"/>
  <c r="Q1409" i="1"/>
  <c r="R1409" i="1"/>
  <c r="S912" i="1"/>
  <c r="Q912" i="1"/>
  <c r="R912" i="1"/>
  <c r="S1831" i="1"/>
  <c r="Q1831" i="1"/>
  <c r="R1831" i="1"/>
  <c r="S669" i="1"/>
  <c r="Q669" i="1"/>
  <c r="R669" i="1"/>
  <c r="S1036" i="1"/>
  <c r="Q1036" i="1"/>
  <c r="R1036" i="1"/>
  <c r="S2057" i="1"/>
  <c r="Q2057" i="1"/>
  <c r="R2057" i="1"/>
  <c r="S1293" i="1"/>
  <c r="Q1293" i="1"/>
  <c r="R1293" i="1"/>
  <c r="S942" i="1"/>
  <c r="Q942" i="1"/>
  <c r="R942" i="1"/>
  <c r="S641" i="1"/>
  <c r="Q641" i="1"/>
  <c r="R641" i="1"/>
  <c r="S2186" i="1"/>
  <c r="Q2186" i="1"/>
  <c r="R2186" i="1"/>
  <c r="S651" i="1"/>
  <c r="Q651" i="1"/>
  <c r="R651" i="1"/>
  <c r="S563" i="1"/>
  <c r="Q563" i="1"/>
  <c r="R563" i="1"/>
  <c r="S1077" i="1"/>
  <c r="Q1077" i="1"/>
  <c r="R1077" i="1"/>
  <c r="S84" i="1"/>
  <c r="Q84" i="1"/>
  <c r="R84" i="1"/>
  <c r="S2379" i="1"/>
  <c r="Q2379" i="1"/>
  <c r="R2379" i="1"/>
  <c r="S577" i="1"/>
  <c r="Q577" i="1"/>
  <c r="R577" i="1"/>
  <c r="R1013" i="1"/>
  <c r="Q1013" i="1"/>
  <c r="S1013" i="1"/>
  <c r="S156" i="1"/>
  <c r="Q156" i="1"/>
  <c r="R156" i="1"/>
  <c r="S1990" i="1"/>
  <c r="Q1990" i="1"/>
  <c r="R1990" i="1"/>
  <c r="S1173" i="1"/>
  <c r="Q1173" i="1"/>
  <c r="R1173" i="1"/>
  <c r="S897" i="1"/>
  <c r="Q897" i="1"/>
  <c r="R897" i="1"/>
  <c r="S1124" i="1"/>
  <c r="Q1124" i="1"/>
  <c r="R1124" i="1"/>
  <c r="S1075" i="1"/>
  <c r="Q1075" i="1"/>
  <c r="R1075" i="1"/>
  <c r="S1753" i="1"/>
  <c r="Q1753" i="1"/>
  <c r="R1753" i="1"/>
  <c r="S91" i="1"/>
  <c r="Q91" i="1"/>
  <c r="R91" i="1"/>
  <c r="S690" i="1"/>
  <c r="Q690" i="1"/>
  <c r="R690" i="1"/>
  <c r="S584" i="1"/>
  <c r="Q584" i="1"/>
  <c r="R584" i="1"/>
  <c r="S2260" i="1"/>
  <c r="Q2260" i="1"/>
  <c r="R2260" i="1"/>
  <c r="S1011" i="1"/>
  <c r="Q1011" i="1"/>
  <c r="R1011" i="1"/>
  <c r="S1585" i="1"/>
  <c r="Q1585" i="1"/>
  <c r="R1585" i="1"/>
  <c r="S582" i="1"/>
  <c r="Q582" i="1"/>
  <c r="R582" i="1"/>
  <c r="S2002" i="1"/>
  <c r="Q2002" i="1"/>
  <c r="R2002" i="1"/>
  <c r="S1465" i="1"/>
  <c r="Q1465" i="1"/>
  <c r="R1465" i="1"/>
  <c r="S1586" i="1"/>
  <c r="Q1586" i="1"/>
  <c r="R1586" i="1"/>
  <c r="S2184" i="1"/>
  <c r="Q2184" i="1"/>
  <c r="R2184" i="1"/>
  <c r="S1186" i="1"/>
  <c r="Q1186" i="1"/>
  <c r="R1186" i="1"/>
  <c r="S1222" i="1"/>
  <c r="Q1222" i="1"/>
  <c r="R1222" i="1"/>
  <c r="S2094" i="1"/>
  <c r="Q2094" i="1"/>
  <c r="R2094" i="1"/>
  <c r="S1386" i="1"/>
  <c r="Q1386" i="1"/>
  <c r="R1386" i="1"/>
  <c r="S283" i="1"/>
  <c r="Q283" i="1"/>
  <c r="R283" i="1"/>
  <c r="S1620" i="1"/>
  <c r="Q1620" i="1"/>
  <c r="R1620" i="1"/>
  <c r="S73" i="1"/>
  <c r="Q73" i="1"/>
  <c r="R73" i="1"/>
  <c r="S833" i="1"/>
  <c r="Q833" i="1"/>
  <c r="R833" i="1"/>
  <c r="S555" i="1"/>
  <c r="Q555" i="1"/>
  <c r="R555" i="1"/>
  <c r="S491" i="1"/>
  <c r="Q491" i="1"/>
  <c r="R491" i="1"/>
  <c r="S461" i="1"/>
  <c r="Q461" i="1"/>
  <c r="R461" i="1"/>
  <c r="S2387" i="1"/>
  <c r="Q2387" i="1"/>
  <c r="R2387" i="1"/>
  <c r="S402" i="1"/>
  <c r="Q402" i="1"/>
  <c r="R402" i="1"/>
  <c r="S294" i="1"/>
  <c r="Q294" i="1"/>
  <c r="R294" i="1"/>
  <c r="S849" i="1"/>
  <c r="Q849" i="1"/>
  <c r="R849" i="1"/>
  <c r="S2164" i="1"/>
  <c r="Q2164" i="1"/>
  <c r="R2164" i="1"/>
  <c r="S588" i="1"/>
  <c r="Q588" i="1"/>
  <c r="R588" i="1"/>
  <c r="S2108" i="1"/>
  <c r="Q2108" i="1"/>
  <c r="R2108" i="1"/>
  <c r="S1640" i="1"/>
  <c r="Q1640" i="1"/>
  <c r="R1640" i="1"/>
  <c r="S2352" i="1"/>
  <c r="Q2352" i="1"/>
  <c r="R2352" i="1"/>
  <c r="S2162" i="1"/>
  <c r="Q2162" i="1"/>
  <c r="R2162" i="1"/>
  <c r="S352" i="1"/>
  <c r="Q352" i="1"/>
  <c r="R352" i="1"/>
  <c r="S2403" i="1"/>
  <c r="Q2403" i="1"/>
  <c r="R2403" i="1"/>
  <c r="S53" i="1"/>
  <c r="Q53" i="1"/>
  <c r="R53" i="1"/>
  <c r="S2170" i="1"/>
  <c r="Q2170" i="1"/>
  <c r="R2170" i="1"/>
  <c r="S1100" i="1"/>
  <c r="Q1100" i="1"/>
  <c r="R1100" i="1"/>
  <c r="S1602" i="1"/>
  <c r="Q1602" i="1"/>
  <c r="R1602" i="1"/>
  <c r="R1061" i="1"/>
  <c r="Q1061" i="1"/>
  <c r="S1061" i="1"/>
  <c r="S429" i="1"/>
  <c r="Q429" i="1"/>
  <c r="R429" i="1"/>
  <c r="R10" i="1"/>
  <c r="Q10" i="1"/>
  <c r="S10" i="1"/>
  <c r="S1578" i="1"/>
  <c r="Q1578" i="1"/>
  <c r="R1578" i="1"/>
  <c r="S1258" i="1"/>
  <c r="Q1258" i="1"/>
  <c r="R1258" i="1"/>
  <c r="S1279" i="1"/>
  <c r="Q1279" i="1"/>
  <c r="R1279" i="1"/>
  <c r="S1434" i="1"/>
  <c r="Q1434" i="1"/>
  <c r="R1434" i="1"/>
  <c r="S2096" i="1"/>
  <c r="Q2096" i="1"/>
  <c r="R2096" i="1"/>
  <c r="S622" i="1"/>
  <c r="Q622" i="1"/>
  <c r="R622" i="1"/>
  <c r="S2343" i="1"/>
  <c r="Q2343" i="1"/>
  <c r="R2343" i="1"/>
  <c r="S2149" i="1"/>
  <c r="Q2149" i="1"/>
  <c r="R2149" i="1"/>
  <c r="S1648" i="1"/>
  <c r="Q1648" i="1"/>
  <c r="R1648" i="1"/>
  <c r="S244" i="1"/>
  <c r="Q244" i="1"/>
  <c r="R244" i="1"/>
  <c r="S1627" i="1"/>
  <c r="Q1627" i="1"/>
  <c r="R1627" i="1"/>
  <c r="S654" i="1"/>
  <c r="Q654" i="1"/>
  <c r="R654" i="1"/>
  <c r="S528" i="1"/>
  <c r="Q528" i="1"/>
  <c r="R528" i="1"/>
  <c r="S1653" i="1"/>
  <c r="Q1653" i="1"/>
  <c r="R1653" i="1"/>
  <c r="S2368" i="1"/>
  <c r="Q2368" i="1"/>
  <c r="R2368" i="1"/>
  <c r="S1671" i="1"/>
  <c r="Q1671" i="1"/>
  <c r="R1671" i="1"/>
  <c r="S336" i="1"/>
  <c r="Q336" i="1"/>
  <c r="R336" i="1"/>
  <c r="S1874" i="1"/>
  <c r="Q1874" i="1"/>
  <c r="R1874" i="1"/>
  <c r="S1844" i="1"/>
  <c r="Q1844" i="1"/>
  <c r="R1844" i="1"/>
  <c r="S451" i="1"/>
  <c r="Q451" i="1"/>
  <c r="R451" i="1"/>
  <c r="S755" i="1"/>
  <c r="Q755" i="1"/>
  <c r="R755" i="1"/>
  <c r="S111" i="1"/>
  <c r="Q111" i="1"/>
  <c r="R111" i="1"/>
  <c r="S1704" i="1"/>
  <c r="Q1704" i="1"/>
  <c r="R1704" i="1"/>
  <c r="S997" i="1"/>
  <c r="Q997" i="1"/>
  <c r="R997" i="1"/>
  <c r="S338" i="1"/>
  <c r="Q338" i="1"/>
  <c r="R338" i="1"/>
  <c r="S1610" i="1"/>
  <c r="Q1610" i="1"/>
  <c r="R1610" i="1"/>
  <c r="S2198" i="1"/>
  <c r="Q2198" i="1"/>
  <c r="R2198" i="1"/>
  <c r="S1330" i="1"/>
  <c r="Q1330" i="1"/>
  <c r="R1330" i="1"/>
  <c r="S2066" i="1"/>
  <c r="Q2066" i="1"/>
  <c r="R2066" i="1"/>
  <c r="S2160" i="1"/>
  <c r="Q2160" i="1"/>
  <c r="R2160" i="1"/>
  <c r="S1992" i="1"/>
  <c r="Q1992" i="1"/>
  <c r="R1992" i="1"/>
  <c r="S1195" i="1"/>
  <c r="Q1195" i="1"/>
  <c r="R1195" i="1"/>
  <c r="S2148" i="1"/>
  <c r="Q2148" i="1"/>
  <c r="R2148" i="1"/>
  <c r="S827" i="1"/>
  <c r="Q827" i="1"/>
  <c r="R827" i="1"/>
  <c r="S1555" i="1"/>
  <c r="Q1555" i="1"/>
  <c r="R1555" i="1"/>
  <c r="S223" i="1"/>
  <c r="Q223" i="1"/>
  <c r="R223" i="1"/>
  <c r="S2557" i="1"/>
  <c r="Q2557" i="1"/>
  <c r="R2557" i="1"/>
  <c r="S135" i="1"/>
  <c r="Q135" i="1"/>
  <c r="R135" i="1"/>
  <c r="S1782" i="1"/>
  <c r="Q1782" i="1"/>
  <c r="R1782" i="1"/>
  <c r="S1373" i="1"/>
  <c r="Q1373" i="1"/>
  <c r="R1373" i="1"/>
  <c r="S1738" i="1"/>
  <c r="Q1738" i="1"/>
  <c r="R1738" i="1"/>
  <c r="S537" i="1"/>
  <c r="Q537" i="1"/>
  <c r="R537" i="1"/>
  <c r="S1974" i="1"/>
  <c r="Q1974" i="1"/>
  <c r="R1974" i="1"/>
  <c r="S1507" i="1"/>
  <c r="Q1507" i="1"/>
  <c r="R1507" i="1"/>
  <c r="S128" i="1"/>
  <c r="Q128" i="1"/>
  <c r="R128" i="1"/>
  <c r="S1312" i="1"/>
  <c r="Q1312" i="1"/>
  <c r="R1312" i="1"/>
  <c r="S593" i="1"/>
  <c r="Q593" i="1"/>
  <c r="R593" i="1"/>
  <c r="S649" i="1"/>
  <c r="Q649" i="1"/>
  <c r="R649" i="1"/>
  <c r="S1572" i="1"/>
  <c r="Q1572" i="1"/>
  <c r="R1572" i="1"/>
  <c r="S1571" i="1"/>
  <c r="Q1571" i="1"/>
  <c r="R1571" i="1"/>
  <c r="S2191" i="1"/>
  <c r="Q2191" i="1"/>
  <c r="R2191" i="1"/>
  <c r="S1638" i="1"/>
  <c r="Q1638" i="1"/>
  <c r="R1638" i="1"/>
  <c r="S628" i="1"/>
  <c r="Q628" i="1"/>
  <c r="R628" i="1"/>
  <c r="S2041" i="1"/>
  <c r="Q2041" i="1"/>
  <c r="R2041" i="1"/>
  <c r="S1452" i="1"/>
  <c r="Q1452" i="1"/>
  <c r="R1452" i="1"/>
  <c r="S898" i="1"/>
  <c r="Q898" i="1"/>
  <c r="R898" i="1"/>
  <c r="S1630" i="1"/>
  <c r="Q1630" i="1"/>
  <c r="R1630" i="1"/>
  <c r="S459" i="1"/>
  <c r="Q459" i="1"/>
  <c r="R459" i="1"/>
  <c r="S2028" i="1"/>
  <c r="Q2028" i="1"/>
  <c r="R2028" i="1"/>
  <c r="S1537" i="1"/>
  <c r="Q1537" i="1"/>
  <c r="R1537" i="1"/>
  <c r="S632" i="1"/>
  <c r="Q632" i="1"/>
  <c r="R632" i="1"/>
  <c r="S2511" i="1"/>
  <c r="Q2511" i="1"/>
  <c r="R2511" i="1"/>
  <c r="S895" i="1"/>
  <c r="Q895" i="1"/>
  <c r="R895" i="1"/>
  <c r="S1374" i="1"/>
  <c r="Q1374" i="1"/>
  <c r="R1374" i="1"/>
  <c r="S1814" i="1"/>
  <c r="Q1814" i="1"/>
  <c r="R1814" i="1"/>
  <c r="S242" i="1"/>
  <c r="Q242" i="1"/>
  <c r="R242" i="1"/>
  <c r="S1636" i="1"/>
  <c r="Q1636" i="1"/>
  <c r="R1636" i="1"/>
  <c r="R935" i="1"/>
  <c r="Q935" i="1"/>
  <c r="S935" i="1"/>
  <c r="S1217" i="1"/>
  <c r="Q1217" i="1"/>
  <c r="R1217" i="1"/>
  <c r="S1073" i="1"/>
  <c r="Q1073" i="1"/>
  <c r="R1073" i="1"/>
  <c r="R2120" i="1"/>
  <c r="Q2120" i="1"/>
  <c r="S2120" i="1"/>
  <c r="R680" i="1"/>
  <c r="Q680" i="1"/>
  <c r="S680" i="1"/>
  <c r="S1021" i="1"/>
  <c r="Q1021" i="1"/>
  <c r="R1021" i="1"/>
  <c r="S1522" i="1"/>
  <c r="Q1522" i="1"/>
  <c r="R1522" i="1"/>
  <c r="S1202" i="1"/>
  <c r="Q1202" i="1"/>
  <c r="R1202" i="1"/>
  <c r="S795" i="1"/>
  <c r="Q795" i="1"/>
  <c r="R795" i="1"/>
  <c r="S2426" i="1"/>
  <c r="Q2426" i="1"/>
  <c r="R2426" i="1"/>
  <c r="S687" i="1"/>
  <c r="Q687" i="1"/>
  <c r="R687" i="1"/>
  <c r="S2236" i="1"/>
  <c r="Q2236" i="1"/>
  <c r="R2236" i="1"/>
  <c r="S1191" i="1"/>
  <c r="Q1191" i="1"/>
  <c r="R1191" i="1"/>
  <c r="S1540" i="1"/>
  <c r="Q1540" i="1"/>
  <c r="R1540" i="1"/>
  <c r="S2538" i="1"/>
  <c r="Q2538" i="1"/>
  <c r="R2538" i="1"/>
  <c r="S1028" i="1"/>
  <c r="Q1028" i="1"/>
  <c r="R1028" i="1"/>
  <c r="S1654" i="1"/>
  <c r="Q1654" i="1"/>
  <c r="R1654" i="1"/>
  <c r="S841" i="1"/>
  <c r="Q841" i="1"/>
  <c r="R841" i="1"/>
  <c r="S1366" i="1"/>
  <c r="Q1366" i="1"/>
  <c r="R1366" i="1"/>
  <c r="S1739" i="1"/>
  <c r="Q1739" i="1"/>
  <c r="R1739" i="1"/>
  <c r="S1617" i="1"/>
  <c r="Q1617" i="1"/>
  <c r="R1617" i="1"/>
  <c r="S1204" i="1"/>
  <c r="Q1204" i="1"/>
  <c r="R1204" i="1"/>
  <c r="S2175" i="1"/>
  <c r="Q2175" i="1"/>
  <c r="R2175" i="1"/>
  <c r="S1737" i="1"/>
  <c r="Q1737" i="1"/>
  <c r="R1737" i="1"/>
  <c r="S865" i="1"/>
  <c r="Q865" i="1"/>
  <c r="R865" i="1"/>
  <c r="S601" i="1"/>
  <c r="Q601" i="1"/>
  <c r="R601" i="1"/>
  <c r="S69" i="1"/>
  <c r="Q69" i="1"/>
  <c r="R69" i="1"/>
  <c r="S665" i="1"/>
  <c r="Q665" i="1"/>
  <c r="R665" i="1"/>
  <c r="S1284" i="1"/>
  <c r="Q1284" i="1"/>
  <c r="R1284" i="1"/>
  <c r="S1997" i="1"/>
  <c r="Q1997" i="1"/>
  <c r="R1997" i="1"/>
  <c r="S939" i="1"/>
  <c r="Q939" i="1"/>
  <c r="R939" i="1"/>
  <c r="S2200" i="1"/>
  <c r="Q2200" i="1"/>
  <c r="R2200" i="1"/>
  <c r="S2409" i="1"/>
  <c r="Q2409" i="1"/>
  <c r="R2409" i="1"/>
  <c r="S70" i="1"/>
  <c r="Q70" i="1"/>
  <c r="R70" i="1"/>
  <c r="S140" i="1"/>
  <c r="Q140" i="1"/>
  <c r="R140" i="1"/>
  <c r="S195" i="1"/>
  <c r="Q195" i="1"/>
  <c r="R195" i="1"/>
  <c r="S1573" i="1"/>
  <c r="Q1573" i="1"/>
  <c r="R1573" i="1"/>
  <c r="S1023" i="1"/>
  <c r="Q1023" i="1"/>
  <c r="R1023" i="1"/>
  <c r="S120" i="1"/>
  <c r="Q120" i="1"/>
  <c r="R120" i="1"/>
  <c r="S1322" i="1"/>
  <c r="Q1322" i="1"/>
  <c r="R1322" i="1"/>
  <c r="S1164" i="1"/>
  <c r="Q1164" i="1"/>
  <c r="R1164" i="1"/>
  <c r="S1007" i="1"/>
  <c r="Q1007" i="1"/>
  <c r="R1007" i="1"/>
  <c r="S1171" i="1"/>
  <c r="Q1171" i="1"/>
  <c r="R1171" i="1"/>
  <c r="S2143" i="1"/>
  <c r="Q2143" i="1"/>
  <c r="R2143" i="1"/>
  <c r="S375" i="1"/>
  <c r="Q375" i="1"/>
  <c r="R375" i="1"/>
  <c r="S1986" i="1"/>
  <c r="Q1986" i="1"/>
  <c r="R1986" i="1"/>
  <c r="S2274" i="1"/>
  <c r="Q2274" i="1"/>
  <c r="R2274" i="1"/>
  <c r="S1612" i="1"/>
  <c r="Q1612" i="1"/>
  <c r="R1612" i="1"/>
  <c r="S145" i="1"/>
  <c r="Q145" i="1"/>
  <c r="R145" i="1"/>
  <c r="S2035" i="1"/>
  <c r="Q2035" i="1"/>
  <c r="R2035" i="1"/>
  <c r="S1257" i="1"/>
  <c r="Q1257" i="1"/>
  <c r="R1257" i="1"/>
  <c r="S701" i="1"/>
  <c r="Q701" i="1"/>
  <c r="R701" i="1"/>
  <c r="S1046" i="1"/>
  <c r="Q1046" i="1"/>
  <c r="R1046" i="1"/>
  <c r="S2417" i="1"/>
  <c r="Q2417" i="1"/>
  <c r="R2417" i="1"/>
  <c r="S2181" i="1"/>
  <c r="Q2181" i="1"/>
  <c r="R2181" i="1"/>
  <c r="S1521" i="1"/>
  <c r="Q1521" i="1"/>
  <c r="R1521" i="1"/>
  <c r="S1683" i="1"/>
  <c r="Q1683" i="1"/>
  <c r="R1683" i="1"/>
  <c r="S468" i="1"/>
  <c r="Q468" i="1"/>
  <c r="R468" i="1"/>
  <c r="S2177" i="1"/>
  <c r="Q2177" i="1"/>
  <c r="R2177" i="1"/>
  <c r="S765" i="1"/>
  <c r="Q765" i="1"/>
  <c r="R765" i="1"/>
  <c r="S1684" i="1"/>
  <c r="Q1684" i="1"/>
  <c r="R1684" i="1"/>
  <c r="S774" i="1"/>
  <c r="Q774" i="1"/>
  <c r="R774" i="1"/>
  <c r="S1923" i="1"/>
  <c r="Q1923" i="1"/>
  <c r="R1923" i="1"/>
  <c r="S1628" i="1"/>
  <c r="Q1628" i="1"/>
  <c r="R1628" i="1"/>
  <c r="S268" i="1"/>
  <c r="Q268" i="1"/>
  <c r="R268" i="1"/>
  <c r="S1691" i="1"/>
  <c r="Q1691" i="1"/>
  <c r="R1691" i="1"/>
  <c r="S93" i="1"/>
  <c r="Q93" i="1"/>
  <c r="R93" i="1"/>
  <c r="S122" i="1"/>
  <c r="Q122" i="1"/>
  <c r="R122" i="1"/>
  <c r="S1005" i="1"/>
  <c r="Q1005" i="1"/>
  <c r="R1005" i="1"/>
  <c r="R1489" i="1"/>
  <c r="Q1489" i="1"/>
  <c r="S1489" i="1"/>
  <c r="S1558" i="1"/>
  <c r="Q1558" i="1"/>
  <c r="R1558" i="1"/>
  <c r="S320" i="1"/>
  <c r="Q320" i="1"/>
  <c r="R320" i="1"/>
  <c r="S1676" i="1"/>
  <c r="Q1676" i="1"/>
  <c r="R1676" i="1"/>
  <c r="S1511" i="1"/>
  <c r="Q1511" i="1"/>
  <c r="R1511" i="1"/>
  <c r="S1226" i="1"/>
  <c r="Q1226" i="1"/>
  <c r="R1226" i="1"/>
  <c r="S1361" i="1"/>
  <c r="Q1361" i="1"/>
  <c r="R1361" i="1"/>
  <c r="S561" i="1"/>
  <c r="Q561" i="1"/>
  <c r="R561" i="1"/>
  <c r="S119" i="1"/>
  <c r="Q119" i="1"/>
  <c r="R119" i="1"/>
  <c r="S342" i="1"/>
  <c r="Q342" i="1"/>
  <c r="R342" i="1"/>
  <c r="S1781" i="1"/>
  <c r="Q1781" i="1"/>
  <c r="R1781" i="1"/>
  <c r="S1410" i="1"/>
  <c r="Q1410" i="1"/>
  <c r="R1410" i="1"/>
  <c r="S1338" i="1"/>
  <c r="Q1338" i="1"/>
  <c r="R1338" i="1"/>
  <c r="S1601" i="1"/>
  <c r="Q1601" i="1"/>
  <c r="R1601" i="1"/>
  <c r="S1006" i="1"/>
  <c r="Q1006" i="1"/>
  <c r="R1006" i="1"/>
  <c r="S1441" i="1"/>
  <c r="Q1441" i="1"/>
  <c r="R1441" i="1"/>
  <c r="S1167" i="1"/>
  <c r="Q1167" i="1"/>
  <c r="R1167" i="1"/>
  <c r="S406" i="1"/>
  <c r="Q406" i="1"/>
  <c r="R406" i="1"/>
  <c r="S2075" i="1"/>
  <c r="Q2075" i="1"/>
  <c r="R2075" i="1"/>
  <c r="S258" i="1"/>
  <c r="Q258" i="1"/>
  <c r="R258" i="1"/>
  <c r="S319" i="1"/>
  <c r="Q319" i="1"/>
  <c r="R319" i="1"/>
  <c r="S613" i="1"/>
  <c r="Q613" i="1"/>
  <c r="R613" i="1"/>
  <c r="S2103" i="1"/>
  <c r="Q2103" i="1"/>
  <c r="R2103" i="1"/>
  <c r="S2161" i="1"/>
  <c r="Q2161" i="1"/>
  <c r="R2161" i="1"/>
  <c r="S1709" i="1"/>
  <c r="Q1709" i="1"/>
  <c r="R1709" i="1"/>
  <c r="S1892" i="1"/>
  <c r="Q1892" i="1"/>
  <c r="R1892" i="1"/>
  <c r="S2036" i="1"/>
  <c r="Q2036" i="1"/>
  <c r="R2036" i="1"/>
  <c r="S773" i="1"/>
  <c r="Q773" i="1"/>
  <c r="R773" i="1"/>
  <c r="S1755" i="1"/>
  <c r="Q1755" i="1"/>
  <c r="R1755" i="1"/>
  <c r="S1324" i="1"/>
  <c r="Q1324" i="1"/>
  <c r="R1324" i="1"/>
  <c r="S1624" i="1"/>
  <c r="Q1624" i="1"/>
  <c r="R1624" i="1"/>
  <c r="S985" i="1"/>
  <c r="Q985" i="1"/>
  <c r="R985" i="1"/>
  <c r="S105" i="1"/>
  <c r="Q105" i="1"/>
  <c r="R105" i="1"/>
  <c r="S2556" i="1"/>
  <c r="Q2556" i="1"/>
  <c r="R2556" i="1"/>
  <c r="S1677" i="1"/>
  <c r="Q1677" i="1"/>
  <c r="R1677" i="1"/>
  <c r="S1135" i="1"/>
  <c r="Q1135" i="1"/>
  <c r="R1135" i="1"/>
  <c r="S1325" i="1"/>
  <c r="Q1325" i="1"/>
  <c r="R1325" i="1"/>
  <c r="S2545" i="1"/>
  <c r="Q2545" i="1"/>
  <c r="R2545" i="1"/>
  <c r="S245" i="1"/>
  <c r="Q245" i="1"/>
  <c r="R245" i="1"/>
  <c r="S306" i="1"/>
  <c r="Q306" i="1"/>
  <c r="R306" i="1"/>
  <c r="S1930" i="1"/>
  <c r="Q1930" i="1"/>
  <c r="R1930" i="1"/>
  <c r="S1517" i="1"/>
  <c r="Q1517" i="1"/>
  <c r="R1517" i="1"/>
  <c r="S965" i="1"/>
  <c r="Q965" i="1"/>
  <c r="R965" i="1"/>
  <c r="S1530" i="1"/>
  <c r="Q1530" i="1"/>
  <c r="R1530" i="1"/>
  <c r="S271" i="1"/>
  <c r="Q271" i="1"/>
  <c r="R271" i="1"/>
  <c r="S1826" i="1"/>
  <c r="Q1826" i="1"/>
  <c r="R1826" i="1"/>
  <c r="S1635" i="1"/>
  <c r="Q1635" i="1"/>
  <c r="R1635" i="1"/>
  <c r="S1896" i="1"/>
  <c r="Q1896" i="1"/>
  <c r="R1896" i="1"/>
  <c r="S362" i="1"/>
  <c r="Q362" i="1"/>
  <c r="R362" i="1"/>
  <c r="S922" i="1"/>
  <c r="Q922" i="1"/>
  <c r="R922" i="1"/>
  <c r="S1236" i="1"/>
  <c r="Q1236" i="1"/>
  <c r="R1236" i="1"/>
  <c r="S579" i="1"/>
  <c r="Q579" i="1"/>
  <c r="R579" i="1"/>
  <c r="S1065" i="1"/>
  <c r="Q1065" i="1"/>
  <c r="R1065" i="1"/>
  <c r="S576" i="1"/>
  <c r="Q576" i="1"/>
  <c r="R576" i="1"/>
  <c r="S1812" i="1"/>
  <c r="Q1812" i="1"/>
  <c r="R1812" i="1"/>
  <c r="S66" i="1"/>
  <c r="Q66" i="1"/>
  <c r="R66" i="1"/>
  <c r="S2342" i="1"/>
  <c r="Q2342" i="1"/>
  <c r="R2342" i="1"/>
  <c r="S2423" i="1"/>
  <c r="Q2423" i="1"/>
  <c r="R2423" i="1"/>
  <c r="S1567" i="1"/>
  <c r="Q1567" i="1"/>
  <c r="R1567" i="1"/>
  <c r="S1545" i="1"/>
  <c r="Q1545" i="1"/>
  <c r="R1545" i="1"/>
  <c r="S1730" i="1"/>
  <c r="Q1730" i="1"/>
  <c r="R1730" i="1"/>
  <c r="S1045" i="1"/>
  <c r="Q1045" i="1"/>
  <c r="R1045" i="1"/>
  <c r="S1531" i="1"/>
  <c r="Q1531" i="1"/>
  <c r="R1531" i="1"/>
  <c r="S1283" i="1"/>
  <c r="Q1283" i="1"/>
  <c r="R1283" i="1"/>
  <c r="S2507" i="1"/>
  <c r="Q2507" i="1"/>
  <c r="R2507" i="1"/>
  <c r="S706" i="1"/>
  <c r="Q706" i="1"/>
  <c r="R706" i="1"/>
  <c r="S2534" i="1"/>
  <c r="Q2534" i="1"/>
  <c r="R2534" i="1"/>
  <c r="S2015" i="1"/>
  <c r="Q2015" i="1"/>
  <c r="R2015" i="1"/>
  <c r="S869" i="1"/>
  <c r="Q869" i="1"/>
  <c r="R869" i="1"/>
  <c r="S287" i="1"/>
  <c r="Q287" i="1"/>
  <c r="R287" i="1"/>
  <c r="S1536" i="1"/>
  <c r="Q1536" i="1"/>
  <c r="R1536" i="1"/>
  <c r="S2007" i="1"/>
  <c r="Q2007" i="1"/>
  <c r="R2007" i="1"/>
  <c r="S994" i="1"/>
  <c r="Q994" i="1"/>
  <c r="R994" i="1"/>
  <c r="S1486" i="1"/>
  <c r="Q1486" i="1"/>
  <c r="R1486" i="1"/>
  <c r="S1348" i="1"/>
  <c r="Q1348" i="1"/>
  <c r="R1348" i="1"/>
  <c r="S568" i="1"/>
  <c r="Q568" i="1"/>
  <c r="R568" i="1"/>
  <c r="S1968" i="1"/>
  <c r="Q1968" i="1"/>
  <c r="R1968" i="1"/>
  <c r="S1010" i="1"/>
  <c r="Q1010" i="1"/>
  <c r="R1010" i="1"/>
  <c r="S1026" i="1"/>
  <c r="Q1026" i="1"/>
  <c r="R1026" i="1"/>
  <c r="S1235" i="1"/>
  <c r="Q1235" i="1"/>
  <c r="R1235" i="1"/>
  <c r="S979" i="1"/>
  <c r="Q979" i="1"/>
  <c r="R979" i="1"/>
  <c r="S720" i="1"/>
  <c r="Q720" i="1"/>
  <c r="R720" i="1"/>
  <c r="S214" i="1"/>
  <c r="Q214" i="1"/>
  <c r="R214" i="1"/>
  <c r="S1479" i="1"/>
  <c r="Q1479" i="1"/>
  <c r="R1479" i="1"/>
  <c r="S1576" i="1"/>
  <c r="Q1576" i="1"/>
  <c r="R1576" i="1"/>
  <c r="S870" i="1"/>
  <c r="Q870" i="1"/>
  <c r="R870" i="1"/>
  <c r="S1276" i="1"/>
  <c r="Q1276" i="1"/>
  <c r="R1276" i="1"/>
  <c r="S437" i="1"/>
  <c r="Q437" i="1"/>
  <c r="R437" i="1"/>
  <c r="S883" i="1"/>
  <c r="Q883" i="1"/>
  <c r="R883" i="1"/>
  <c r="S1094" i="1"/>
  <c r="Q1094" i="1"/>
  <c r="R1094" i="1"/>
  <c r="S2527" i="1"/>
  <c r="Q2527" i="1"/>
  <c r="R2527" i="1"/>
  <c r="S1827" i="1"/>
  <c r="Q1827" i="1"/>
  <c r="R1827" i="1"/>
  <c r="R19" i="1"/>
  <c r="Q19" i="1"/>
  <c r="S19" i="1"/>
  <c r="S2373" i="1"/>
  <c r="Q2373" i="1"/>
  <c r="R2373" i="1"/>
  <c r="S186" i="1"/>
  <c r="Q186" i="1"/>
  <c r="R186" i="1"/>
  <c r="S974" i="1"/>
  <c r="Q974" i="1"/>
  <c r="R974" i="1"/>
  <c r="S1113" i="1"/>
  <c r="Q1113" i="1"/>
  <c r="R1113" i="1"/>
  <c r="S1363" i="1"/>
  <c r="Q1363" i="1"/>
  <c r="R1363" i="1"/>
  <c r="S1272" i="1"/>
  <c r="Q1272" i="1"/>
  <c r="R1272" i="1"/>
  <c r="S652" i="1"/>
  <c r="Q652" i="1"/>
  <c r="R652" i="1"/>
  <c r="S2269" i="1"/>
  <c r="Q2269" i="1"/>
  <c r="R2269" i="1"/>
  <c r="S341" i="1"/>
  <c r="Q341" i="1"/>
  <c r="R341" i="1"/>
  <c r="S1249" i="1"/>
  <c r="Q1249" i="1"/>
  <c r="R1249" i="1"/>
  <c r="S2502" i="1"/>
  <c r="Q2502" i="1"/>
  <c r="R2502" i="1"/>
  <c r="S529" i="1"/>
  <c r="Q529" i="1"/>
  <c r="R529" i="1"/>
  <c r="S171" i="1"/>
  <c r="Q171" i="1"/>
  <c r="R171" i="1"/>
  <c r="S2433" i="1"/>
  <c r="Q2433" i="1"/>
  <c r="R2433" i="1"/>
  <c r="S1037" i="1"/>
  <c r="Q1037" i="1"/>
  <c r="R1037" i="1"/>
  <c r="S551" i="1"/>
  <c r="Q551" i="1"/>
  <c r="R551" i="1"/>
  <c r="S1092" i="1"/>
  <c r="Q1092" i="1"/>
  <c r="R1092" i="1"/>
  <c r="S1516" i="1"/>
  <c r="Q1516" i="1"/>
  <c r="R1516" i="1"/>
  <c r="S2205" i="1"/>
  <c r="Q2205" i="1"/>
  <c r="R2205" i="1"/>
  <c r="S611" i="1"/>
  <c r="Q611" i="1"/>
  <c r="R611" i="1"/>
  <c r="S1920" i="1"/>
  <c r="Q1920" i="1"/>
  <c r="R1920" i="1"/>
  <c r="S606" i="1"/>
  <c r="Q606" i="1"/>
  <c r="R606" i="1"/>
  <c r="S190" i="1"/>
  <c r="Q190" i="1"/>
  <c r="R190" i="1"/>
  <c r="S725" i="1"/>
  <c r="Q725" i="1"/>
  <c r="R725" i="1"/>
  <c r="S2491" i="1"/>
  <c r="Q2491" i="1"/>
  <c r="R2491" i="1"/>
  <c r="S648" i="1"/>
  <c r="Q648" i="1"/>
  <c r="R648" i="1"/>
  <c r="S1799" i="1"/>
  <c r="Q1799" i="1"/>
  <c r="R1799" i="1"/>
  <c r="S1871" i="1"/>
  <c r="Q1871" i="1"/>
  <c r="R1871" i="1"/>
  <c r="S1047" i="1"/>
  <c r="Q1047" i="1"/>
  <c r="R1047" i="1"/>
  <c r="S580" i="1"/>
  <c r="Q580" i="1"/>
  <c r="R580" i="1"/>
  <c r="S189" i="1"/>
  <c r="Q189" i="1"/>
  <c r="R189" i="1"/>
  <c r="S733" i="1"/>
  <c r="Q733" i="1"/>
  <c r="R733" i="1"/>
  <c r="S858" i="1"/>
  <c r="Q858" i="1"/>
  <c r="R858" i="1"/>
  <c r="S930" i="1"/>
  <c r="Q930" i="1"/>
  <c r="R930" i="1"/>
  <c r="S1797" i="1"/>
  <c r="Q1797" i="1"/>
  <c r="R1797" i="1"/>
  <c r="S1746" i="1"/>
  <c r="Q1746" i="1"/>
  <c r="R1746" i="1"/>
  <c r="S1228" i="1"/>
  <c r="Q1228" i="1"/>
  <c r="R1228" i="1"/>
  <c r="S1983" i="1"/>
  <c r="Q1983" i="1"/>
  <c r="R1983" i="1"/>
  <c r="S33" i="1"/>
  <c r="Q33" i="1"/>
  <c r="R33" i="1"/>
  <c r="S527" i="1"/>
  <c r="Q527" i="1"/>
  <c r="R527" i="1"/>
  <c r="S1867" i="1"/>
  <c r="Q1867" i="1"/>
  <c r="R1867" i="1"/>
  <c r="S566" i="1"/>
  <c r="Q566" i="1"/>
  <c r="R566" i="1"/>
  <c r="S1071" i="1"/>
  <c r="Q1071" i="1"/>
  <c r="R1071" i="1"/>
  <c r="S777" i="1"/>
  <c r="Q777" i="1"/>
  <c r="R777" i="1"/>
  <c r="S1000" i="1"/>
  <c r="Q1000" i="1"/>
  <c r="R1000" i="1"/>
  <c r="S1891" i="1"/>
  <c r="Q1891" i="1"/>
  <c r="R1891" i="1"/>
  <c r="S445" i="1"/>
  <c r="Q445" i="1"/>
  <c r="R445" i="1"/>
  <c r="S1478" i="1"/>
  <c r="Q1478" i="1"/>
  <c r="R1478" i="1"/>
  <c r="S264" i="1"/>
  <c r="Q264" i="1"/>
  <c r="R264" i="1"/>
  <c r="S127" i="1"/>
  <c r="Q127" i="1"/>
  <c r="R127" i="1"/>
  <c r="S2330" i="1"/>
  <c r="Q2330" i="1"/>
  <c r="R2330" i="1"/>
  <c r="S1175" i="1"/>
  <c r="Q1175" i="1"/>
  <c r="R1175" i="1"/>
  <c r="S708" i="1"/>
  <c r="Q708" i="1"/>
  <c r="R708" i="1"/>
  <c r="S2541" i="1"/>
  <c r="Q2541" i="1"/>
  <c r="R2541" i="1"/>
  <c r="S315" i="1"/>
  <c r="Q315" i="1"/>
  <c r="R315" i="1"/>
  <c r="S958" i="1"/>
  <c r="Q958" i="1"/>
  <c r="R958" i="1"/>
  <c r="S786" i="1"/>
  <c r="Q786" i="1"/>
  <c r="R786" i="1"/>
  <c r="S2466" i="1"/>
  <c r="Q2466" i="1"/>
  <c r="R2466" i="1"/>
  <c r="S1153" i="1"/>
  <c r="Q1153" i="1"/>
  <c r="R1153" i="1"/>
  <c r="S824" i="1"/>
  <c r="Q824" i="1"/>
  <c r="R824" i="1"/>
  <c r="S672" i="1"/>
  <c r="Q672" i="1"/>
  <c r="R672" i="1"/>
  <c r="S89" i="1"/>
  <c r="Q89" i="1"/>
  <c r="R89" i="1"/>
  <c r="S181" i="1"/>
  <c r="Q181" i="1"/>
  <c r="R181" i="1"/>
  <c r="S1091" i="1"/>
  <c r="Q1091" i="1"/>
  <c r="R1091" i="1"/>
  <c r="S1152" i="1"/>
  <c r="Q1152" i="1"/>
  <c r="R1152" i="1"/>
  <c r="S98" i="1"/>
  <c r="Q98" i="1"/>
  <c r="R98" i="1"/>
  <c r="S1548" i="1"/>
  <c r="Q1548" i="1"/>
  <c r="R1548" i="1"/>
  <c r="S1649" i="1"/>
  <c r="Q1649" i="1"/>
  <c r="R1649" i="1"/>
  <c r="S1937" i="1"/>
  <c r="Q1937" i="1"/>
  <c r="R1937" i="1"/>
  <c r="S2137" i="1"/>
  <c r="Q2137" i="1"/>
  <c r="R2137" i="1"/>
  <c r="S1280" i="1"/>
  <c r="Q1280" i="1"/>
  <c r="R1280" i="1"/>
  <c r="S371" i="1"/>
  <c r="Q371" i="1"/>
  <c r="R371" i="1"/>
  <c r="S1938" i="1"/>
  <c r="Q1938" i="1"/>
  <c r="R1938" i="1"/>
  <c r="S1242" i="1"/>
  <c r="Q1242" i="1"/>
  <c r="R1242" i="1"/>
  <c r="S2298" i="1"/>
  <c r="Q2298" i="1"/>
  <c r="R2298" i="1"/>
  <c r="S961" i="1"/>
  <c r="Q961" i="1"/>
  <c r="R961" i="1"/>
  <c r="S440" i="1"/>
  <c r="Q440" i="1"/>
  <c r="R440" i="1"/>
  <c r="S1791" i="1"/>
  <c r="Q1791" i="1"/>
  <c r="R1791" i="1"/>
  <c r="S502" i="1"/>
  <c r="Q502" i="1"/>
  <c r="R502" i="1"/>
  <c r="S1817" i="1"/>
  <c r="Q1817" i="1"/>
  <c r="R1817" i="1"/>
  <c r="S1394" i="1"/>
  <c r="Q1394" i="1"/>
  <c r="R1394" i="1"/>
  <c r="S1887" i="1"/>
  <c r="Q1887" i="1"/>
  <c r="R1887" i="1"/>
  <c r="S1009" i="1"/>
  <c r="Q1009" i="1"/>
  <c r="R1009" i="1"/>
  <c r="S1901" i="1"/>
  <c r="Q1901" i="1"/>
  <c r="R1901" i="1"/>
  <c r="S112" i="1"/>
  <c r="Q112" i="1"/>
  <c r="R112" i="1"/>
  <c r="S2463" i="1"/>
  <c r="Q2463" i="1"/>
  <c r="R2463" i="1"/>
  <c r="S2172" i="1"/>
  <c r="Q2172" i="1"/>
  <c r="R2172" i="1"/>
  <c r="S1003" i="1"/>
  <c r="Q1003" i="1"/>
  <c r="R1003" i="1"/>
  <c r="S726" i="1"/>
  <c r="Q726" i="1"/>
  <c r="R726" i="1"/>
  <c r="S2174" i="1"/>
  <c r="Q2174" i="1"/>
  <c r="R2174" i="1"/>
  <c r="S1054" i="1"/>
  <c r="Q1054" i="1"/>
  <c r="R1054" i="1"/>
  <c r="S1859" i="1"/>
  <c r="Q1859" i="1"/>
  <c r="R1859" i="1"/>
  <c r="S1317" i="1"/>
  <c r="Q1317" i="1"/>
  <c r="R1317" i="1"/>
  <c r="S602" i="1"/>
  <c r="Q602" i="1"/>
  <c r="R602" i="1"/>
  <c r="S2210" i="1"/>
  <c r="Q2210" i="1"/>
  <c r="R2210" i="1"/>
  <c r="S2266" i="1"/>
  <c r="Q2266" i="1"/>
  <c r="R2266" i="1"/>
  <c r="S543" i="1"/>
  <c r="Q543" i="1"/>
  <c r="R543" i="1"/>
  <c r="S661" i="1"/>
  <c r="Q661" i="1"/>
  <c r="R661" i="1"/>
  <c r="S2092" i="1"/>
  <c r="Q2092" i="1"/>
  <c r="R2092" i="1"/>
  <c r="S6" i="1"/>
  <c r="Q6" i="1"/>
  <c r="R6" i="1"/>
  <c r="S1059" i="1"/>
  <c r="Q1059" i="1"/>
  <c r="R1059" i="1"/>
  <c r="S1582" i="1"/>
  <c r="Q1582" i="1"/>
  <c r="R1582" i="1"/>
  <c r="S220" i="1"/>
  <c r="Q220" i="1"/>
  <c r="R220" i="1"/>
  <c r="S868" i="1"/>
  <c r="Q868" i="1"/>
  <c r="R868" i="1"/>
  <c r="S298" i="1"/>
  <c r="Q298" i="1"/>
  <c r="R298" i="1"/>
  <c r="S456" i="1"/>
  <c r="Q456" i="1"/>
  <c r="R456" i="1"/>
  <c r="S104" i="1"/>
  <c r="Q104" i="1"/>
  <c r="R104" i="1"/>
  <c r="S1915" i="1"/>
  <c r="Q1915" i="1"/>
  <c r="R1915" i="1"/>
  <c r="S964" i="1"/>
  <c r="Q964" i="1"/>
  <c r="R964" i="1"/>
  <c r="S1940" i="1"/>
  <c r="Q1940" i="1"/>
  <c r="R1940" i="1"/>
  <c r="S1068" i="1"/>
  <c r="Q1068" i="1"/>
  <c r="R1068" i="1"/>
  <c r="S1822" i="1"/>
  <c r="Q1822" i="1"/>
  <c r="R1822" i="1"/>
  <c r="S97" i="1"/>
  <c r="Q97" i="1"/>
  <c r="R97" i="1"/>
  <c r="S1345" i="1"/>
  <c r="Q1345" i="1"/>
  <c r="R1345" i="1"/>
  <c r="S1001" i="1"/>
  <c r="Q1001" i="1"/>
  <c r="R1001" i="1"/>
  <c r="S992" i="1"/>
  <c r="Q992" i="1"/>
  <c r="R992" i="1"/>
  <c r="S967" i="1"/>
  <c r="Q967" i="1"/>
  <c r="R967" i="1"/>
  <c r="S2516" i="1"/>
  <c r="Q2516" i="1"/>
  <c r="R2516" i="1"/>
  <c r="S241" i="1"/>
  <c r="Q241" i="1"/>
  <c r="R241" i="1"/>
  <c r="S318" i="1"/>
  <c r="Q318" i="1"/>
  <c r="R318" i="1"/>
  <c r="S1560" i="1"/>
  <c r="Q1560" i="1"/>
  <c r="R1560" i="1"/>
  <c r="S1682" i="1"/>
  <c r="Q1682" i="1"/>
  <c r="R1682" i="1"/>
  <c r="S152" i="1"/>
  <c r="Q152" i="1"/>
  <c r="R152" i="1"/>
  <c r="S109" i="1"/>
  <c r="Q109" i="1"/>
  <c r="R109" i="1"/>
  <c r="S178" i="1"/>
  <c r="Q178" i="1"/>
  <c r="R178" i="1"/>
  <c r="S1780" i="1"/>
  <c r="Q1780" i="1"/>
  <c r="R1780" i="1"/>
  <c r="S2280" i="1"/>
  <c r="Q2280" i="1"/>
  <c r="R2280" i="1"/>
  <c r="S1454" i="1"/>
  <c r="Q1454" i="1"/>
  <c r="R1454" i="1"/>
  <c r="S23" i="1"/>
  <c r="Q23" i="1"/>
  <c r="R23" i="1"/>
  <c r="S1190" i="1"/>
  <c r="Q1190" i="1"/>
  <c r="R1190" i="1"/>
  <c r="S1130" i="1"/>
  <c r="Q1130" i="1"/>
  <c r="R1130" i="1"/>
  <c r="S1875" i="1"/>
  <c r="Q1875" i="1"/>
  <c r="R1875" i="1"/>
  <c r="S394" i="1"/>
  <c r="Q394" i="1"/>
  <c r="R394" i="1"/>
  <c r="S904" i="1"/>
  <c r="Q904" i="1"/>
  <c r="R904" i="1"/>
  <c r="S2309" i="1"/>
  <c r="Q2309" i="1"/>
  <c r="R2309" i="1"/>
  <c r="S2104" i="1"/>
  <c r="Q2104" i="1"/>
  <c r="R2104" i="1"/>
  <c r="S2133" i="1"/>
  <c r="Q2133" i="1"/>
  <c r="R2133" i="1"/>
  <c r="S1224" i="1"/>
  <c r="Q1224" i="1"/>
  <c r="R1224" i="1"/>
  <c r="S1377" i="1"/>
  <c r="Q1377" i="1"/>
  <c r="R1377" i="1"/>
  <c r="S700" i="1"/>
  <c r="Q700" i="1"/>
  <c r="R700" i="1"/>
  <c r="S589" i="1"/>
  <c r="Q589" i="1"/>
  <c r="R589" i="1"/>
  <c r="S2135" i="1"/>
  <c r="Q2135" i="1"/>
  <c r="R2135" i="1"/>
  <c r="S1764" i="1"/>
  <c r="Q1764" i="1"/>
  <c r="R1764" i="1"/>
  <c r="S1072" i="1"/>
  <c r="Q1072" i="1"/>
  <c r="R1072" i="1"/>
  <c r="S179" i="1"/>
  <c r="Q179" i="1"/>
  <c r="R179" i="1"/>
  <c r="S1544" i="1"/>
  <c r="Q1544" i="1"/>
  <c r="R1544" i="1"/>
  <c r="S1833" i="1"/>
  <c r="Q1833" i="1"/>
  <c r="R1833" i="1"/>
  <c r="S2265" i="1"/>
  <c r="Q2265" i="1"/>
  <c r="R2265" i="1"/>
  <c r="S693" i="1"/>
  <c r="Q693" i="1"/>
  <c r="R693" i="1"/>
  <c r="S2284" i="1"/>
  <c r="Q2284" i="1"/>
  <c r="R2284" i="1"/>
  <c r="S1759" i="1"/>
  <c r="Q1759" i="1"/>
  <c r="R1759" i="1"/>
  <c r="S782" i="1"/>
  <c r="Q782" i="1"/>
  <c r="R782" i="1"/>
  <c r="S1233" i="1"/>
  <c r="Q1233" i="1"/>
  <c r="R1233" i="1"/>
  <c r="S136" i="1"/>
  <c r="Q136" i="1"/>
  <c r="R136" i="1"/>
  <c r="S1350" i="1"/>
  <c r="Q1350" i="1"/>
  <c r="R1350" i="1"/>
  <c r="S328" i="1"/>
  <c r="Q328" i="1"/>
  <c r="R328" i="1"/>
  <c r="S187" i="1"/>
  <c r="Q187" i="1"/>
  <c r="R187" i="1"/>
  <c r="S2131" i="1"/>
  <c r="Q2131" i="1"/>
  <c r="R2131" i="1"/>
  <c r="S285" i="1"/>
  <c r="Q285" i="1"/>
  <c r="R285" i="1"/>
  <c r="S1015" i="1"/>
  <c r="Q1015" i="1"/>
  <c r="R1015" i="1"/>
  <c r="S489" i="1"/>
  <c r="Q489" i="1"/>
  <c r="R489" i="1"/>
  <c r="S212" i="1"/>
  <c r="Q212" i="1"/>
  <c r="R212" i="1"/>
  <c r="S40" i="1"/>
  <c r="Q40" i="1"/>
  <c r="R40" i="1"/>
  <c r="S1740" i="1"/>
  <c r="Q1740" i="1"/>
  <c r="R1740" i="1"/>
  <c r="S1407" i="1"/>
  <c r="Q1407" i="1"/>
  <c r="R1407" i="1"/>
  <c r="S300" i="1"/>
  <c r="Q300" i="1"/>
  <c r="R300" i="1"/>
  <c r="S525" i="1"/>
  <c r="Q525" i="1"/>
  <c r="R525" i="1"/>
  <c r="S793" i="1"/>
  <c r="Q793" i="1"/>
  <c r="R793" i="1"/>
  <c r="S1051" i="1"/>
  <c r="Q1051" i="1"/>
  <c r="R1051" i="1"/>
  <c r="S364" i="1"/>
  <c r="Q364" i="1"/>
  <c r="R364" i="1"/>
  <c r="S141" i="1"/>
  <c r="Q141" i="1"/>
  <c r="R141" i="1"/>
  <c r="S1563" i="1"/>
  <c r="Q1563" i="1"/>
  <c r="R1563" i="1"/>
  <c r="S971" i="1"/>
  <c r="Q971" i="1"/>
  <c r="R971" i="1"/>
  <c r="S1570" i="1"/>
  <c r="Q1570" i="1"/>
  <c r="R1570" i="1"/>
  <c r="S570" i="1"/>
  <c r="Q570" i="1"/>
  <c r="R570" i="1"/>
  <c r="S572" i="1"/>
  <c r="Q572" i="1"/>
  <c r="R572" i="1"/>
  <c r="S1787" i="1"/>
  <c r="Q1787" i="1"/>
  <c r="R1787" i="1"/>
  <c r="S231" i="1"/>
  <c r="Q231" i="1"/>
  <c r="R231" i="1"/>
  <c r="S1034" i="1"/>
  <c r="Q1034" i="1"/>
  <c r="R1034" i="1"/>
  <c r="S616" i="1"/>
  <c r="Q616" i="1"/>
  <c r="R616" i="1"/>
  <c r="S673" i="1"/>
  <c r="Q673" i="1"/>
  <c r="R673" i="1"/>
  <c r="S2514" i="1"/>
  <c r="Q2514" i="1"/>
  <c r="R2514" i="1"/>
  <c r="S2438" i="1"/>
  <c r="Q2438" i="1"/>
  <c r="R2438" i="1"/>
  <c r="S2461" i="1"/>
  <c r="Q2461" i="1"/>
  <c r="R2461" i="1"/>
  <c r="S2314" i="1"/>
  <c r="Q2314" i="1"/>
  <c r="R2314" i="1"/>
  <c r="S218" i="1"/>
  <c r="Q218" i="1"/>
  <c r="R218" i="1"/>
  <c r="S243" i="1"/>
  <c r="Q243" i="1"/>
  <c r="R243" i="1"/>
  <c r="S2397" i="1"/>
  <c r="Q2397" i="1"/>
  <c r="R2397" i="1"/>
  <c r="S1125" i="1"/>
  <c r="Q1125" i="1"/>
  <c r="R1125" i="1"/>
  <c r="S2405" i="1"/>
  <c r="Q2405" i="1"/>
  <c r="R2405" i="1"/>
  <c r="S785" i="1"/>
  <c r="Q785" i="1"/>
  <c r="R785" i="1"/>
  <c r="S434" i="1"/>
  <c r="Q434" i="1"/>
  <c r="R434" i="1"/>
  <c r="S1734" i="1"/>
  <c r="Q1734" i="1"/>
  <c r="R1734" i="1"/>
  <c r="S1686" i="1"/>
  <c r="Q1686" i="1"/>
  <c r="R1686" i="1"/>
  <c r="S936" i="1"/>
  <c r="Q936" i="1"/>
  <c r="R936" i="1"/>
  <c r="S305" i="1"/>
  <c r="Q305" i="1"/>
  <c r="R305" i="1"/>
  <c r="S2081" i="1"/>
  <c r="Q2081" i="1"/>
  <c r="R2081" i="1"/>
  <c r="S1935" i="1"/>
  <c r="Q1935" i="1"/>
  <c r="R1935" i="1"/>
  <c r="S2419" i="1"/>
  <c r="Q2419" i="1"/>
  <c r="R2419" i="1"/>
  <c r="S2458" i="1"/>
  <c r="Q2458" i="1"/>
  <c r="R2458" i="1"/>
  <c r="S1526" i="1"/>
  <c r="Q1526" i="1"/>
  <c r="R1526" i="1"/>
  <c r="S1050" i="1"/>
  <c r="Q1050" i="1"/>
  <c r="R1050" i="1"/>
  <c r="S2293" i="1"/>
  <c r="Q2293" i="1"/>
  <c r="R2293" i="1"/>
  <c r="S2509" i="1"/>
  <c r="Q2509" i="1"/>
  <c r="R2509" i="1"/>
  <c r="S891" i="1"/>
  <c r="Q891" i="1"/>
  <c r="R891" i="1"/>
  <c r="S1253" i="1"/>
  <c r="Q1253" i="1"/>
  <c r="R1253" i="1"/>
  <c r="S149" i="1"/>
  <c r="Q149" i="1"/>
  <c r="R149" i="1"/>
  <c r="S1450" i="1"/>
  <c r="Q1450" i="1"/>
  <c r="R1450" i="1"/>
  <c r="S2121" i="1"/>
  <c r="Q2121" i="1"/>
  <c r="R2121" i="1"/>
  <c r="S1830" i="1"/>
  <c r="Q1830" i="1"/>
  <c r="R1830" i="1"/>
  <c r="S2043" i="1"/>
  <c r="Q2043" i="1"/>
  <c r="R2043" i="1"/>
  <c r="S237" i="1"/>
  <c r="Q237" i="1"/>
  <c r="R237" i="1"/>
  <c r="S1957" i="1"/>
  <c r="Q1957" i="1"/>
  <c r="R1957" i="1"/>
  <c r="S2353" i="1"/>
  <c r="Q2353" i="1"/>
  <c r="R2353" i="1"/>
  <c r="S309" i="1"/>
  <c r="Q309" i="1"/>
  <c r="R309" i="1"/>
  <c r="S151" i="1"/>
  <c r="Q151" i="1"/>
  <c r="R151" i="1"/>
  <c r="S959" i="1"/>
  <c r="Q959" i="1"/>
  <c r="R959" i="1"/>
  <c r="S881" i="1"/>
  <c r="Q881" i="1"/>
  <c r="R881" i="1"/>
  <c r="S2323" i="1"/>
  <c r="Q2323" i="1"/>
  <c r="R2323" i="1"/>
  <c r="S43" i="1"/>
  <c r="Q43" i="1"/>
  <c r="R43" i="1"/>
  <c r="S1459" i="1"/>
  <c r="Q1459" i="1"/>
  <c r="R1459" i="1"/>
  <c r="S1250" i="1"/>
  <c r="Q1250" i="1"/>
  <c r="R1250" i="1"/>
  <c r="S15" i="1"/>
  <c r="Q15" i="1"/>
  <c r="R15" i="1"/>
  <c r="S381" i="1"/>
  <c r="Q381" i="1"/>
  <c r="R381" i="1"/>
  <c r="S1834" i="1"/>
  <c r="Q1834" i="1"/>
  <c r="R1834" i="1"/>
  <c r="S1762" i="1"/>
  <c r="Q1762" i="1"/>
  <c r="R1762" i="1"/>
  <c r="S837" i="1"/>
  <c r="Q837" i="1"/>
  <c r="R837" i="1"/>
  <c r="S1120" i="1"/>
  <c r="Q1120" i="1"/>
  <c r="R1120" i="1"/>
  <c r="S1978" i="1"/>
  <c r="Q1978" i="1"/>
  <c r="R1978" i="1"/>
  <c r="S697" i="1"/>
  <c r="Q697" i="1"/>
  <c r="R697" i="1"/>
  <c r="S2558" i="1"/>
  <c r="Q2558" i="1"/>
  <c r="R2558" i="1"/>
  <c r="S205" i="1"/>
  <c r="Q205" i="1"/>
  <c r="R205" i="1"/>
  <c r="S184" i="1"/>
  <c r="Q184" i="1"/>
  <c r="R184" i="1"/>
  <c r="S2459" i="1"/>
  <c r="Q2459" i="1"/>
  <c r="R2459" i="1"/>
  <c r="S2125" i="1"/>
  <c r="Q2125" i="1"/>
  <c r="R2125" i="1"/>
  <c r="S2065" i="1"/>
  <c r="Q2065" i="1"/>
  <c r="R2065" i="1"/>
  <c r="S812" i="1"/>
  <c r="Q812" i="1"/>
  <c r="R812" i="1"/>
  <c r="S867" i="1"/>
  <c r="Q867" i="1"/>
  <c r="R867" i="1"/>
  <c r="S1388" i="1"/>
  <c r="Q1388" i="1"/>
  <c r="R1388" i="1"/>
  <c r="S1304" i="1"/>
  <c r="Q1304" i="1"/>
  <c r="R1304" i="1"/>
  <c r="S619" i="1"/>
  <c r="Q619" i="1"/>
  <c r="R619" i="1"/>
  <c r="S2022" i="1"/>
  <c r="Q2022" i="1"/>
  <c r="R2022" i="1"/>
  <c r="S914" i="1"/>
  <c r="Q914" i="1"/>
  <c r="R914" i="1"/>
  <c r="S2308" i="1"/>
  <c r="Q2308" i="1"/>
  <c r="R2308" i="1"/>
  <c r="S993" i="1"/>
  <c r="Q993" i="1"/>
  <c r="R993" i="1"/>
  <c r="S1847" i="1"/>
  <c r="Q1847" i="1"/>
  <c r="R1847" i="1"/>
  <c r="S1400" i="1"/>
  <c r="Q1400" i="1"/>
  <c r="R1400" i="1"/>
  <c r="S1337" i="1"/>
  <c r="Q1337" i="1"/>
  <c r="R1337" i="1"/>
  <c r="S874" i="1"/>
  <c r="Q874" i="1"/>
  <c r="R874" i="1"/>
  <c r="S1863" i="1"/>
  <c r="Q1863" i="1"/>
  <c r="R1863" i="1"/>
  <c r="S1385" i="1"/>
  <c r="Q1385" i="1"/>
  <c r="R1385" i="1"/>
  <c r="S844" i="1"/>
  <c r="Q844" i="1"/>
  <c r="R844" i="1"/>
  <c r="S2155" i="1"/>
  <c r="Q2155" i="1"/>
  <c r="R2155" i="1"/>
  <c r="R107" i="1"/>
  <c r="Q107" i="1"/>
  <c r="S107" i="1"/>
  <c r="R2016" i="1"/>
  <c r="Q2016" i="1"/>
  <c r="S2016" i="1"/>
  <c r="R147" i="1"/>
  <c r="Q147" i="1"/>
  <c r="S147" i="1"/>
  <c r="S174" i="1"/>
  <c r="Q174" i="1"/>
  <c r="R174" i="1"/>
  <c r="S1070" i="1"/>
  <c r="Q1070" i="1"/>
  <c r="R1070" i="1"/>
  <c r="S350" i="1"/>
  <c r="Q350" i="1"/>
  <c r="R350" i="1"/>
  <c r="S1675" i="1"/>
  <c r="Q1675" i="1"/>
  <c r="R1675" i="1"/>
  <c r="S473" i="1"/>
  <c r="Q473" i="1"/>
  <c r="R473" i="1"/>
  <c r="S1779" i="1"/>
  <c r="Q1779" i="1"/>
  <c r="R1779" i="1"/>
  <c r="S778" i="1"/>
  <c r="Q778" i="1"/>
  <c r="R778" i="1"/>
  <c r="S304" i="1"/>
  <c r="Q304" i="1"/>
  <c r="R304" i="1"/>
  <c r="S2273" i="1"/>
  <c r="Q2273" i="1"/>
  <c r="R2273" i="1"/>
  <c r="S873" i="1"/>
  <c r="Q873" i="1"/>
  <c r="R873" i="1"/>
  <c r="S1038" i="1"/>
  <c r="Q1038" i="1"/>
  <c r="R1038" i="1"/>
  <c r="S1371" i="1"/>
  <c r="Q1371" i="1"/>
  <c r="R1371" i="1"/>
  <c r="S16" i="1"/>
  <c r="Q16" i="1"/>
  <c r="R16" i="1"/>
  <c r="S302" i="1"/>
  <c r="Q302" i="1"/>
  <c r="R302" i="1"/>
  <c r="S1049" i="1"/>
  <c r="Q1049" i="1"/>
  <c r="R1049" i="1"/>
  <c r="S1873" i="1"/>
  <c r="Q1873" i="1"/>
  <c r="R1873" i="1"/>
  <c r="S2475" i="1"/>
  <c r="Q2475" i="1"/>
  <c r="R2475" i="1"/>
  <c r="S595" i="1"/>
  <c r="Q595" i="1"/>
  <c r="R595" i="1"/>
  <c r="S575" i="1"/>
  <c r="Q575" i="1"/>
  <c r="R575" i="1"/>
  <c r="S1632" i="1"/>
  <c r="Q1632" i="1"/>
  <c r="R1632" i="1"/>
  <c r="S1998" i="1"/>
  <c r="Q1998" i="1"/>
  <c r="R1998" i="1"/>
  <c r="S2512" i="1"/>
  <c r="Q2512" i="1"/>
  <c r="R2512" i="1"/>
  <c r="S2524" i="1"/>
  <c r="Q2524" i="1"/>
  <c r="R2524" i="1"/>
  <c r="S2270" i="1"/>
  <c r="Q2270" i="1"/>
  <c r="R2270" i="1"/>
  <c r="S2048" i="1"/>
  <c r="Q2048" i="1"/>
  <c r="R2048" i="1"/>
  <c r="S332" i="1"/>
  <c r="Q332" i="1"/>
  <c r="R332" i="1"/>
  <c r="S2208" i="1"/>
  <c r="Q2208" i="1"/>
  <c r="R2208" i="1"/>
  <c r="S2374" i="1"/>
  <c r="Q2374" i="1"/>
  <c r="R2374" i="1"/>
  <c r="S1795" i="1"/>
  <c r="Q1795" i="1"/>
  <c r="R1795" i="1"/>
  <c r="S1341" i="1"/>
  <c r="Q1341" i="1"/>
  <c r="R1341" i="1"/>
  <c r="S465" i="1"/>
  <c r="Q465" i="1"/>
  <c r="R465" i="1"/>
  <c r="S1414" i="1"/>
  <c r="Q1414" i="1"/>
  <c r="R1414" i="1"/>
  <c r="S882" i="1"/>
  <c r="Q882" i="1"/>
  <c r="R882" i="1"/>
  <c r="S1952" i="1"/>
  <c r="Q1952" i="1"/>
  <c r="R1952" i="1"/>
  <c r="S2144" i="1"/>
  <c r="Q2144" i="1"/>
  <c r="R2144" i="1"/>
  <c r="S1192" i="1"/>
  <c r="Q1192" i="1"/>
  <c r="R1192" i="1"/>
  <c r="S863" i="1"/>
  <c r="Q863" i="1"/>
  <c r="R863" i="1"/>
  <c r="S783" i="1"/>
  <c r="Q783" i="1"/>
  <c r="R783" i="1"/>
  <c r="S1142" i="1"/>
  <c r="Q1142" i="1"/>
  <c r="R1142" i="1"/>
  <c r="S1533" i="1"/>
  <c r="Q1533" i="1"/>
  <c r="R1533" i="1"/>
  <c r="S39" i="1"/>
  <c r="Q39" i="1"/>
  <c r="R39" i="1"/>
  <c r="S1457" i="1"/>
  <c r="Q1457" i="1"/>
  <c r="R1457" i="1"/>
  <c r="S2038" i="1"/>
  <c r="Q2038" i="1"/>
  <c r="R2038" i="1"/>
  <c r="S571" i="1"/>
  <c r="Q571" i="1"/>
  <c r="R571" i="1"/>
  <c r="S1159" i="1"/>
  <c r="Q1159" i="1"/>
  <c r="R1159" i="1"/>
  <c r="S1550" i="1"/>
  <c r="Q1550" i="1"/>
  <c r="R1550" i="1"/>
  <c r="S474" i="1"/>
  <c r="Q474" i="1"/>
  <c r="R474" i="1"/>
  <c r="S2008" i="1"/>
  <c r="Q2008" i="1"/>
  <c r="R2008" i="1"/>
  <c r="S1290" i="1"/>
  <c r="Q1290" i="1"/>
  <c r="R1290" i="1"/>
  <c r="S358" i="1"/>
  <c r="Q358" i="1"/>
  <c r="R358" i="1"/>
  <c r="S2062" i="1"/>
  <c r="Q2062" i="1"/>
  <c r="R2062" i="1"/>
  <c r="S547" i="1"/>
  <c r="Q547" i="1"/>
  <c r="R547" i="1"/>
  <c r="S814" i="1"/>
  <c r="Q814" i="1"/>
  <c r="R814" i="1"/>
  <c r="S927" i="1"/>
  <c r="Q927" i="1"/>
  <c r="R927" i="1"/>
  <c r="S1981" i="1"/>
  <c r="Q1981" i="1"/>
  <c r="R1981" i="1"/>
  <c r="S2428" i="1"/>
  <c r="Q2428" i="1"/>
  <c r="R2428" i="1"/>
  <c r="S2151" i="1"/>
  <c r="Q2151" i="1"/>
  <c r="R2151" i="1"/>
  <c r="S1105" i="1"/>
  <c r="Q1105" i="1"/>
  <c r="R1105" i="1"/>
  <c r="S1878" i="1"/>
  <c r="Q1878" i="1"/>
  <c r="R1878" i="1"/>
  <c r="S1056" i="1"/>
  <c r="Q1056" i="1"/>
  <c r="R1056" i="1"/>
  <c r="S1197" i="1"/>
  <c r="Q1197" i="1"/>
  <c r="R1197" i="1"/>
  <c r="S17" i="1"/>
  <c r="Q17" i="1"/>
  <c r="R17" i="1"/>
  <c r="S436" i="1"/>
  <c r="Q436" i="1"/>
  <c r="R436" i="1"/>
  <c r="S1790" i="1"/>
  <c r="Q1790" i="1"/>
  <c r="R1790" i="1"/>
  <c r="S509" i="1"/>
  <c r="Q509" i="1"/>
  <c r="R509" i="1"/>
  <c r="S2434" i="1"/>
  <c r="Q2434" i="1"/>
  <c r="R2434" i="1"/>
  <c r="S1194" i="1"/>
  <c r="Q1194" i="1"/>
  <c r="R1194" i="1"/>
  <c r="S2070" i="1"/>
  <c r="Q2070" i="1"/>
  <c r="R2070" i="1"/>
  <c r="S946" i="1"/>
  <c r="Q946" i="1"/>
  <c r="R946" i="1"/>
  <c r="S901" i="1"/>
  <c r="Q901" i="1"/>
  <c r="R901" i="1"/>
  <c r="S1960" i="1"/>
  <c r="Q1960" i="1"/>
  <c r="R1960" i="1"/>
  <c r="S1263" i="1"/>
  <c r="Q1263" i="1"/>
  <c r="R1263" i="1"/>
  <c r="S346" i="1"/>
  <c r="Q346" i="1"/>
  <c r="R346" i="1"/>
  <c r="S1597" i="1"/>
  <c r="Q1597" i="1"/>
  <c r="R1597" i="1"/>
  <c r="S1802" i="1"/>
  <c r="Q1802" i="1"/>
  <c r="R1802" i="1"/>
  <c r="S355" i="1"/>
  <c r="Q355" i="1"/>
  <c r="R355" i="1"/>
  <c r="S1402" i="1"/>
  <c r="Q1402" i="1"/>
  <c r="R1402" i="1"/>
  <c r="S484" i="1"/>
  <c r="Q484" i="1"/>
  <c r="R484" i="1"/>
  <c r="S1666" i="1"/>
  <c r="Q1666" i="1"/>
  <c r="R1666" i="1"/>
  <c r="S275" i="1"/>
  <c r="Q275" i="1"/>
  <c r="R275" i="1"/>
  <c r="R1933" i="1"/>
  <c r="Q1933" i="1"/>
  <c r="S1933" i="1"/>
  <c r="R430" i="1"/>
  <c r="Q430" i="1"/>
  <c r="S430" i="1"/>
  <c r="R227" i="1"/>
  <c r="Q227" i="1"/>
  <c r="S227" i="1"/>
  <c r="R694" i="1"/>
  <c r="Q694" i="1"/>
  <c r="S694" i="1"/>
  <c r="R831" i="1"/>
  <c r="Q831" i="1"/>
  <c r="S831" i="1"/>
  <c r="R83" i="1"/>
  <c r="Q83" i="1"/>
  <c r="S83" i="1"/>
  <c r="R2225" i="1"/>
  <c r="Q2225" i="1"/>
  <c r="S2225" i="1"/>
  <c r="R633" i="1"/>
  <c r="Q633" i="1"/>
  <c r="S633" i="1"/>
  <c r="R452" i="1"/>
  <c r="Q452" i="1"/>
  <c r="S452" i="1"/>
  <c r="S2288" i="1"/>
  <c r="Q2288" i="1"/>
  <c r="R2288" i="1"/>
  <c r="S1772" i="1"/>
  <c r="Q1772" i="1"/>
  <c r="R1772" i="1"/>
  <c r="S1438" i="1"/>
  <c r="Q1438" i="1"/>
  <c r="R1438" i="1"/>
  <c r="S1864" i="1"/>
  <c r="Q1864" i="1"/>
  <c r="R1864" i="1"/>
  <c r="S982" i="1"/>
  <c r="Q982" i="1"/>
  <c r="R982" i="1"/>
  <c r="S1633" i="1"/>
  <c r="Q1633" i="1"/>
  <c r="R1633" i="1"/>
  <c r="S2416" i="1"/>
  <c r="Q2416" i="1"/>
  <c r="R2416" i="1"/>
  <c r="S920" i="1"/>
  <c r="Q920" i="1"/>
  <c r="R920" i="1"/>
  <c r="S276" i="1"/>
  <c r="Q276" i="1"/>
  <c r="R276" i="1"/>
  <c r="S175" i="1"/>
  <c r="Q175" i="1"/>
  <c r="R175" i="1"/>
  <c r="S130" i="1"/>
  <c r="Q130" i="1"/>
  <c r="R130" i="1"/>
  <c r="S2380" i="1"/>
  <c r="Q2380" i="1"/>
  <c r="R2380" i="1"/>
  <c r="S2058" i="1"/>
  <c r="Q2058" i="1"/>
  <c r="R2058" i="1"/>
  <c r="S326" i="1"/>
  <c r="Q326" i="1"/>
  <c r="R326" i="1"/>
  <c r="S2134" i="1"/>
  <c r="Q2134" i="1"/>
  <c r="R2134" i="1"/>
  <c r="S1786" i="1"/>
  <c r="Q1786" i="1"/>
  <c r="R1786" i="1"/>
  <c r="S1349" i="1"/>
  <c r="Q1349" i="1"/>
  <c r="R1349" i="1"/>
  <c r="S1907" i="1"/>
  <c r="Q1907" i="1"/>
  <c r="R1907" i="1"/>
  <c r="S4" i="1"/>
  <c r="Q4" i="1"/>
  <c r="R4" i="1"/>
  <c r="S1368" i="1"/>
  <c r="Q1368" i="1"/>
  <c r="R1368" i="1"/>
  <c r="S1468" i="1"/>
  <c r="Q1468" i="1"/>
  <c r="R1468" i="1"/>
  <c r="S1557" i="1"/>
  <c r="Q1557" i="1"/>
  <c r="R1557" i="1"/>
  <c r="S1591" i="1"/>
  <c r="Q1591" i="1"/>
  <c r="R1591" i="1"/>
  <c r="S1103" i="1"/>
  <c r="Q1103" i="1"/>
  <c r="R1103" i="1"/>
  <c r="S2004" i="1"/>
  <c r="Q2004" i="1"/>
  <c r="R2004" i="1"/>
  <c r="S251" i="1"/>
  <c r="Q251" i="1"/>
  <c r="R251" i="1"/>
  <c r="S859" i="1"/>
  <c r="Q859" i="1"/>
  <c r="R859" i="1"/>
  <c r="S2548" i="1"/>
  <c r="Q2548" i="1"/>
  <c r="R2548" i="1"/>
  <c r="S1736" i="1"/>
  <c r="Q1736" i="1"/>
  <c r="R1736" i="1"/>
  <c r="S1924" i="1"/>
  <c r="Q1924" i="1"/>
  <c r="R1924" i="1"/>
  <c r="S573" i="1"/>
  <c r="Q573" i="1"/>
  <c r="R573" i="1"/>
  <c r="S322" i="1"/>
  <c r="Q322" i="1"/>
  <c r="R322" i="1"/>
  <c r="S1067" i="1"/>
  <c r="Q1067" i="1"/>
  <c r="R1067" i="1"/>
  <c r="S976" i="1"/>
  <c r="Q976" i="1"/>
  <c r="R976" i="1"/>
  <c r="S116" i="1"/>
  <c r="Q116" i="1"/>
  <c r="R116" i="1"/>
  <c r="S2431" i="1"/>
  <c r="Q2431" i="1"/>
  <c r="R2431" i="1"/>
  <c r="S1273" i="1"/>
  <c r="Q1273" i="1"/>
  <c r="R1273" i="1"/>
  <c r="S1870" i="1"/>
  <c r="Q1870" i="1"/>
  <c r="R1870" i="1"/>
  <c r="S2322" i="1"/>
  <c r="Q2322" i="1"/>
  <c r="R2322" i="1"/>
  <c r="S2060" i="1"/>
  <c r="Q2060" i="1"/>
  <c r="R2060" i="1"/>
  <c r="S1313" i="1"/>
  <c r="Q1313" i="1"/>
  <c r="R1313" i="1"/>
  <c r="S210" i="1"/>
  <c r="Q210" i="1"/>
  <c r="R210" i="1"/>
  <c r="S586" i="1"/>
  <c r="Q586" i="1"/>
  <c r="R586" i="1"/>
  <c r="S1339" i="1"/>
  <c r="Q1339" i="1"/>
  <c r="R1339" i="1"/>
  <c r="S1982" i="1"/>
  <c r="Q1982" i="1"/>
  <c r="R1982" i="1"/>
  <c r="S1080" i="1"/>
  <c r="Q1080" i="1"/>
  <c r="R1080" i="1"/>
  <c r="S1631" i="1"/>
  <c r="Q1631" i="1"/>
  <c r="R1631" i="1"/>
  <c r="S1702" i="1"/>
  <c r="Q1702" i="1"/>
  <c r="R1702" i="1"/>
  <c r="S339" i="1"/>
  <c r="Q339" i="1"/>
  <c r="R339" i="1"/>
  <c r="S1177" i="1"/>
  <c r="Q1177" i="1"/>
  <c r="R1177" i="1"/>
  <c r="S797" i="1"/>
  <c r="Q797" i="1"/>
  <c r="R797" i="1"/>
  <c r="S2531" i="1"/>
  <c r="Q2531" i="1"/>
  <c r="R2531" i="1"/>
  <c r="S76" i="1"/>
  <c r="Q76" i="1"/>
  <c r="R76" i="1"/>
  <c r="S325" i="1"/>
  <c r="Q325" i="1"/>
  <c r="R325" i="1"/>
  <c r="R2220" i="1"/>
  <c r="Q2220" i="1"/>
  <c r="S2220" i="1"/>
  <c r="R2389" i="1"/>
  <c r="Q2389" i="1"/>
  <c r="S2389" i="1"/>
  <c r="S2296" i="1"/>
  <c r="Q2296" i="1"/>
  <c r="R2296" i="1"/>
  <c r="S2138" i="1"/>
  <c r="Q2138" i="1"/>
  <c r="R2138" i="1"/>
  <c r="S391" i="1"/>
  <c r="Q391" i="1"/>
  <c r="R391" i="1"/>
  <c r="S384" i="1"/>
  <c r="Q384" i="1"/>
  <c r="R384" i="1"/>
  <c r="S2424" i="1"/>
  <c r="Q2424" i="1"/>
  <c r="R2424" i="1"/>
  <c r="S2212" i="1"/>
  <c r="Q2212" i="1"/>
  <c r="R2212" i="1"/>
  <c r="S2429" i="1"/>
  <c r="Q2429" i="1"/>
  <c r="R2429" i="1"/>
  <c r="S27" i="1"/>
  <c r="Q27" i="1"/>
  <c r="R27" i="1"/>
  <c r="S255" i="1"/>
  <c r="Q255" i="1"/>
  <c r="R255" i="1"/>
  <c r="S1593" i="1"/>
  <c r="Q1593" i="1"/>
  <c r="R1593" i="1"/>
  <c r="S1114" i="1"/>
  <c r="Q1114" i="1"/>
  <c r="R1114" i="1"/>
  <c r="S410" i="1"/>
  <c r="Q410" i="1"/>
  <c r="R410" i="1"/>
  <c r="S1950" i="1"/>
  <c r="Q1950" i="1"/>
  <c r="R1950" i="1"/>
  <c r="S252" i="1"/>
  <c r="Q252" i="1"/>
  <c r="R252" i="1"/>
  <c r="S1851" i="1"/>
  <c r="Q1851" i="1"/>
  <c r="R1851" i="1"/>
  <c r="S617" i="1"/>
  <c r="Q617" i="1"/>
  <c r="R617" i="1"/>
  <c r="S2231" i="1"/>
  <c r="Q2231" i="1"/>
  <c r="R2231" i="1"/>
  <c r="S517" i="1"/>
  <c r="Q517" i="1"/>
  <c r="R517" i="1"/>
  <c r="S2014" i="1"/>
  <c r="Q2014" i="1"/>
  <c r="R2014" i="1"/>
  <c r="S2275" i="1"/>
  <c r="Q2275" i="1"/>
  <c r="R2275" i="1"/>
  <c r="S503" i="1"/>
  <c r="Q503" i="1"/>
  <c r="R503" i="1"/>
  <c r="S639" i="1"/>
  <c r="Q639" i="1"/>
  <c r="R639" i="1"/>
  <c r="S569" i="1"/>
  <c r="Q569" i="1"/>
  <c r="R569" i="1"/>
  <c r="S1882" i="1"/>
  <c r="Q1882" i="1"/>
  <c r="R1882" i="1"/>
  <c r="S2139" i="1"/>
  <c r="Q2139" i="1"/>
  <c r="R2139" i="1"/>
  <c r="S2498" i="1"/>
  <c r="Q2498" i="1"/>
  <c r="R2498" i="1"/>
  <c r="S1898" i="1"/>
  <c r="Q1898" i="1"/>
  <c r="R1898" i="1"/>
  <c r="S707" i="1"/>
  <c r="Q707" i="1"/>
  <c r="R707" i="1"/>
  <c r="S1187" i="1"/>
  <c r="Q1187" i="1"/>
  <c r="R1187" i="1"/>
  <c r="S301" i="1"/>
  <c r="Q301" i="1"/>
  <c r="R301" i="1"/>
  <c r="S1333" i="1"/>
  <c r="Q1333" i="1"/>
  <c r="R1333" i="1"/>
  <c r="S176" i="1"/>
  <c r="Q176" i="1"/>
  <c r="R176" i="1"/>
  <c r="S1392" i="1"/>
  <c r="Q1392" i="1"/>
  <c r="R1392" i="1"/>
  <c r="S1143" i="1"/>
  <c r="Q1143" i="1"/>
  <c r="R1143" i="1"/>
  <c r="S770" i="1"/>
  <c r="Q770" i="1"/>
  <c r="R770" i="1"/>
  <c r="S2129" i="1"/>
  <c r="Q2129" i="1"/>
  <c r="R2129" i="1"/>
  <c r="S166" i="1"/>
  <c r="Q166" i="1"/>
  <c r="R166" i="1"/>
  <c r="S1267" i="1"/>
  <c r="Q1267" i="1"/>
  <c r="R1267" i="1"/>
  <c r="S1066" i="1"/>
  <c r="Q1066" i="1"/>
  <c r="R1066" i="1"/>
  <c r="S261" i="1"/>
  <c r="Q261" i="1"/>
  <c r="R261" i="1"/>
  <c r="S752" i="1"/>
  <c r="Q752" i="1"/>
  <c r="R752" i="1"/>
  <c r="S1829" i="1"/>
  <c r="Q1829" i="1"/>
  <c r="R1829" i="1"/>
  <c r="S1172" i="1"/>
  <c r="Q1172" i="1"/>
  <c r="R1172" i="1"/>
  <c r="S1918" i="1"/>
  <c r="Q1918" i="1"/>
  <c r="R1918" i="1"/>
  <c r="S1732" i="1"/>
  <c r="Q1732" i="1"/>
  <c r="R1732" i="1"/>
  <c r="S2544" i="1"/>
  <c r="Q2544" i="1"/>
  <c r="R2544" i="1"/>
  <c r="S2476" i="1"/>
  <c r="Q2476" i="1"/>
  <c r="R2476" i="1"/>
  <c r="S2261" i="1"/>
  <c r="Q2261" i="1"/>
  <c r="R2261" i="1"/>
  <c r="S2448" i="1"/>
  <c r="Q2448" i="1"/>
  <c r="R2448" i="1"/>
  <c r="S1129" i="1"/>
  <c r="Q1129" i="1"/>
  <c r="R1129" i="1"/>
  <c r="S1182" i="1"/>
  <c r="Q1182" i="1"/>
  <c r="R1182" i="1"/>
  <c r="S1995" i="1"/>
  <c r="Q1995" i="1"/>
  <c r="R1995" i="1"/>
  <c r="S295" i="1"/>
  <c r="Q295" i="1"/>
  <c r="R295" i="1"/>
  <c r="S1777" i="1"/>
  <c r="Q1777" i="1"/>
  <c r="R1777" i="1"/>
  <c r="S236" i="1"/>
  <c r="Q236" i="1"/>
  <c r="R236" i="1"/>
  <c r="S745" i="1"/>
  <c r="Q745" i="1"/>
  <c r="R745" i="1"/>
  <c r="S2226" i="1"/>
  <c r="Q2226" i="1"/>
  <c r="R2226" i="1"/>
  <c r="S60" i="1"/>
  <c r="Q60" i="1"/>
  <c r="R60" i="1"/>
  <c r="S1360" i="1"/>
  <c r="Q1360" i="1"/>
  <c r="R1360" i="1"/>
  <c r="S240" i="1"/>
  <c r="Q240" i="1"/>
  <c r="R240" i="1"/>
  <c r="S1355" i="1"/>
  <c r="Q1355" i="1"/>
  <c r="R1355" i="1"/>
  <c r="S666" i="1"/>
  <c r="Q666" i="1"/>
  <c r="R666" i="1"/>
  <c r="S521" i="1"/>
  <c r="Q521" i="1"/>
  <c r="R521" i="1"/>
  <c r="S681" i="1"/>
  <c r="Q681" i="1"/>
  <c r="R681" i="1"/>
  <c r="S1524" i="1"/>
  <c r="Q1524" i="1"/>
  <c r="R1524" i="1"/>
  <c r="S312" i="1"/>
  <c r="Q312" i="1"/>
  <c r="R312" i="1"/>
  <c r="S221" i="1"/>
  <c r="Q221" i="1"/>
  <c r="R221" i="1"/>
  <c r="S2535" i="1"/>
  <c r="Q2535" i="1"/>
  <c r="R2535" i="1"/>
  <c r="S843" i="1"/>
  <c r="Q843" i="1"/>
  <c r="R843" i="1"/>
  <c r="S1128" i="1"/>
  <c r="Q1128" i="1"/>
  <c r="R1128" i="1"/>
  <c r="S807" i="1"/>
  <c r="Q807" i="1"/>
  <c r="R807" i="1"/>
  <c r="S718" i="1"/>
  <c r="Q718" i="1"/>
  <c r="R718" i="1"/>
  <c r="S1798" i="1"/>
  <c r="Q1798" i="1"/>
  <c r="R1798" i="1"/>
  <c r="S2488" i="1"/>
  <c r="Q2488" i="1"/>
  <c r="R2488" i="1"/>
  <c r="S2492" i="1"/>
  <c r="Q2492" i="1"/>
  <c r="R2492" i="1"/>
  <c r="S2283" i="1"/>
  <c r="Q2283" i="1"/>
  <c r="R2283" i="1"/>
  <c r="S1678" i="1"/>
  <c r="Q1678" i="1"/>
  <c r="R1678" i="1"/>
  <c r="S1580" i="1"/>
  <c r="Q1580" i="1"/>
  <c r="R1580" i="1"/>
  <c r="S2219" i="1"/>
  <c r="Q2219" i="1"/>
  <c r="R2219" i="1"/>
  <c r="S816" i="1"/>
  <c r="Q816" i="1"/>
  <c r="R816" i="1"/>
  <c r="S2402" i="1"/>
  <c r="Q2402" i="1"/>
  <c r="R2402" i="1"/>
  <c r="S1838" i="1"/>
  <c r="Q1838" i="1"/>
  <c r="R1838" i="1"/>
  <c r="S1835" i="1"/>
  <c r="Q1835" i="1"/>
  <c r="R1835" i="1"/>
  <c r="S1778" i="1"/>
  <c r="Q1778" i="1"/>
  <c r="R1778" i="1"/>
  <c r="S2262" i="1"/>
  <c r="Q2262" i="1"/>
  <c r="R2262" i="1"/>
  <c r="S2325" i="1"/>
  <c r="Q2325" i="1"/>
  <c r="R2325" i="1"/>
  <c r="S2477" i="1"/>
  <c r="Q2477" i="1"/>
  <c r="R2477" i="1"/>
  <c r="S717" i="1"/>
  <c r="Q717" i="1"/>
  <c r="R717" i="1"/>
  <c r="R296" i="1"/>
  <c r="Q296" i="1"/>
  <c r="S296" i="1"/>
  <c r="S1850" i="1"/>
  <c r="Q1850" i="1"/>
  <c r="R1850" i="1"/>
  <c r="S1149" i="1"/>
  <c r="Q1149" i="1"/>
  <c r="R1149" i="1"/>
  <c r="S1825" i="1"/>
  <c r="Q1825" i="1"/>
  <c r="R1825" i="1"/>
  <c r="S544" i="1"/>
  <c r="Q544" i="1"/>
  <c r="R544" i="1"/>
  <c r="S514" i="1"/>
  <c r="Q514" i="1"/>
  <c r="R514" i="1"/>
  <c r="S74" i="1"/>
  <c r="Q74" i="1"/>
  <c r="R74" i="1"/>
  <c r="S1269" i="1"/>
  <c r="Q1269" i="1"/>
  <c r="R1269" i="1"/>
  <c r="S664" i="1"/>
  <c r="Q664" i="1"/>
  <c r="R664" i="1"/>
  <c r="S1500" i="1"/>
  <c r="Q1500" i="1"/>
  <c r="R1500" i="1"/>
  <c r="S1748" i="1"/>
  <c r="Q1748" i="1"/>
  <c r="R1748" i="1"/>
  <c r="S888" i="1"/>
  <c r="Q888" i="1"/>
  <c r="R888" i="1"/>
  <c r="S1179" i="1"/>
  <c r="Q1179" i="1"/>
  <c r="R1179" i="1"/>
  <c r="S1673" i="1"/>
  <c r="Q1673" i="1"/>
  <c r="R1673" i="1"/>
  <c r="S289" i="1"/>
  <c r="Q289" i="1"/>
  <c r="R289" i="1"/>
  <c r="S2234" i="1"/>
  <c r="Q2234" i="1"/>
  <c r="R2234" i="1"/>
  <c r="S2315" i="1"/>
  <c r="Q2315" i="1"/>
  <c r="R2315" i="1"/>
  <c r="S51" i="1"/>
  <c r="Q51" i="1"/>
  <c r="R51" i="1"/>
  <c r="S1743" i="1"/>
  <c r="Q1743" i="1"/>
  <c r="R1743" i="1"/>
  <c r="S464" i="1"/>
  <c r="Q464" i="1"/>
  <c r="R464" i="1"/>
  <c r="S1359" i="1"/>
  <c r="Q1359" i="1"/>
  <c r="R1359" i="1"/>
  <c r="S791" i="1"/>
  <c r="Q791" i="1"/>
  <c r="R791" i="1"/>
  <c r="S14" i="1"/>
  <c r="Q14" i="1"/>
  <c r="R14" i="1"/>
  <c r="S418" i="1"/>
  <c r="Q418" i="1"/>
  <c r="R418" i="1"/>
  <c r="S756" i="1"/>
  <c r="Q756" i="1"/>
  <c r="R756" i="1"/>
  <c r="S2119" i="1"/>
  <c r="Q2119" i="1"/>
  <c r="R2119" i="1"/>
  <c r="S623" i="1"/>
  <c r="Q623" i="1"/>
  <c r="R623" i="1"/>
  <c r="S2281" i="1"/>
  <c r="Q2281" i="1"/>
  <c r="R2281" i="1"/>
  <c r="S1012" i="1"/>
  <c r="Q1012" i="1"/>
  <c r="R1012" i="1"/>
  <c r="S409" i="1"/>
  <c r="Q409" i="1"/>
  <c r="R409" i="1"/>
  <c r="S1137" i="1"/>
  <c r="Q1137" i="1"/>
  <c r="R1137" i="1"/>
  <c r="S1060" i="1"/>
  <c r="Q1060" i="1"/>
  <c r="R1060" i="1"/>
  <c r="S25" i="1"/>
  <c r="Q25" i="1"/>
  <c r="R25" i="1"/>
  <c r="S1811" i="1"/>
  <c r="Q1811" i="1"/>
  <c r="R1811" i="1"/>
  <c r="S2490" i="1"/>
  <c r="Q2490" i="1"/>
  <c r="R2490" i="1"/>
  <c r="S2355" i="1"/>
  <c r="Q2355" i="1"/>
  <c r="R2355" i="1"/>
  <c r="S247" i="1"/>
  <c r="Q247" i="1"/>
  <c r="R247" i="1"/>
  <c r="S1909" i="1"/>
  <c r="Q1909" i="1"/>
  <c r="R1909" i="1"/>
  <c r="S1168" i="1"/>
  <c r="Q1168" i="1"/>
  <c r="R1168" i="1"/>
  <c r="S1988" i="1"/>
  <c r="Q1988" i="1"/>
  <c r="R1988" i="1"/>
  <c r="S2520" i="1"/>
  <c r="Q2520" i="1"/>
  <c r="R2520" i="1"/>
  <c r="S2286" i="1"/>
  <c r="Q2286" i="1"/>
  <c r="R2286" i="1"/>
  <c r="S2436" i="1"/>
  <c r="Q2436" i="1"/>
  <c r="R2436" i="1"/>
  <c r="S943" i="1"/>
  <c r="Q943" i="1"/>
  <c r="R943" i="1"/>
  <c r="S1210" i="1"/>
  <c r="Q1210" i="1"/>
  <c r="R1210" i="1"/>
  <c r="S1645" i="1"/>
  <c r="Q1645" i="1"/>
  <c r="R1645" i="1"/>
  <c r="S2021" i="1"/>
  <c r="Q2021" i="1"/>
  <c r="R2021" i="1"/>
  <c r="S1946" i="1"/>
  <c r="Q1946" i="1"/>
  <c r="R1946" i="1"/>
  <c r="S1048" i="1"/>
  <c r="Q1048" i="1"/>
  <c r="R1048" i="1"/>
  <c r="S953" i="1"/>
  <c r="Q953" i="1"/>
  <c r="R953" i="1"/>
  <c r="S2255" i="1"/>
  <c r="Q2255" i="1"/>
  <c r="R2255" i="1"/>
  <c r="S747" i="1"/>
  <c r="Q747" i="1"/>
  <c r="R747" i="1"/>
  <c r="S1914" i="1"/>
  <c r="Q1914" i="1"/>
  <c r="R1914" i="1"/>
  <c r="S279" i="1"/>
  <c r="Q279" i="1"/>
  <c r="R279" i="1"/>
  <c r="S1674" i="1"/>
  <c r="Q1674" i="1"/>
  <c r="R1674" i="1"/>
  <c r="S191" i="1"/>
  <c r="Q191" i="1"/>
  <c r="R191" i="1"/>
  <c r="S1220" i="1"/>
  <c r="Q1220" i="1"/>
  <c r="R1220" i="1"/>
  <c r="S921" i="1"/>
  <c r="Q921" i="1"/>
  <c r="R921" i="1"/>
  <c r="S331" i="1"/>
  <c r="Q331" i="1"/>
  <c r="R331" i="1"/>
  <c r="S204" i="1"/>
  <c r="Q204" i="1"/>
  <c r="R204" i="1"/>
  <c r="S2415" i="1"/>
  <c r="Q2415" i="1"/>
  <c r="R2415" i="1"/>
  <c r="S1196" i="1"/>
  <c r="Q1196" i="1"/>
  <c r="R1196" i="1"/>
  <c r="S1606" i="1"/>
  <c r="Q1606" i="1"/>
  <c r="R1606" i="1"/>
  <c r="S653" i="1"/>
  <c r="Q653" i="1"/>
  <c r="R653" i="1"/>
  <c r="S1321" i="1"/>
  <c r="Q1321" i="1"/>
  <c r="R1321" i="1"/>
  <c r="S519" i="1"/>
  <c r="Q519" i="1"/>
  <c r="R519" i="1"/>
  <c r="S1848" i="1"/>
  <c r="Q1848" i="1"/>
  <c r="R1848" i="1"/>
  <c r="S1144" i="1"/>
  <c r="Q1144" i="1"/>
  <c r="R1144" i="1"/>
  <c r="S621" i="1"/>
  <c r="Q621" i="1"/>
  <c r="R621" i="1"/>
  <c r="S2371" i="1"/>
  <c r="Q2371" i="1"/>
  <c r="R2371" i="1"/>
  <c r="S1803" i="1"/>
  <c r="Q1803" i="1"/>
  <c r="R1803" i="1"/>
  <c r="S635" i="1"/>
  <c r="Q635" i="1"/>
  <c r="R635" i="1"/>
  <c r="S2456" i="1"/>
  <c r="Q2456" i="1"/>
  <c r="R2456" i="1"/>
  <c r="S1126" i="1"/>
  <c r="Q1126" i="1"/>
  <c r="R1126" i="1"/>
  <c r="S1411" i="1"/>
  <c r="Q1411" i="1"/>
  <c r="R1411" i="1"/>
  <c r="R1472" i="1"/>
  <c r="Q1472" i="1"/>
  <c r="S1472" i="1"/>
  <c r="S1310" i="1"/>
  <c r="Q1310" i="1"/>
  <c r="R1310" i="1"/>
  <c r="S57" i="1"/>
  <c r="Q57" i="1"/>
  <c r="R57" i="1"/>
  <c r="S1721" i="1"/>
  <c r="Q1721" i="1"/>
  <c r="R1721" i="1"/>
  <c r="R1308" i="1"/>
  <c r="Q1308" i="1"/>
  <c r="S1308" i="1"/>
  <c r="S1158" i="1"/>
  <c r="Q1158" i="1"/>
  <c r="R1158" i="1"/>
  <c r="R1266" i="1"/>
  <c r="Q1266" i="1"/>
  <c r="S1266" i="1"/>
  <c r="R986" i="1"/>
  <c r="Q986" i="1"/>
  <c r="S986" i="1"/>
  <c r="R2460" i="1"/>
  <c r="Q2460" i="1"/>
  <c r="S2460" i="1"/>
  <c r="R984" i="1"/>
  <c r="Q984" i="1"/>
  <c r="S984" i="1"/>
  <c r="R2328" i="1"/>
  <c r="Q2328" i="1"/>
  <c r="S2328" i="1"/>
  <c r="R106" i="1"/>
  <c r="Q106" i="1"/>
  <c r="S106" i="1"/>
  <c r="R1163" i="1"/>
  <c r="Q1163" i="1"/>
  <c r="S1163" i="1"/>
  <c r="S1099" i="1"/>
  <c r="Q1099" i="1"/>
  <c r="R1099" i="1"/>
  <c r="S263" i="1"/>
  <c r="Q263" i="1"/>
  <c r="R263" i="1"/>
  <c r="S1063" i="1"/>
  <c r="Q1063" i="1"/>
  <c r="R1063" i="1"/>
  <c r="S2178" i="1"/>
  <c r="Q2178" i="1"/>
  <c r="R2178" i="1"/>
  <c r="S647" i="1"/>
  <c r="Q647" i="1"/>
  <c r="R647" i="1"/>
  <c r="S1029" i="1"/>
  <c r="Q1029" i="1"/>
  <c r="R1029" i="1"/>
  <c r="S265" i="1"/>
  <c r="Q265" i="1"/>
  <c r="R265" i="1"/>
  <c r="S1106" i="1"/>
  <c r="Q1106" i="1"/>
  <c r="R1106" i="1"/>
  <c r="S1889" i="1"/>
  <c r="Q1889" i="1"/>
  <c r="R1889" i="1"/>
  <c r="S262" i="1"/>
  <c r="Q262" i="1"/>
  <c r="R262" i="1"/>
  <c r="S2154" i="1"/>
  <c r="Q2154" i="1"/>
  <c r="R2154" i="1"/>
  <c r="S2" i="1"/>
  <c r="Q2" i="1"/>
  <c r="R2" i="1"/>
  <c r="R2559" i="1"/>
  <c r="S1769" i="1"/>
  <c r="Q1769" i="1"/>
  <c r="R1769" i="1"/>
  <c r="S2040" i="1"/>
  <c r="Q2040" i="1"/>
  <c r="R2040" i="1"/>
  <c r="S1320" i="1"/>
  <c r="Q1320" i="1"/>
  <c r="R1320" i="1"/>
  <c r="S2235" i="1"/>
  <c r="Q2235" i="1"/>
  <c r="R2235" i="1"/>
  <c r="S125" i="1"/>
  <c r="Q125" i="1"/>
  <c r="R125" i="1"/>
  <c r="S893" i="1"/>
  <c r="Q893" i="1"/>
  <c r="R893" i="1"/>
  <c r="S2386" i="1"/>
  <c r="Q2386" i="1"/>
  <c r="R2386" i="1"/>
  <c r="S1154" i="1"/>
  <c r="Q1154" i="1"/>
  <c r="R1154" i="1"/>
  <c r="S1857" i="1"/>
  <c r="Q1857" i="1"/>
  <c r="R1857" i="1"/>
  <c r="S908" i="1"/>
  <c r="Q908" i="1"/>
  <c r="R908" i="1"/>
  <c r="S46" i="1"/>
  <c r="Q46" i="1"/>
  <c r="R46" i="1"/>
  <c r="R1768" i="1"/>
  <c r="Q1768" i="1"/>
  <c r="S1768" i="1"/>
  <c r="R1432" i="1"/>
  <c r="Q1432" i="1"/>
  <c r="S1432" i="1"/>
  <c r="S1679" i="1"/>
  <c r="Q1679" i="1"/>
  <c r="R1679" i="1"/>
  <c r="S1904" i="1"/>
  <c r="Q1904" i="1"/>
  <c r="R1904" i="1"/>
  <c r="S1658" i="1"/>
  <c r="Q1658" i="1"/>
  <c r="R1658" i="1"/>
  <c r="S1307" i="1"/>
  <c r="Q1307" i="1"/>
  <c r="R1307" i="1"/>
  <c r="S855" i="1"/>
  <c r="Q855" i="1"/>
  <c r="R855" i="1"/>
  <c r="S2141" i="1"/>
  <c r="Q2141" i="1"/>
  <c r="R2141" i="1"/>
  <c r="S562" i="1"/>
  <c r="Q562" i="1"/>
  <c r="R562" i="1"/>
  <c r="S161" i="1"/>
  <c r="Q161" i="1"/>
  <c r="R161" i="1"/>
  <c r="S150" i="1"/>
  <c r="Q150" i="1"/>
  <c r="R150" i="1"/>
  <c r="S899" i="1"/>
  <c r="Q899" i="1"/>
  <c r="R899" i="1"/>
  <c r="S884" i="1"/>
  <c r="Q884" i="1"/>
  <c r="R884" i="1"/>
  <c r="S552" i="1"/>
  <c r="Q552" i="1"/>
  <c r="R552" i="1"/>
  <c r="S1687" i="1"/>
  <c r="Q1687" i="1"/>
  <c r="R1687" i="1"/>
  <c r="S226" i="1"/>
  <c r="Q226" i="1"/>
  <c r="R226" i="1"/>
  <c r="S2117" i="1"/>
  <c r="Q2117" i="1"/>
  <c r="R2117" i="1"/>
  <c r="S2418" i="1"/>
  <c r="Q2418" i="1"/>
  <c r="R2418" i="1"/>
  <c r="S1934" i="1"/>
  <c r="Q1934" i="1"/>
  <c r="R1934" i="1"/>
  <c r="S1166" i="1"/>
  <c r="Q1166" i="1"/>
  <c r="R1166" i="1"/>
  <c r="S2237" i="1"/>
  <c r="Q2237" i="1"/>
  <c r="R2237" i="1"/>
  <c r="S1967" i="1"/>
  <c r="Q1967" i="1"/>
  <c r="R1967" i="1"/>
  <c r="S534" i="1"/>
  <c r="Q534" i="1"/>
  <c r="R534" i="1"/>
  <c r="S1564" i="1"/>
  <c r="Q1564" i="1"/>
  <c r="R1564" i="1"/>
  <c r="S1255" i="1"/>
  <c r="Q1255" i="1"/>
  <c r="R1255" i="1"/>
  <c r="S2367" i="1"/>
  <c r="Q2367" i="1"/>
  <c r="R2367" i="1"/>
  <c r="S520" i="1"/>
  <c r="Q520" i="1"/>
  <c r="R520" i="1"/>
  <c r="S2505" i="1"/>
  <c r="Q2505" i="1"/>
  <c r="R2505" i="1"/>
  <c r="S698" i="1"/>
  <c r="Q698" i="1"/>
  <c r="R698" i="1"/>
  <c r="S1079" i="1"/>
  <c r="Q1079" i="1"/>
  <c r="R1079" i="1"/>
  <c r="S115" i="1"/>
  <c r="Q115" i="1"/>
  <c r="R115" i="1"/>
  <c r="S1376" i="1"/>
  <c r="Q1376" i="1"/>
  <c r="R1376" i="1"/>
  <c r="S2537" i="1"/>
  <c r="Q2537" i="1"/>
  <c r="R2537" i="1"/>
  <c r="S590" i="1"/>
  <c r="Q590" i="1"/>
  <c r="R590" i="1"/>
  <c r="S1295" i="1"/>
  <c r="Q1295" i="1"/>
  <c r="R1295" i="1"/>
  <c r="S1429" i="1"/>
  <c r="Q1429" i="1"/>
  <c r="R1429" i="1"/>
  <c r="S1723" i="1"/>
  <c r="Q1723" i="1"/>
  <c r="R1723" i="1"/>
  <c r="S2503" i="1"/>
  <c r="Q2503" i="1"/>
  <c r="R2503" i="1"/>
  <c r="S1215" i="1"/>
  <c r="Q1215" i="1"/>
  <c r="R1215" i="1"/>
  <c r="S671" i="1"/>
  <c r="Q671" i="1"/>
  <c r="R671" i="1"/>
  <c r="S2111" i="1"/>
  <c r="Q2111" i="1"/>
  <c r="R2111" i="1"/>
  <c r="S1712" i="1"/>
  <c r="Q1712" i="1"/>
  <c r="R1712" i="1"/>
  <c r="S1724" i="1"/>
  <c r="Q1724" i="1"/>
  <c r="R1724" i="1"/>
  <c r="S2500" i="1"/>
  <c r="Q2500" i="1"/>
  <c r="R2500" i="1"/>
  <c r="S267" i="1"/>
  <c r="Q267" i="1"/>
  <c r="R267" i="1"/>
  <c r="S380" i="1"/>
  <c r="Q380" i="1"/>
  <c r="R380" i="1"/>
  <c r="S1214" i="1"/>
  <c r="Q1214" i="1"/>
  <c r="R1214" i="1"/>
  <c r="S2157" i="1"/>
  <c r="Q2157" i="1"/>
  <c r="R2157" i="1"/>
  <c r="S1745" i="1"/>
  <c r="Q1745" i="1"/>
  <c r="R1745" i="1"/>
  <c r="S710" i="1"/>
  <c r="Q710" i="1"/>
  <c r="R710" i="1"/>
  <c r="S1131" i="1"/>
  <c r="Q1131" i="1"/>
  <c r="R1131" i="1"/>
  <c r="R643" i="1"/>
  <c r="Q643" i="1"/>
  <c r="S643" i="1"/>
  <c r="S2248" i="1"/>
  <c r="Q2248" i="1"/>
  <c r="R2248" i="1"/>
  <c r="S991" i="1"/>
  <c r="Q991" i="1"/>
  <c r="R991" i="1"/>
  <c r="S366" i="1"/>
  <c r="Q366" i="1"/>
  <c r="R366" i="1"/>
  <c r="S2025" i="1"/>
  <c r="Q2025" i="1"/>
  <c r="R2025" i="1"/>
  <c r="S2334" i="1"/>
  <c r="Q2334" i="1"/>
  <c r="R2334" i="1"/>
  <c r="S1852" i="1"/>
  <c r="Q1852" i="1"/>
  <c r="R1852" i="1"/>
  <c r="S839" i="1"/>
  <c r="Q839" i="1"/>
  <c r="R839" i="1"/>
  <c r="S1474" i="1"/>
  <c r="Q1474" i="1"/>
  <c r="R1474" i="1"/>
  <c r="S846" i="1"/>
  <c r="Q846" i="1"/>
  <c r="R846" i="1"/>
  <c r="S2124" i="1"/>
  <c r="Q2124" i="1"/>
  <c r="R2124" i="1"/>
  <c r="S59" i="1"/>
  <c r="Q59" i="1"/>
  <c r="R59" i="1"/>
  <c r="S499" i="1"/>
  <c r="Q499" i="1"/>
  <c r="R499" i="1"/>
  <c r="S1393" i="1"/>
  <c r="Q1393" i="1"/>
  <c r="R1393" i="1"/>
  <c r="S713" i="1"/>
  <c r="Q713" i="1"/>
  <c r="R713" i="1"/>
  <c r="S1553" i="1"/>
  <c r="Q1553" i="1"/>
  <c r="R1553" i="1"/>
  <c r="S2257" i="1"/>
  <c r="Q2257" i="1"/>
  <c r="R2257" i="1"/>
  <c r="S2109" i="1"/>
  <c r="Q2109" i="1"/>
  <c r="R2109" i="1"/>
  <c r="S1300" i="1"/>
  <c r="Q1300" i="1"/>
  <c r="R1300" i="1"/>
  <c r="S2437" i="1"/>
  <c r="Q2437" i="1"/>
  <c r="R2437" i="1"/>
  <c r="S2489" i="1"/>
  <c r="Q2489" i="1"/>
  <c r="R2489" i="1"/>
  <c r="S2189" i="1"/>
  <c r="Q2189" i="1"/>
  <c r="R2189" i="1"/>
  <c r="S1549" i="1"/>
  <c r="Q1549" i="1"/>
  <c r="R1549" i="1"/>
  <c r="S2150" i="1"/>
  <c r="Q2150" i="1"/>
  <c r="R2150" i="1"/>
  <c r="S1996" i="1"/>
  <c r="Q1996" i="1"/>
  <c r="R1996" i="1"/>
  <c r="S630" i="1"/>
  <c r="Q630" i="1"/>
  <c r="R630" i="1"/>
  <c r="S2358" i="1"/>
  <c r="Q2358" i="1"/>
  <c r="R2358" i="1"/>
  <c r="S1274" i="1"/>
  <c r="Q1274" i="1"/>
  <c r="R1274" i="1"/>
  <c r="S740" i="1"/>
  <c r="Q740" i="1"/>
  <c r="R740" i="1"/>
  <c r="S2087" i="1"/>
  <c r="Q2087" i="1"/>
  <c r="R2087" i="1"/>
  <c r="S2473" i="1"/>
  <c r="Q2473" i="1"/>
  <c r="R2473" i="1"/>
  <c r="S1016" i="1"/>
  <c r="Q1016" i="1"/>
  <c r="R1016" i="1"/>
  <c r="S968" i="1"/>
  <c r="Q968" i="1"/>
  <c r="R968" i="1"/>
  <c r="S1473" i="1"/>
  <c r="Q1473" i="1"/>
  <c r="R1473" i="1"/>
  <c r="S2494" i="1"/>
  <c r="Q2494" i="1"/>
  <c r="R2494" i="1"/>
  <c r="S1008" i="1"/>
  <c r="Q1008" i="1"/>
  <c r="R1008" i="1"/>
  <c r="S1178" i="1"/>
  <c r="Q1178" i="1"/>
  <c r="R1178" i="1"/>
  <c r="R1661" i="1"/>
  <c r="Q1661" i="1"/>
  <c r="S1661" i="1"/>
  <c r="S1696" i="1"/>
  <c r="Q1696" i="1"/>
  <c r="R1696" i="1"/>
  <c r="S1490" i="1"/>
  <c r="Q1490" i="1"/>
  <c r="R1490" i="1"/>
  <c r="S1869" i="1"/>
  <c r="Q1869" i="1"/>
  <c r="R1869" i="1"/>
  <c r="S2190" i="1"/>
  <c r="Q2190" i="1"/>
  <c r="R2190" i="1"/>
  <c r="S1484" i="1"/>
  <c r="Q1484" i="1"/>
  <c r="R1484" i="1"/>
  <c r="S879" i="1"/>
  <c r="Q879" i="1"/>
  <c r="R879" i="1"/>
  <c r="S448" i="1"/>
  <c r="Q448" i="1"/>
  <c r="R448" i="1"/>
  <c r="S2045" i="1"/>
  <c r="Q2045" i="1"/>
  <c r="R2045" i="1"/>
  <c r="S1354" i="1"/>
  <c r="Q1354" i="1"/>
  <c r="R1354" i="1"/>
  <c r="S875" i="1"/>
  <c r="Q875" i="1"/>
  <c r="R875" i="1"/>
  <c r="S335" i="1"/>
  <c r="Q335" i="1"/>
  <c r="R335" i="1"/>
  <c r="S811" i="1"/>
  <c r="Q811" i="1"/>
  <c r="R811" i="1"/>
  <c r="S2508" i="1"/>
  <c r="Q2508" i="1"/>
  <c r="R2508" i="1"/>
  <c r="S1534" i="1"/>
  <c r="Q1534" i="1"/>
  <c r="R1534" i="1"/>
  <c r="R81" i="1"/>
  <c r="Q81" i="1"/>
  <c r="S81" i="1"/>
  <c r="S821" i="1"/>
  <c r="Q821" i="1"/>
  <c r="R821" i="1"/>
  <c r="S427" i="1"/>
  <c r="Q427" i="1"/>
  <c r="R427" i="1"/>
  <c r="S1959" i="1"/>
  <c r="Q1959" i="1"/>
  <c r="R1959" i="1"/>
  <c r="S1953" i="1"/>
  <c r="Q1953" i="1"/>
  <c r="R1953" i="1"/>
  <c r="S1139" i="1"/>
  <c r="Q1139" i="1"/>
  <c r="R1139" i="1"/>
  <c r="S802" i="1"/>
  <c r="Q802" i="1"/>
  <c r="R802" i="1"/>
  <c r="S1221" i="1"/>
  <c r="Q1221" i="1"/>
  <c r="R1221" i="1"/>
  <c r="S556" i="1"/>
  <c r="Q556" i="1"/>
  <c r="R556" i="1"/>
  <c r="S2289" i="1"/>
  <c r="Q2289" i="1"/>
  <c r="R2289" i="1"/>
  <c r="S2159" i="1"/>
  <c r="Q2159" i="1"/>
  <c r="R2159" i="1"/>
  <c r="S1945" i="1"/>
  <c r="Q1945" i="1"/>
  <c r="R1945" i="1"/>
  <c r="S2481" i="1"/>
  <c r="Q2481" i="1"/>
  <c r="R2481" i="1"/>
  <c r="S1408" i="1"/>
  <c r="Q1408" i="1"/>
  <c r="R1408" i="1"/>
  <c r="S845" i="1"/>
  <c r="Q845" i="1"/>
  <c r="R845" i="1"/>
  <c r="S420" i="1"/>
  <c r="Q420" i="1"/>
  <c r="R420" i="1"/>
  <c r="S488" i="1"/>
  <c r="Q488" i="1"/>
  <c r="R488" i="1"/>
  <c r="S278" i="1"/>
  <c r="Q278" i="1"/>
  <c r="R278" i="1"/>
  <c r="S1575" i="1"/>
  <c r="Q1575" i="1"/>
  <c r="R1575" i="1"/>
  <c r="S183" i="1"/>
  <c r="Q183" i="1"/>
  <c r="R183" i="1"/>
  <c r="R598" i="1"/>
  <c r="Q598" i="1"/>
  <c r="S598" i="1"/>
  <c r="R1252" i="1"/>
  <c r="Q1252" i="1"/>
  <c r="S1252" i="1"/>
  <c r="R2522" i="1"/>
  <c r="Q2522" i="1"/>
  <c r="S2522" i="1"/>
  <c r="S2093" i="1"/>
  <c r="Q2093" i="1"/>
  <c r="R2093" i="1"/>
  <c r="S2026" i="1"/>
  <c r="Q2026" i="1"/>
  <c r="R2026" i="1"/>
  <c r="S1104" i="1"/>
  <c r="Q1104" i="1"/>
  <c r="R1104" i="1"/>
  <c r="S1785" i="1"/>
  <c r="Q1785" i="1"/>
  <c r="R1785" i="1"/>
  <c r="S1574" i="1"/>
  <c r="Q1574" i="1"/>
  <c r="R1574" i="1"/>
  <c r="S1877" i="1"/>
  <c r="Q1877" i="1"/>
  <c r="R1877" i="1"/>
  <c r="S1437" i="1"/>
  <c r="Q1437" i="1"/>
  <c r="R1437" i="1"/>
  <c r="S1147" i="1"/>
  <c r="Q1147" i="1"/>
  <c r="R1147" i="1"/>
  <c r="S1097" i="1"/>
  <c r="Q1097" i="1"/>
  <c r="R1097" i="1"/>
  <c r="S438" i="1"/>
  <c r="Q438" i="1"/>
  <c r="R438" i="1"/>
  <c r="S2546" i="1"/>
  <c r="Q2546" i="1"/>
  <c r="R2546" i="1"/>
  <c r="S1502" i="1"/>
  <c r="Q1502" i="1"/>
  <c r="R1502" i="1"/>
  <c r="S2224" i="1"/>
  <c r="Q2224" i="1"/>
  <c r="R2224" i="1"/>
  <c r="S1476" i="1"/>
  <c r="Q1476" i="1"/>
  <c r="R1476" i="1"/>
  <c r="S2180" i="1"/>
  <c r="Q2180" i="1"/>
  <c r="R2180" i="1"/>
  <c r="S2439" i="1"/>
  <c r="Q2439" i="1"/>
  <c r="R2439" i="1"/>
  <c r="S2158" i="1"/>
  <c r="Q2158" i="1"/>
  <c r="R2158" i="1"/>
  <c r="S329" i="1"/>
  <c r="Q329" i="1"/>
  <c r="R329" i="1"/>
  <c r="S722" i="1"/>
  <c r="Q722" i="1"/>
  <c r="R722" i="1"/>
  <c r="S2528" i="1"/>
  <c r="Q2528" i="1"/>
  <c r="R2528" i="1"/>
  <c r="R792" i="1"/>
  <c r="Q792" i="1"/>
  <c r="S792" i="1"/>
  <c r="R1141" i="1"/>
  <c r="Q1141" i="1"/>
  <c r="S1141" i="1"/>
  <c r="R787" i="1"/>
  <c r="Q787" i="1"/>
  <c r="S787" i="1"/>
  <c r="R615" i="1"/>
  <c r="Q615" i="1"/>
  <c r="S615" i="1"/>
  <c r="S854" i="1"/>
  <c r="Q854" i="1"/>
  <c r="R854" i="1"/>
  <c r="S612" i="1"/>
  <c r="Q612" i="1"/>
  <c r="R612" i="1"/>
  <c r="S1708" i="1"/>
  <c r="Q1708" i="1"/>
  <c r="R1708" i="1"/>
  <c r="S1722" i="1"/>
  <c r="Q1722" i="1"/>
  <c r="R1722" i="1"/>
  <c r="S1944" i="1"/>
  <c r="Q1944" i="1"/>
  <c r="R1944" i="1"/>
  <c r="S1977" i="1"/>
  <c r="Q1977" i="1"/>
  <c r="R1977" i="1"/>
  <c r="S790" i="1"/>
  <c r="Q790" i="1"/>
  <c r="R790" i="1"/>
  <c r="S950" i="1"/>
  <c r="Q950" i="1"/>
  <c r="R950" i="1"/>
  <c r="S511" i="1"/>
  <c r="Q511" i="1"/>
  <c r="R511" i="1"/>
  <c r="S2518" i="1"/>
  <c r="Q2518" i="1"/>
  <c r="R2518" i="1"/>
  <c r="S2246" i="1"/>
  <c r="Q2246" i="1"/>
  <c r="R2246" i="1"/>
  <c r="S1381" i="1"/>
  <c r="Q1381" i="1"/>
  <c r="R1381" i="1"/>
  <c r="S1911" i="1"/>
  <c r="Q1911" i="1"/>
  <c r="R1911" i="1"/>
  <c r="S12" i="1"/>
  <c r="Q12" i="1"/>
  <c r="R12" i="1"/>
  <c r="S1757" i="1"/>
  <c r="Q1757" i="1"/>
  <c r="R1757" i="1"/>
  <c r="S2369" i="1"/>
  <c r="Q2369" i="1"/>
  <c r="R2369" i="1"/>
  <c r="S2238" i="1"/>
  <c r="Q2238" i="1"/>
  <c r="R2238" i="1"/>
  <c r="S238" i="1"/>
  <c r="Q238" i="1"/>
  <c r="R238" i="1"/>
  <c r="S185" i="1"/>
  <c r="Q185" i="1"/>
  <c r="R185" i="1"/>
  <c r="S2359" i="1"/>
  <c r="Q2359" i="1"/>
  <c r="R2359" i="1"/>
  <c r="S1529" i="1"/>
  <c r="Q1529" i="1"/>
  <c r="R1529" i="1"/>
  <c r="S1725" i="1"/>
  <c r="Q1725" i="1"/>
  <c r="R1725" i="1"/>
  <c r="S913" i="1"/>
  <c r="Q913" i="1"/>
  <c r="R913" i="1"/>
  <c r="S408" i="1"/>
  <c r="Q408" i="1"/>
  <c r="R408" i="1"/>
  <c r="S1294" i="1"/>
  <c r="Q1294" i="1"/>
  <c r="R1294" i="1"/>
  <c r="S910" i="1"/>
  <c r="Q910" i="1"/>
  <c r="R910" i="1"/>
  <c r="S658" i="1"/>
  <c r="Q658" i="1"/>
  <c r="R658" i="1"/>
  <c r="R2364" i="1"/>
  <c r="Q2364" i="1"/>
  <c r="S2364" i="1"/>
  <c r="R1326" i="1"/>
  <c r="Q1326" i="1"/>
  <c r="S1326" i="1"/>
  <c r="R2254" i="1"/>
  <c r="Q2254" i="1"/>
  <c r="S2254" i="1"/>
  <c r="S230" i="1"/>
  <c r="Q230" i="1"/>
  <c r="R230" i="1"/>
  <c r="S1993" i="1"/>
  <c r="Q1993" i="1"/>
  <c r="R1993" i="1"/>
  <c r="S1685" i="1"/>
  <c r="Q1685" i="1"/>
  <c r="R1685" i="1"/>
  <c r="S37" i="1"/>
  <c r="Q37" i="1"/>
  <c r="R37" i="1"/>
  <c r="S650" i="1"/>
  <c r="Q650" i="1"/>
  <c r="R650" i="1"/>
  <c r="S1451" i="1"/>
  <c r="Q1451" i="1"/>
  <c r="R1451" i="1"/>
  <c r="S2329" i="1"/>
  <c r="Q2329" i="1"/>
  <c r="R2329" i="1"/>
  <c r="S239" i="1"/>
  <c r="Q239" i="1"/>
  <c r="R239" i="1"/>
  <c r="S1849" i="1"/>
  <c r="Q1849" i="1"/>
  <c r="R1849" i="1"/>
  <c r="S885" i="1"/>
  <c r="Q885" i="1"/>
  <c r="R885" i="1"/>
  <c r="S738" i="1"/>
  <c r="Q738" i="1"/>
  <c r="R738" i="1"/>
  <c r="S121" i="1"/>
  <c r="Q121" i="1"/>
  <c r="R121" i="1"/>
  <c r="S1888" i="1"/>
  <c r="Q1888" i="1"/>
  <c r="R1888" i="1"/>
  <c r="S103" i="1"/>
  <c r="Q103" i="1"/>
  <c r="R103" i="1"/>
  <c r="S1019" i="1"/>
  <c r="Q1019" i="1"/>
  <c r="R1019" i="1"/>
  <c r="S2173" i="1"/>
  <c r="Q2173" i="1"/>
  <c r="R2173" i="1"/>
  <c r="S1259" i="1"/>
  <c r="Q1259" i="1"/>
  <c r="R1259" i="1"/>
  <c r="S148" i="1"/>
  <c r="Q148" i="1"/>
  <c r="R148" i="1"/>
  <c r="S750" i="1"/>
  <c r="Q750" i="1"/>
  <c r="R750" i="1"/>
  <c r="S987" i="1"/>
  <c r="Q987" i="1"/>
  <c r="R987" i="1"/>
  <c r="S494" i="1"/>
  <c r="Q494" i="1"/>
  <c r="R494" i="1"/>
  <c r="S1043" i="1"/>
  <c r="Q1043" i="1"/>
  <c r="R1043" i="1"/>
  <c r="S2033" i="1"/>
  <c r="Q2033" i="1"/>
  <c r="R2033" i="1"/>
  <c r="S2253" i="1"/>
  <c r="Q2253" i="1"/>
  <c r="R2253" i="1"/>
  <c r="S2395" i="1"/>
  <c r="Q2395" i="1"/>
  <c r="R2395" i="1"/>
  <c r="S2123" i="1"/>
  <c r="Q2123" i="1"/>
  <c r="R2123" i="1"/>
  <c r="S2536" i="1"/>
  <c r="Q2536" i="1"/>
  <c r="R2536" i="1"/>
  <c r="S1514" i="1"/>
  <c r="Q1514" i="1"/>
  <c r="R1514" i="1"/>
  <c r="S1729" i="1"/>
  <c r="Q1729" i="1"/>
  <c r="R1729" i="1"/>
  <c r="S1618" i="1"/>
  <c r="Q1618" i="1"/>
  <c r="R1618" i="1"/>
  <c r="R2337" i="1"/>
  <c r="Q2337" i="1"/>
  <c r="S2337" i="1"/>
  <c r="R1694" i="1"/>
  <c r="Q1694" i="1"/>
  <c r="S1694" i="1"/>
  <c r="R751" i="1"/>
  <c r="Q751" i="1"/>
  <c r="S751" i="1"/>
  <c r="S1430" i="1"/>
  <c r="Q1430" i="1"/>
  <c r="R1430" i="1"/>
  <c r="S1418" i="1"/>
  <c r="Q1418" i="1"/>
  <c r="R1418" i="1"/>
  <c r="S1879" i="1"/>
  <c r="Q1879" i="1"/>
  <c r="R1879" i="1"/>
  <c r="S1951" i="1"/>
  <c r="Q1951" i="1"/>
  <c r="R1951" i="1"/>
  <c r="S225" i="1"/>
  <c r="Q225" i="1"/>
  <c r="R225" i="1"/>
  <c r="S638" i="1"/>
  <c r="Q638" i="1"/>
  <c r="R638" i="1"/>
  <c r="S949" i="1"/>
  <c r="Q949" i="1"/>
  <c r="R949" i="1"/>
  <c r="S1445" i="1"/>
  <c r="Q1445" i="1"/>
  <c r="R1445" i="1"/>
  <c r="S1083" i="1"/>
  <c r="Q1083" i="1"/>
  <c r="R1083" i="1"/>
  <c r="S743" i="1"/>
  <c r="Q743" i="1"/>
  <c r="R743" i="1"/>
  <c r="S200" i="1"/>
  <c r="Q200" i="1"/>
  <c r="R200" i="1"/>
  <c r="R1670" i="1"/>
  <c r="Q1670" i="1"/>
  <c r="S1670" i="1"/>
  <c r="R24" i="1"/>
  <c r="Q24" i="1"/>
  <c r="S24" i="1"/>
  <c r="R68" i="1"/>
  <c r="Q68" i="1"/>
  <c r="S68" i="1"/>
  <c r="S479" i="1"/>
  <c r="Q479" i="1"/>
  <c r="R479" i="1"/>
  <c r="S1775" i="1"/>
  <c r="Q1775" i="1"/>
  <c r="R1775" i="1"/>
  <c r="S65" i="1"/>
  <c r="Q65" i="1"/>
  <c r="R65" i="1"/>
  <c r="S1281" i="1"/>
  <c r="Q1281" i="1"/>
  <c r="R1281" i="1"/>
  <c r="S900" i="1"/>
  <c r="Q900" i="1"/>
  <c r="R900" i="1"/>
  <c r="S1605" i="1"/>
  <c r="Q1605" i="1"/>
  <c r="R1605" i="1"/>
  <c r="S516" i="1"/>
  <c r="Q516" i="1"/>
  <c r="R516" i="1"/>
  <c r="S20" i="1"/>
  <c r="Q20" i="1"/>
  <c r="R20" i="1"/>
  <c r="S945" i="1"/>
  <c r="Q945" i="1"/>
  <c r="R945" i="1"/>
  <c r="S1335" i="1"/>
  <c r="Q1335" i="1"/>
  <c r="R1335" i="1"/>
  <c r="R466" i="1"/>
  <c r="Q466" i="1"/>
  <c r="S466" i="1"/>
  <c r="S2071" i="1"/>
  <c r="Q2071" i="1"/>
  <c r="R2071" i="1"/>
  <c r="R876" i="1"/>
  <c r="Q876" i="1"/>
  <c r="S876" i="1"/>
  <c r="S425" i="1"/>
  <c r="Q425" i="1"/>
  <c r="R425" i="1"/>
  <c r="R1716" i="1"/>
  <c r="Q1716" i="1"/>
  <c r="S1716" i="1"/>
  <c r="S905" i="1"/>
  <c r="Q905" i="1"/>
  <c r="R905" i="1"/>
  <c r="S1619" i="1"/>
  <c r="Q1619" i="1"/>
  <c r="R1619" i="1"/>
  <c r="S1027" i="1"/>
  <c r="Q1027" i="1"/>
  <c r="R1027" i="1"/>
  <c r="S1018" i="1"/>
  <c r="Q1018" i="1"/>
  <c r="R1018" i="1"/>
  <c r="S1343" i="1"/>
  <c r="Q1343" i="1"/>
  <c r="R1343" i="1"/>
  <c r="S310" i="1"/>
  <c r="Q310" i="1"/>
  <c r="R310" i="1"/>
  <c r="S1299" i="1"/>
  <c r="Q1299" i="1"/>
  <c r="R1299" i="1"/>
  <c r="S1668" i="1"/>
  <c r="Q1668" i="1"/>
  <c r="R1668" i="1"/>
  <c r="S955" i="1"/>
  <c r="Q955" i="1"/>
  <c r="R955" i="1"/>
  <c r="S822" i="1"/>
  <c r="Q822" i="1"/>
  <c r="R822" i="1"/>
  <c r="S531" i="1"/>
  <c r="Q531" i="1"/>
  <c r="R531" i="1"/>
  <c r="S1656" i="1"/>
  <c r="Q1656" i="1"/>
  <c r="R1656" i="1"/>
  <c r="S1752" i="1"/>
  <c r="Q1752" i="1"/>
  <c r="R1752" i="1"/>
  <c r="S2029" i="1"/>
  <c r="Q2029" i="1"/>
  <c r="R2029" i="1"/>
  <c r="S1518" i="1"/>
  <c r="Q1518" i="1"/>
  <c r="R1518" i="1"/>
  <c r="S2213" i="1"/>
  <c r="Q2213" i="1"/>
  <c r="R2213" i="1"/>
  <c r="S2390" i="1"/>
  <c r="Q2390" i="1"/>
  <c r="R2390" i="1"/>
  <c r="S490" i="1"/>
  <c r="Q490" i="1"/>
  <c r="R490" i="1"/>
  <c r="S522" i="1"/>
  <c r="Q522" i="1"/>
  <c r="R522" i="1"/>
  <c r="S1495" i="1"/>
  <c r="Q1495" i="1"/>
  <c r="R1495" i="1"/>
  <c r="S1421" i="1"/>
  <c r="Q1421" i="1"/>
  <c r="R1421" i="1"/>
  <c r="S1289" i="1"/>
  <c r="Q1289" i="1"/>
  <c r="R1289" i="1"/>
  <c r="S1501" i="1"/>
  <c r="Q1501" i="1"/>
  <c r="R1501" i="1"/>
  <c r="S535" i="1"/>
  <c r="Q535" i="1"/>
  <c r="R535" i="1"/>
  <c r="S2077" i="1"/>
  <c r="Q2077" i="1"/>
  <c r="R2077" i="1"/>
  <c r="S2287" i="1"/>
  <c r="Q2287" i="1"/>
  <c r="R2287" i="1"/>
  <c r="S2388" i="1"/>
  <c r="Q2388" i="1"/>
  <c r="R2388" i="1"/>
  <c r="S224" i="1"/>
  <c r="Q224" i="1"/>
  <c r="R224" i="1"/>
  <c r="S1758" i="1"/>
  <c r="Q1758" i="1"/>
  <c r="R1758" i="1"/>
  <c r="S2153" i="1"/>
  <c r="Q2153" i="1"/>
  <c r="R2153" i="1"/>
  <c r="S1193" i="1"/>
  <c r="Q1193" i="1"/>
  <c r="R1193" i="1"/>
  <c r="S446" i="1"/>
  <c r="Q446" i="1"/>
  <c r="R446" i="1"/>
  <c r="S234" i="1"/>
  <c r="Q234" i="1"/>
  <c r="R234" i="1"/>
  <c r="S450" i="1"/>
  <c r="Q450" i="1"/>
  <c r="R450" i="1"/>
  <c r="S1117" i="1"/>
  <c r="Q1117" i="1"/>
  <c r="R1117" i="1"/>
  <c r="S2187" i="1"/>
  <c r="Q2187" i="1"/>
  <c r="R2187" i="1"/>
  <c r="S1770" i="1"/>
  <c r="Q1770" i="1"/>
  <c r="R1770" i="1"/>
  <c r="S856" i="1"/>
  <c r="Q856" i="1"/>
  <c r="R856" i="1"/>
  <c r="S475" i="1"/>
  <c r="Q475" i="1"/>
  <c r="R475" i="1"/>
  <c r="S1525" i="1"/>
  <c r="Q1525" i="1"/>
  <c r="R1525" i="1"/>
  <c r="S143" i="1"/>
  <c r="Q143" i="1"/>
  <c r="R143" i="1"/>
  <c r="S158" i="1"/>
  <c r="Q158" i="1"/>
  <c r="R158" i="1"/>
  <c r="S481" i="1"/>
  <c r="Q481" i="1"/>
  <c r="R481" i="1"/>
  <c r="S1305" i="1"/>
  <c r="Q1305" i="1"/>
  <c r="R1305" i="1"/>
  <c r="S1499" i="1"/>
  <c r="Q1499" i="1"/>
  <c r="R1499" i="1"/>
  <c r="S1497" i="1"/>
  <c r="Q1497" i="1"/>
  <c r="R1497" i="1"/>
  <c r="S2030" i="1"/>
  <c r="Q2030" i="1"/>
  <c r="R2030" i="1"/>
  <c r="S414" i="1"/>
  <c r="Q414" i="1"/>
  <c r="R414" i="1"/>
  <c r="S1461" i="1"/>
  <c r="Q1461" i="1"/>
  <c r="R1461" i="1"/>
  <c r="S202" i="1"/>
  <c r="Q202" i="1"/>
  <c r="R202" i="1"/>
  <c r="S1820" i="1"/>
  <c r="Q1820" i="1"/>
  <c r="R1820" i="1"/>
  <c r="S1664" i="1"/>
  <c r="Q1664" i="1"/>
  <c r="R1664" i="1"/>
  <c r="S851" i="1"/>
  <c r="Q851" i="1"/>
  <c r="R851" i="1"/>
  <c r="S2348" i="1"/>
  <c r="Q2348" i="1"/>
  <c r="R2348" i="1"/>
  <c r="S86" i="1"/>
  <c r="Q86" i="1"/>
  <c r="R86" i="1"/>
  <c r="S1607" i="1"/>
  <c r="Q1607" i="1"/>
  <c r="R1607" i="1"/>
  <c r="S114" i="1"/>
  <c r="Q114" i="1"/>
  <c r="R114" i="1"/>
  <c r="S1842" i="1"/>
  <c r="Q1842" i="1"/>
  <c r="R1842" i="1"/>
  <c r="S779" i="1"/>
  <c r="Q779" i="1"/>
  <c r="R779" i="1"/>
  <c r="S168" i="1"/>
  <c r="Q168" i="1"/>
  <c r="R168" i="1"/>
  <c r="S2279" i="1"/>
  <c r="Q2279" i="1"/>
  <c r="R2279" i="1"/>
  <c r="S989" i="1"/>
  <c r="Q989" i="1"/>
  <c r="R989" i="1"/>
  <c r="S2407" i="1"/>
  <c r="Q2407" i="1"/>
  <c r="R2407" i="1"/>
  <c r="S2230" i="1"/>
  <c r="Q2230" i="1"/>
  <c r="R2230" i="1"/>
  <c r="S1810" i="1"/>
  <c r="Q1810" i="1"/>
  <c r="R1810" i="1"/>
  <c r="S1200" i="1"/>
  <c r="Q1200" i="1"/>
  <c r="R1200" i="1"/>
  <c r="S1792" i="1"/>
  <c r="Q1792" i="1"/>
  <c r="R1792" i="1"/>
  <c r="S1868" i="1"/>
  <c r="Q1868" i="1"/>
  <c r="R1868" i="1"/>
  <c r="S483" i="1"/>
  <c r="Q483" i="1"/>
  <c r="R483" i="1"/>
  <c r="S182" i="1"/>
  <c r="Q182" i="1"/>
  <c r="R182" i="1"/>
  <c r="S1890" i="1"/>
  <c r="Q1890" i="1"/>
  <c r="R1890" i="1"/>
  <c r="S749" i="1"/>
  <c r="Q749" i="1"/>
  <c r="R749" i="1"/>
  <c r="S368" i="1"/>
  <c r="Q368" i="1"/>
  <c r="R368" i="1"/>
  <c r="S129" i="1"/>
  <c r="Q129" i="1"/>
  <c r="R129" i="1"/>
  <c r="S2297" i="1"/>
  <c r="Q2297" i="1"/>
  <c r="R2297" i="1"/>
  <c r="S280" i="1"/>
  <c r="Q280" i="1"/>
  <c r="R280" i="1"/>
  <c r="S1229" i="1"/>
  <c r="Q1229" i="1"/>
  <c r="R1229" i="1"/>
  <c r="S634" i="1"/>
  <c r="Q634" i="1"/>
  <c r="R634" i="1"/>
  <c r="S1340" i="1"/>
  <c r="Q1340" i="1"/>
  <c r="R1340" i="1"/>
  <c r="S78" i="1"/>
  <c r="Q78" i="1"/>
  <c r="R78" i="1"/>
  <c r="S1642" i="1"/>
  <c r="Q1642" i="1"/>
  <c r="R1642" i="1"/>
  <c r="S1424" i="1"/>
  <c r="Q1424" i="1"/>
  <c r="R1424" i="1"/>
  <c r="S1583" i="1"/>
  <c r="Q1583" i="1"/>
  <c r="R1583" i="1"/>
  <c r="S1447" i="1"/>
  <c r="Q1447" i="1"/>
  <c r="R1447" i="1"/>
  <c r="S1922" i="1"/>
  <c r="Q1922" i="1"/>
  <c r="R1922" i="1"/>
  <c r="S1427" i="1"/>
  <c r="Q1427" i="1"/>
  <c r="R1427" i="1"/>
  <c r="S1062" i="1"/>
  <c r="Q1062" i="1"/>
  <c r="R1062" i="1"/>
  <c r="S1198" i="1"/>
  <c r="Q1198" i="1"/>
  <c r="R1198" i="1"/>
  <c r="S47" i="1"/>
  <c r="Q47" i="1"/>
  <c r="R47" i="1"/>
  <c r="S1041" i="1"/>
  <c r="Q1041" i="1"/>
  <c r="R1041" i="1"/>
  <c r="S1880" i="1"/>
  <c r="Q1880" i="1"/>
  <c r="R1880" i="1"/>
  <c r="S715" i="1"/>
  <c r="Q715" i="1"/>
  <c r="R715" i="1"/>
  <c r="S1793" i="1"/>
  <c r="Q1793" i="1"/>
  <c r="R1793" i="1"/>
  <c r="S2479" i="1"/>
  <c r="Q2479" i="1"/>
  <c r="R2479" i="1"/>
  <c r="S1515" i="1"/>
  <c r="Q1515" i="1"/>
  <c r="R1515" i="1"/>
  <c r="S2401" i="1"/>
  <c r="Q2401" i="1"/>
  <c r="R2401" i="1"/>
  <c r="S1856" i="1"/>
  <c r="Q1856" i="1"/>
  <c r="R1856" i="1"/>
  <c r="S2398" i="1"/>
  <c r="Q2398" i="1"/>
  <c r="R2398" i="1"/>
  <c r="S2515" i="1"/>
  <c r="Q2515" i="1"/>
  <c r="R2515" i="1"/>
  <c r="S2099" i="1"/>
  <c r="Q2099" i="1"/>
  <c r="R2099" i="1"/>
  <c r="S1767" i="1"/>
  <c r="Q1767" i="1"/>
  <c r="R1767" i="1"/>
  <c r="S2311" i="1"/>
  <c r="Q2311" i="1"/>
  <c r="R2311" i="1"/>
  <c r="S1733" i="1"/>
  <c r="Q1733" i="1"/>
  <c r="R1733" i="1"/>
  <c r="S1961" i="1"/>
  <c r="Q1961" i="1"/>
  <c r="R1961" i="1"/>
  <c r="S640" i="1"/>
  <c r="Q640" i="1"/>
  <c r="R640" i="1"/>
  <c r="S1319" i="1"/>
  <c r="Q1319" i="1"/>
  <c r="R1319" i="1"/>
  <c r="S2179" i="1"/>
  <c r="Q2179" i="1"/>
  <c r="R2179" i="1"/>
  <c r="S2455" i="1"/>
  <c r="Q2455" i="1"/>
  <c r="R2455" i="1"/>
  <c r="S944" i="1"/>
  <c r="Q944" i="1"/>
  <c r="R944" i="1"/>
  <c r="S2532" i="1"/>
  <c r="Q2532" i="1"/>
  <c r="R2532" i="1"/>
  <c r="S513" i="1"/>
  <c r="Q513" i="1"/>
  <c r="R513" i="1"/>
  <c r="S2165" i="1"/>
  <c r="Q2165" i="1"/>
  <c r="R2165" i="1"/>
  <c r="S567" i="1"/>
  <c r="Q567" i="1"/>
  <c r="R567" i="1"/>
  <c r="S810" i="1"/>
  <c r="Q810" i="1"/>
  <c r="R810" i="1"/>
  <c r="S1823" i="1"/>
  <c r="Q1823" i="1"/>
  <c r="R1823" i="1"/>
  <c r="S180" i="1"/>
  <c r="Q180" i="1"/>
  <c r="R180" i="1"/>
  <c r="S1941" i="1"/>
  <c r="Q1941" i="1"/>
  <c r="R1941" i="1"/>
  <c r="S761" i="1"/>
  <c r="Q761" i="1"/>
  <c r="R761" i="1"/>
  <c r="S2072" i="1"/>
  <c r="Q2072" i="1"/>
  <c r="R2072" i="1"/>
  <c r="S1397" i="1"/>
  <c r="Q1397" i="1"/>
  <c r="R1397" i="1"/>
  <c r="S1705" i="1"/>
  <c r="Q1705" i="1"/>
  <c r="R1705" i="1"/>
  <c r="S2555" i="1"/>
  <c r="Q2555" i="1"/>
  <c r="R2555" i="1"/>
  <c r="S2440" i="1"/>
  <c r="Q2440" i="1"/>
  <c r="R2440" i="1"/>
  <c r="S41" i="1"/>
  <c r="Q41" i="1"/>
  <c r="R41" i="1"/>
  <c r="S118" i="1"/>
  <c r="Q118" i="1"/>
  <c r="R118" i="1"/>
  <c r="S1496" i="1"/>
  <c r="Q1496" i="1"/>
  <c r="R1496" i="1"/>
  <c r="S208" i="1"/>
  <c r="Q208" i="1"/>
  <c r="R208" i="1"/>
  <c r="S1398" i="1"/>
  <c r="Q1398" i="1"/>
  <c r="R1398" i="1"/>
  <c r="S1352" i="1"/>
  <c r="Q1352" i="1"/>
  <c r="R1352" i="1"/>
  <c r="S848" i="1"/>
  <c r="Q848" i="1"/>
  <c r="R848" i="1"/>
  <c r="S1239" i="1"/>
  <c r="Q1239" i="1"/>
  <c r="R1239" i="1"/>
  <c r="S126" i="1"/>
  <c r="Q126" i="1"/>
  <c r="R126" i="1"/>
  <c r="S2115" i="1"/>
  <c r="Q2115" i="1"/>
  <c r="R2115" i="1"/>
  <c r="S2276" i="1"/>
  <c r="Q2276" i="1"/>
  <c r="R2276" i="1"/>
  <c r="S507" i="1"/>
  <c r="Q507" i="1"/>
  <c r="R507" i="1"/>
  <c r="S1412" i="1"/>
  <c r="Q1412" i="1"/>
  <c r="R1412" i="1"/>
  <c r="S1382" i="1"/>
  <c r="Q1382" i="1"/>
  <c r="R1382" i="1"/>
  <c r="S784" i="1"/>
  <c r="Q784" i="1"/>
  <c r="R784" i="1"/>
  <c r="S157" i="1"/>
  <c r="Q157" i="1"/>
  <c r="R157" i="1"/>
  <c r="S1162" i="1"/>
  <c r="Q1162" i="1"/>
  <c r="R1162" i="1"/>
  <c r="S667" i="1"/>
  <c r="Q667" i="1"/>
  <c r="R667" i="1"/>
  <c r="S766" i="1"/>
  <c r="Q766" i="1"/>
  <c r="R766" i="1"/>
  <c r="S545" i="1"/>
  <c r="Q545" i="1"/>
  <c r="R545" i="1"/>
  <c r="S853" i="1"/>
  <c r="Q853" i="1"/>
  <c r="R853" i="1"/>
  <c r="S1794" i="1"/>
  <c r="Q1794" i="1"/>
  <c r="R1794" i="1"/>
  <c r="S600" i="1"/>
  <c r="Q600" i="1"/>
  <c r="R600" i="1"/>
  <c r="S852" i="1"/>
  <c r="Q852" i="1"/>
  <c r="R852" i="1"/>
  <c r="S102" i="1"/>
  <c r="Q102" i="1"/>
  <c r="R102" i="1"/>
  <c r="S1488" i="1"/>
  <c r="Q1488" i="1"/>
  <c r="R1488" i="1"/>
  <c r="S2350" i="1"/>
  <c r="Q2350" i="1"/>
  <c r="R2350" i="1"/>
  <c r="S1688" i="1"/>
  <c r="Q1688" i="1"/>
  <c r="R1688" i="1"/>
  <c r="S728" i="1"/>
  <c r="Q728" i="1"/>
  <c r="R728" i="1"/>
  <c r="S1690" i="1"/>
  <c r="Q1690" i="1"/>
  <c r="R1690" i="1"/>
  <c r="S2413" i="1"/>
  <c r="Q2413" i="1"/>
  <c r="R2413" i="1"/>
  <c r="S549" i="1"/>
  <c r="Q549" i="1"/>
  <c r="R549" i="1"/>
  <c r="S1832" i="1"/>
  <c r="Q1832" i="1"/>
  <c r="R1832" i="1"/>
  <c r="S2462" i="1"/>
  <c r="Q2462" i="1"/>
  <c r="R2462" i="1"/>
  <c r="S2550" i="1"/>
  <c r="Q2550" i="1"/>
  <c r="R2550" i="1"/>
  <c r="S222" i="1"/>
  <c r="Q222" i="1"/>
  <c r="R222" i="1"/>
  <c r="S1328" i="1"/>
  <c r="Q1328" i="1"/>
  <c r="R1328" i="1"/>
  <c r="S1401" i="1"/>
  <c r="Q1401" i="1"/>
  <c r="R1401" i="1"/>
  <c r="S1471" i="1"/>
  <c r="Q1471" i="1"/>
  <c r="R1471" i="1"/>
  <c r="S2480" i="1"/>
  <c r="Q2480" i="1"/>
  <c r="R2480" i="1"/>
  <c r="S2290" i="1"/>
  <c r="Q2290" i="1"/>
  <c r="R2290" i="1"/>
  <c r="S2192" i="1"/>
  <c r="Q2192" i="1"/>
  <c r="R2192" i="1"/>
  <c r="S2474" i="1"/>
  <c r="Q2474" i="1"/>
  <c r="R2474" i="1"/>
  <c r="S314" i="1"/>
  <c r="Q314" i="1"/>
  <c r="R314" i="1"/>
  <c r="S691" i="1"/>
  <c r="Q691" i="1"/>
  <c r="R691" i="1"/>
  <c r="S2085" i="1"/>
  <c r="Q2085" i="1"/>
  <c r="R2085" i="1"/>
  <c r="S498" i="1"/>
  <c r="Q498" i="1"/>
  <c r="R498" i="1"/>
  <c r="S284" i="1"/>
  <c r="Q284" i="1"/>
  <c r="R284" i="1"/>
  <c r="S2299" i="1"/>
  <c r="Q2299" i="1"/>
  <c r="R2299" i="1"/>
  <c r="S1615" i="1"/>
  <c r="Q1615" i="1"/>
  <c r="R1615" i="1"/>
  <c r="S1207" i="1"/>
  <c r="Q1207" i="1"/>
  <c r="R1207" i="1"/>
  <c r="S2249" i="1"/>
  <c r="Q2249" i="1"/>
  <c r="R2249" i="1"/>
  <c r="S857" i="1"/>
  <c r="Q857" i="1"/>
  <c r="R857" i="1"/>
  <c r="S1119" i="1"/>
  <c r="Q1119" i="1"/>
  <c r="R1119" i="1"/>
  <c r="S383" i="1"/>
  <c r="Q383" i="1"/>
  <c r="R383" i="1"/>
  <c r="S2147" i="1"/>
  <c r="Q2147" i="1"/>
  <c r="R2147" i="1"/>
  <c r="S2335" i="1"/>
  <c r="Q2335" i="1"/>
  <c r="R2335" i="1"/>
  <c r="S1211" i="1"/>
  <c r="Q1211" i="1"/>
  <c r="R1211" i="1"/>
  <c r="S2300" i="1"/>
  <c r="Q2300" i="1"/>
  <c r="R2300" i="1"/>
  <c r="S1611" i="1"/>
  <c r="Q1611" i="1"/>
  <c r="R1611" i="1"/>
  <c r="S412" i="1"/>
  <c r="Q412" i="1"/>
  <c r="R412" i="1"/>
  <c r="S550" i="1"/>
  <c r="Q550" i="1"/>
  <c r="R550" i="1"/>
  <c r="S940" i="1"/>
  <c r="Q940" i="1"/>
  <c r="R940" i="1"/>
  <c r="S389" i="1"/>
  <c r="Q389" i="1"/>
  <c r="R389" i="1"/>
  <c r="S2005" i="1"/>
  <c r="Q2005" i="1"/>
  <c r="R2005" i="1"/>
  <c r="S379" i="1"/>
  <c r="Q379" i="1"/>
  <c r="R379" i="1"/>
  <c r="S2012" i="1"/>
  <c r="Q2012" i="1"/>
  <c r="R2012" i="1"/>
  <c r="S7" i="1"/>
  <c r="Q7" i="1"/>
  <c r="R7" i="1"/>
  <c r="S1662" i="1"/>
  <c r="Q1662" i="1"/>
  <c r="R1662" i="1"/>
  <c r="S1860" i="1"/>
  <c r="Q1860" i="1"/>
  <c r="R1860" i="1"/>
  <c r="S2310" i="1"/>
  <c r="Q2310" i="1"/>
  <c r="R2310" i="1"/>
  <c r="S1022" i="1"/>
  <c r="Q1022" i="1"/>
  <c r="R1022" i="1"/>
  <c r="S604" i="1"/>
  <c r="Q604" i="1"/>
  <c r="R604" i="1"/>
  <c r="S861" i="1"/>
  <c r="Q861" i="1"/>
  <c r="R861" i="1"/>
  <c r="S170" i="1"/>
  <c r="Q170" i="1"/>
  <c r="R170" i="1"/>
</calcChain>
</file>

<file path=xl/sharedStrings.xml><?xml version="1.0" encoding="utf-8"?>
<sst xmlns="http://schemas.openxmlformats.org/spreadsheetml/2006/main" count="23" uniqueCount="22">
  <si>
    <t>Date</t>
  </si>
  <si>
    <t>Drainage, cm/d</t>
  </si>
  <si>
    <t>Drainage,q m/d</t>
  </si>
  <si>
    <t>K, m/d</t>
  </si>
  <si>
    <t>d, m</t>
  </si>
  <si>
    <t>Water Table Depth, cm</t>
  </si>
  <si>
    <t>B real/B костиков</t>
  </si>
  <si>
    <t>Breal, m</t>
  </si>
  <si>
    <t>Hdr, m</t>
  </si>
  <si>
    <t>Р, m</t>
  </si>
  <si>
    <t>Htot, m</t>
  </si>
  <si>
    <t>B костиков, m</t>
  </si>
  <si>
    <t>w(Dmod),cm</t>
  </si>
  <si>
    <t>m, m</t>
  </si>
  <si>
    <t>B костиков для проекта, m</t>
  </si>
  <si>
    <t>B real/B костиков для проекта</t>
  </si>
  <si>
    <t>∆h=Hdr-w(DMod), m</t>
  </si>
  <si>
    <t>h=Hdr-m-d, m</t>
  </si>
  <si>
    <t>qc,m/d</t>
  </si>
  <si>
    <t>asd</t>
  </si>
  <si>
    <t>pi</t>
  </si>
  <si>
    <t>B костиков для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</si>
</sst>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/>
    <xf numFmtId="0" fontId="0" fillId="35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34" borderId="10" xfId="0" applyFill="1" applyBorder="1" applyAlignment="1">
      <alignment wrapText="1"/>
    </xf>
    <xf numFmtId="0" fontId="0" fillId="34" borderId="10" xfId="0" applyFill="1" applyBorder="1"/>
    <xf numFmtId="0" fontId="0" fillId="33" borderId="10" xfId="0" applyFill="1" applyBorder="1" applyAlignment="1">
      <alignment horizontal="center"/>
    </xf>
    <xf numFmtId="0" fontId="0" fillId="34" borderId="0" xfId="0" applyFill="1" applyBorder="1" applyAlignment="1">
      <alignment wrapText="1"/>
    </xf>
    <xf numFmtId="0" fontId="0" fillId="34" borderId="0" xfId="0" applyFill="1" applyBorder="1"/>
  </cellXfs>
  <cellStyles count="42">
    <cellStyle name="20% - تمييز1" xfId="19" builtinId="30" customBuiltin="1"/>
    <cellStyle name="20% - تمييز2" xfId="23" builtinId="34" customBuiltin="1"/>
    <cellStyle name="20% - تمييز3" xfId="27" builtinId="38" customBuiltin="1"/>
    <cellStyle name="20% - تمييز4" xfId="31" builtinId="42" customBuiltin="1"/>
    <cellStyle name="20% - تمييز5" xfId="35" builtinId="46" customBuiltin="1"/>
    <cellStyle name="20% - تمييز6" xfId="39" builtinId="50" customBuiltin="1"/>
    <cellStyle name="40% - تمييز1" xfId="20" builtinId="31" customBuiltin="1"/>
    <cellStyle name="40% - تمييز2" xfId="24" builtinId="35" customBuiltin="1"/>
    <cellStyle name="40% - تمييز3" xfId="28" builtinId="39" customBuiltin="1"/>
    <cellStyle name="40% - تمييز4" xfId="32" builtinId="43" customBuiltin="1"/>
    <cellStyle name="40% - تمييز5" xfId="36" builtinId="47" customBuiltin="1"/>
    <cellStyle name="40% - تمييز6" xfId="40" builtinId="51" customBuiltin="1"/>
    <cellStyle name="60% - تمييز1" xfId="21" builtinId="32" customBuiltin="1"/>
    <cellStyle name="60% - تمييز2" xfId="25" builtinId="36" customBuiltin="1"/>
    <cellStyle name="60% - تمييز3" xfId="29" builtinId="40" customBuiltin="1"/>
    <cellStyle name="60% - تمييز4" xfId="33" builtinId="44" customBuiltin="1"/>
    <cellStyle name="60% - تمييز5" xfId="37" builtinId="48" customBuiltin="1"/>
    <cellStyle name="60% - تمييز6" xfId="41" builtinId="52" customBuiltin="1"/>
    <cellStyle name="إخراج" xfId="10" builtinId="21" customBuiltin="1"/>
    <cellStyle name="إدخال" xfId="9" builtinId="20" customBuiltin="1"/>
    <cellStyle name="الإجمالي" xfId="17" builtinId="25" customBuiltin="1"/>
    <cellStyle name="تمييز1" xfId="18" builtinId="29" customBuiltin="1"/>
    <cellStyle name="تمييز2" xfId="22" builtinId="33" customBuiltin="1"/>
    <cellStyle name="تمييز3" xfId="26" builtinId="37" customBuiltin="1"/>
    <cellStyle name="تمييز4" xfId="30" builtinId="41" customBuiltin="1"/>
    <cellStyle name="تمييز5" xfId="34" builtinId="45" customBuiltin="1"/>
    <cellStyle name="تمييز6" xfId="38" builtinId="49" customBuiltin="1"/>
    <cellStyle name="جيد" xfId="6" builtinId="26" customBuiltin="1"/>
    <cellStyle name="حساب" xfId="11" builtinId="22" customBuiltin="1"/>
    <cellStyle name="خلية تدقيق" xfId="13" builtinId="23" customBuiltin="1"/>
    <cellStyle name="خلية مرتبطة" xfId="12" builtinId="24" customBuiltin="1"/>
    <cellStyle name="سيئ" xfId="7" builtinId="27" customBuiltin="1"/>
    <cellStyle name="عادي" xfId="0" builtinId="0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حايد" xfId="8" builtinId="28" customBuiltin="1"/>
    <cellStyle name="ملاحظة" xfId="15" builtinId="10" customBuiltin="1"/>
    <cellStyle name="نص تحذير" xfId="14" builtinId="11" customBuiltin="1"/>
    <cellStyle name="نص توضيحي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175260</xdr:colOff>
          <xdr:row>1</xdr:row>
          <xdr:rowOff>0</xdr:rowOff>
        </xdr:from>
        <xdr:to>
          <xdr:col>30</xdr:col>
          <xdr:colOff>129540</xdr:colOff>
          <xdr:row>9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60"/>
  <sheetViews>
    <sheetView tabSelected="1" topLeftCell="J1" workbookViewId="0">
      <selection activeCell="W2" sqref="W2"/>
    </sheetView>
  </sheetViews>
  <sheetFormatPr defaultRowHeight="14.4" x14ac:dyDescent="0.3"/>
  <cols>
    <col min="1" max="1" width="8.77734375" style="8"/>
    <col min="2" max="2" width="10.44140625" style="9" bestFit="1" customWidth="1"/>
    <col min="3" max="3" width="10.44140625" style="10" customWidth="1"/>
    <col min="4" max="5" width="8.77734375" style="11"/>
    <col min="6" max="6" width="8.77734375" style="12"/>
    <col min="7" max="7" width="13.77734375" style="11" customWidth="1"/>
    <col min="8" max="8" width="12.21875" style="11" customWidth="1"/>
    <col min="9" max="10" width="12.21875" style="12" customWidth="1"/>
    <col min="11" max="11" width="12.21875" style="11" customWidth="1"/>
    <col min="12" max="12" width="8.77734375" style="8"/>
    <col min="13" max="13" width="8.77734375" style="12"/>
    <col min="14" max="14" width="8.44140625" style="20" bestFit="1" customWidth="1"/>
    <col min="15" max="15" width="13.21875" style="12" customWidth="1"/>
    <col min="16" max="16" width="8.77734375" style="12"/>
    <col min="17" max="17" width="11.5546875" style="14" customWidth="1"/>
    <col min="18" max="18" width="8.77734375" style="14"/>
    <col min="19" max="19" width="8.77734375" style="15"/>
    <col min="20" max="20" width="12" style="14" customWidth="1"/>
    <col min="21" max="21" width="10.88671875" style="17" customWidth="1"/>
    <col min="22" max="22" width="8.77734375" style="19"/>
    <col min="23" max="23" width="8.88671875" style="22"/>
  </cols>
  <sheetData>
    <row r="1" spans="1:24" s="1" customFormat="1" ht="57.6" x14ac:dyDescent="0.3">
      <c r="A1" s="2"/>
      <c r="B1" s="3" t="s">
        <v>0</v>
      </c>
      <c r="C1" s="4" t="s">
        <v>10</v>
      </c>
      <c r="D1" s="5" t="s">
        <v>8</v>
      </c>
      <c r="E1" s="5" t="s">
        <v>13</v>
      </c>
      <c r="F1" s="6" t="s">
        <v>4</v>
      </c>
      <c r="G1" s="5" t="s">
        <v>12</v>
      </c>
      <c r="H1" s="5" t="s">
        <v>5</v>
      </c>
      <c r="I1" s="6" t="s">
        <v>16</v>
      </c>
      <c r="J1" s="6" t="s">
        <v>17</v>
      </c>
      <c r="K1" s="5" t="s">
        <v>9</v>
      </c>
      <c r="L1" s="2" t="s">
        <v>1</v>
      </c>
      <c r="M1" s="6" t="s">
        <v>2</v>
      </c>
      <c r="N1" s="6" t="s">
        <v>18</v>
      </c>
      <c r="O1" s="12" t="s">
        <v>3</v>
      </c>
      <c r="P1" s="6" t="s">
        <v>7</v>
      </c>
      <c r="Q1" s="7" t="s">
        <v>11</v>
      </c>
      <c r="R1" s="7" t="s">
        <v>6</v>
      </c>
      <c r="S1" s="16" t="s">
        <v>11</v>
      </c>
      <c r="T1" s="7" t="s">
        <v>14</v>
      </c>
      <c r="U1" s="17" t="s">
        <v>21</v>
      </c>
      <c r="V1" s="18" t="s">
        <v>15</v>
      </c>
      <c r="W1" s="21" t="s">
        <v>20</v>
      </c>
      <c r="X1" s="1" t="s">
        <v>19</v>
      </c>
    </row>
    <row r="2" spans="1:24" x14ac:dyDescent="0.3">
      <c r="A2" s="8">
        <v>1</v>
      </c>
      <c r="B2" s="9">
        <v>35796</v>
      </c>
      <c r="C2" s="10">
        <v>10</v>
      </c>
      <c r="D2" s="11">
        <v>1.37</v>
      </c>
      <c r="E2" s="11">
        <v>0.75</v>
      </c>
      <c r="F2" s="12">
        <v>7.4999999999999997E-2</v>
      </c>
      <c r="G2" s="11">
        <v>78.19</v>
      </c>
      <c r="H2" s="11">
        <f>G2/100</f>
        <v>0.78189999999999993</v>
      </c>
      <c r="I2" s="12">
        <f>ABS(D2-H2)</f>
        <v>0.58810000000000018</v>
      </c>
      <c r="J2" s="12">
        <f>D2-E2-F2</f>
        <v>0.54500000000000015</v>
      </c>
      <c r="K2" s="13">
        <f t="shared" ref="K2:K65" si="0">C2-D2</f>
        <v>8.629999999999999</v>
      </c>
      <c r="L2" s="8">
        <v>0.24328</v>
      </c>
      <c r="M2" s="12">
        <f>L2*(0.01)</f>
        <v>2.4328000000000002E-3</v>
      </c>
      <c r="N2" s="12">
        <v>4.4999999999999997E-3</v>
      </c>
      <c r="O2" s="12">
        <v>0.4</v>
      </c>
      <c r="P2" s="12">
        <v>25</v>
      </c>
      <c r="Q2" s="14">
        <f t="shared" ref="Q2:Q65" ca="1" si="1">(PI()*O2*I2)/(M2*(LN(S2/F2)-1))</f>
        <v>54.379363602614809</v>
      </c>
      <c r="R2" s="14">
        <f ca="1">P2/Q2</f>
        <v>0.45973322127657051</v>
      </c>
      <c r="S2" s="15">
        <f t="shared" ref="S2:S65" ca="1" si="2">Q2</f>
        <v>54.379363602614809</v>
      </c>
      <c r="T2" s="14">
        <f>(PI()*O2*J2)/(M2*(LN(P2/F2)-2))</f>
        <v>73.904806345680186</v>
      </c>
      <c r="W2" s="22">
        <v>3.14</v>
      </c>
    </row>
    <row r="3" spans="1:24" x14ac:dyDescent="0.3">
      <c r="A3" s="8">
        <v>2</v>
      </c>
      <c r="B3" s="9">
        <v>35797</v>
      </c>
      <c r="C3" s="10">
        <v>10</v>
      </c>
      <c r="D3" s="11">
        <v>1.37</v>
      </c>
      <c r="E3" s="11">
        <v>0.75</v>
      </c>
      <c r="F3" s="12">
        <v>7.4999999999999997E-2</v>
      </c>
      <c r="G3" s="11">
        <v>81.2</v>
      </c>
      <c r="H3" s="11">
        <f t="shared" ref="H3:H66" si="3">G3/100</f>
        <v>0.81200000000000006</v>
      </c>
      <c r="I3" s="12">
        <f t="shared" ref="I3:I66" si="4">ABS(D3-H3)</f>
        <v>0.55800000000000005</v>
      </c>
      <c r="J3" s="12">
        <f t="shared" ref="J3:J66" si="5">D3-E3-F3</f>
        <v>0.54500000000000015</v>
      </c>
      <c r="K3" s="13">
        <f t="shared" si="0"/>
        <v>8.629999999999999</v>
      </c>
      <c r="L3" s="8">
        <v>0.22928999999999999</v>
      </c>
      <c r="M3" s="12">
        <f t="shared" ref="M3:M66" si="6">L3*(0.01)</f>
        <v>2.2929000000000001E-3</v>
      </c>
      <c r="N3" s="12">
        <v>4.4999999999999997E-3</v>
      </c>
      <c r="O3" s="12">
        <v>0.4</v>
      </c>
      <c r="P3" s="12">
        <v>25</v>
      </c>
      <c r="Q3" s="14">
        <f t="shared" ca="1" si="1"/>
        <v>54.688707191684642</v>
      </c>
      <c r="R3" s="14">
        <f t="shared" ref="R3:R66" ca="1" si="7">P3/Q3</f>
        <v>0.45713276622858662</v>
      </c>
      <c r="S3" s="15">
        <f t="shared" ca="1" si="2"/>
        <v>54.688707191684642</v>
      </c>
      <c r="T3" s="14">
        <f t="shared" ref="T3:T66" si="8">(PI()*O3*J3)/(M3*(LN(P3/F3)-2))</f>
        <v>78.414066412739658</v>
      </c>
      <c r="W3" s="22">
        <v>3.14</v>
      </c>
    </row>
    <row r="4" spans="1:24" x14ac:dyDescent="0.3">
      <c r="A4" s="8">
        <v>3</v>
      </c>
      <c r="B4" s="9">
        <v>35798</v>
      </c>
      <c r="C4" s="10">
        <v>10</v>
      </c>
      <c r="D4" s="11">
        <v>1.37</v>
      </c>
      <c r="E4" s="11">
        <v>0.75</v>
      </c>
      <c r="F4" s="12">
        <v>7.4999999999999997E-2</v>
      </c>
      <c r="G4" s="11">
        <v>84.03</v>
      </c>
      <c r="H4" s="11">
        <f t="shared" si="3"/>
        <v>0.84030000000000005</v>
      </c>
      <c r="I4" s="12">
        <f t="shared" si="4"/>
        <v>0.52970000000000006</v>
      </c>
      <c r="J4" s="12">
        <f t="shared" si="5"/>
        <v>0.54500000000000015</v>
      </c>
      <c r="K4" s="13">
        <f t="shared" si="0"/>
        <v>8.629999999999999</v>
      </c>
      <c r="L4" s="8">
        <v>0.21626000000000001</v>
      </c>
      <c r="M4" s="12">
        <f t="shared" si="6"/>
        <v>2.1626000000000002E-3</v>
      </c>
      <c r="N4" s="12">
        <v>4.4999999999999997E-3</v>
      </c>
      <c r="O4" s="12">
        <v>0.4</v>
      </c>
      <c r="P4" s="12">
        <v>25</v>
      </c>
      <c r="Q4" s="14">
        <f t="shared" ca="1" si="1"/>
        <v>54.989155473781935</v>
      </c>
      <c r="R4" s="14">
        <f t="shared" ca="1" si="7"/>
        <v>0.45463509640404737</v>
      </c>
      <c r="S4" s="15">
        <f t="shared" ca="1" si="2"/>
        <v>54.989155473781935</v>
      </c>
      <c r="T4" s="14">
        <f t="shared" si="8"/>
        <v>83.138635382304045</v>
      </c>
      <c r="W4" s="22">
        <v>3.14</v>
      </c>
    </row>
    <row r="5" spans="1:24" x14ac:dyDescent="0.3">
      <c r="A5" s="8">
        <v>4</v>
      </c>
      <c r="B5" s="9">
        <v>35799</v>
      </c>
      <c r="C5" s="10">
        <v>10</v>
      </c>
      <c r="D5" s="11">
        <v>1.37</v>
      </c>
      <c r="E5" s="11">
        <v>0.75</v>
      </c>
      <c r="F5" s="12">
        <v>7.4999999999999997E-2</v>
      </c>
      <c r="G5" s="11">
        <v>86.71</v>
      </c>
      <c r="H5" s="11">
        <f t="shared" si="3"/>
        <v>0.86709999999999998</v>
      </c>
      <c r="I5" s="12">
        <f t="shared" si="4"/>
        <v>0.50290000000000012</v>
      </c>
      <c r="J5" s="12">
        <f t="shared" si="5"/>
        <v>0.54500000000000015</v>
      </c>
      <c r="K5" s="13">
        <f t="shared" si="0"/>
        <v>8.629999999999999</v>
      </c>
      <c r="L5" s="8">
        <v>0.20408999999999999</v>
      </c>
      <c r="M5" s="12">
        <f t="shared" si="6"/>
        <v>2.0409E-3</v>
      </c>
      <c r="N5" s="12">
        <v>4.4999999999999997E-3</v>
      </c>
      <c r="O5" s="12">
        <v>0.4</v>
      </c>
      <c r="P5" s="12">
        <v>25</v>
      </c>
      <c r="Q5" s="14">
        <f t="shared" ca="1" si="1"/>
        <v>55.26985349131121</v>
      </c>
      <c r="R5" s="14">
        <f t="shared" ca="1" si="7"/>
        <v>0.45232614926200532</v>
      </c>
      <c r="S5" s="15">
        <f t="shared" ca="1" si="2"/>
        <v>55.26985349131121</v>
      </c>
      <c r="T5" s="14">
        <f t="shared" si="8"/>
        <v>88.096238364334738</v>
      </c>
      <c r="W5" s="22">
        <v>3.14</v>
      </c>
    </row>
    <row r="6" spans="1:24" x14ac:dyDescent="0.3">
      <c r="A6" s="8">
        <v>5</v>
      </c>
      <c r="B6" s="9">
        <v>35800</v>
      </c>
      <c r="C6" s="10">
        <v>10</v>
      </c>
      <c r="D6" s="11">
        <v>1.37</v>
      </c>
      <c r="E6" s="11">
        <v>0.75</v>
      </c>
      <c r="F6" s="12">
        <v>7.4999999999999997E-2</v>
      </c>
      <c r="G6" s="11">
        <v>89.23</v>
      </c>
      <c r="H6" s="11">
        <f t="shared" si="3"/>
        <v>0.89230000000000009</v>
      </c>
      <c r="I6" s="12">
        <f t="shared" si="4"/>
        <v>0.47770000000000001</v>
      </c>
      <c r="J6" s="12">
        <f t="shared" si="5"/>
        <v>0.54500000000000015</v>
      </c>
      <c r="K6" s="13">
        <f t="shared" si="0"/>
        <v>8.629999999999999</v>
      </c>
      <c r="L6" s="8">
        <v>0.19272</v>
      </c>
      <c r="M6" s="12">
        <f t="shared" si="6"/>
        <v>1.9272E-3</v>
      </c>
      <c r="N6" s="12">
        <v>4.4999999999999997E-3</v>
      </c>
      <c r="O6" s="12">
        <v>0.4</v>
      </c>
      <c r="P6" s="12">
        <v>25</v>
      </c>
      <c r="Q6" s="14">
        <f t="shared" ca="1" si="1"/>
        <v>55.547942740848612</v>
      </c>
      <c r="R6" s="14">
        <f t="shared" ca="1" si="7"/>
        <v>0.45006167225011567</v>
      </c>
      <c r="S6" s="15">
        <f t="shared" ca="1" si="2"/>
        <v>55.547942740848612</v>
      </c>
      <c r="T6" s="14">
        <f t="shared" si="8"/>
        <v>93.293697010051247</v>
      </c>
      <c r="W6" s="22">
        <v>3.14</v>
      </c>
    </row>
    <row r="7" spans="1:24" x14ac:dyDescent="0.3">
      <c r="A7" s="8">
        <v>6</v>
      </c>
      <c r="B7" s="9">
        <v>35801</v>
      </c>
      <c r="C7" s="10">
        <v>10</v>
      </c>
      <c r="D7" s="11">
        <v>1.37</v>
      </c>
      <c r="E7" s="11">
        <v>0.75</v>
      </c>
      <c r="F7" s="12">
        <v>7.4999999999999997E-2</v>
      </c>
      <c r="G7" s="11">
        <v>82.42</v>
      </c>
      <c r="H7" s="11">
        <f t="shared" si="3"/>
        <v>0.82420000000000004</v>
      </c>
      <c r="I7" s="12">
        <f t="shared" si="4"/>
        <v>0.54580000000000006</v>
      </c>
      <c r="J7" s="12">
        <f t="shared" si="5"/>
        <v>0.54500000000000015</v>
      </c>
      <c r="K7" s="13">
        <f t="shared" si="0"/>
        <v>8.629999999999999</v>
      </c>
      <c r="L7" s="8">
        <v>0.19126000000000001</v>
      </c>
      <c r="M7" s="12">
        <f t="shared" si="6"/>
        <v>1.9126000000000002E-3</v>
      </c>
      <c r="N7" s="12">
        <v>4.4999999999999997E-3</v>
      </c>
      <c r="O7" s="12">
        <v>0.4</v>
      </c>
      <c r="P7" s="12">
        <v>25</v>
      </c>
      <c r="Q7" s="14">
        <f t="shared" ca="1" si="1"/>
        <v>62.614146618922931</v>
      </c>
      <c r="R7" s="14">
        <f t="shared" ca="1" si="7"/>
        <v>0.39927079342233862</v>
      </c>
      <c r="S7" s="15">
        <f t="shared" ca="1" si="2"/>
        <v>62.614146618922931</v>
      </c>
      <c r="T7" s="14">
        <f t="shared" si="8"/>
        <v>94.005862636082156</v>
      </c>
      <c r="W7" s="22">
        <v>3.14</v>
      </c>
    </row>
    <row r="8" spans="1:24" x14ac:dyDescent="0.3">
      <c r="A8" s="8">
        <v>7</v>
      </c>
      <c r="B8" s="9">
        <v>35802</v>
      </c>
      <c r="C8" s="10">
        <v>10</v>
      </c>
      <c r="D8" s="11">
        <v>1.37</v>
      </c>
      <c r="E8" s="11">
        <v>0.75</v>
      </c>
      <c r="F8" s="12">
        <v>7.4999999999999997E-2</v>
      </c>
      <c r="G8" s="11">
        <v>78.61</v>
      </c>
      <c r="H8" s="11">
        <f t="shared" si="3"/>
        <v>0.78610000000000002</v>
      </c>
      <c r="I8" s="12">
        <f t="shared" si="4"/>
        <v>0.58390000000000009</v>
      </c>
      <c r="J8" s="12">
        <f t="shared" si="5"/>
        <v>0.54500000000000015</v>
      </c>
      <c r="K8" s="13">
        <f t="shared" si="0"/>
        <v>8.629999999999999</v>
      </c>
      <c r="L8" s="8">
        <v>0.21748999999999999</v>
      </c>
      <c r="M8" s="12">
        <f t="shared" si="6"/>
        <v>2.1749E-3</v>
      </c>
      <c r="N8" s="12">
        <v>4.4999999999999997E-3</v>
      </c>
      <c r="O8" s="12">
        <v>0.4</v>
      </c>
      <c r="P8" s="12">
        <v>25</v>
      </c>
      <c r="Q8" s="14">
        <f t="shared" ca="1" si="1"/>
        <v>59.445402828523356</v>
      </c>
      <c r="R8" s="14">
        <f t="shared" ca="1" si="7"/>
        <v>0.42055396734572031</v>
      </c>
      <c r="S8" s="15">
        <f t="shared" ca="1" si="2"/>
        <v>59.445402828523356</v>
      </c>
      <c r="T8" s="14">
        <f t="shared" si="8"/>
        <v>82.668450447271496</v>
      </c>
      <c r="W8" s="22">
        <v>3.14</v>
      </c>
    </row>
    <row r="9" spans="1:24" x14ac:dyDescent="0.3">
      <c r="A9" s="8">
        <v>8</v>
      </c>
      <c r="B9" s="9">
        <v>35803</v>
      </c>
      <c r="C9" s="10">
        <v>10</v>
      </c>
      <c r="D9" s="11">
        <v>1.37</v>
      </c>
      <c r="E9" s="11">
        <v>0.75</v>
      </c>
      <c r="F9" s="12">
        <v>7.4999999999999997E-2</v>
      </c>
      <c r="G9" s="11">
        <v>81.59</v>
      </c>
      <c r="H9" s="11">
        <f t="shared" si="3"/>
        <v>0.81590000000000007</v>
      </c>
      <c r="I9" s="12">
        <f t="shared" si="4"/>
        <v>0.55410000000000004</v>
      </c>
      <c r="J9" s="12">
        <f t="shared" si="5"/>
        <v>0.54500000000000015</v>
      </c>
      <c r="K9" s="13">
        <f t="shared" si="0"/>
        <v>8.629999999999999</v>
      </c>
      <c r="L9" s="8">
        <v>0.22747000000000001</v>
      </c>
      <c r="M9" s="12">
        <f t="shared" si="6"/>
        <v>2.2747000000000002E-3</v>
      </c>
      <c r="N9" s="12">
        <v>4.4999999999999997E-3</v>
      </c>
      <c r="O9" s="12">
        <v>0.4</v>
      </c>
      <c r="P9" s="12">
        <v>25</v>
      </c>
      <c r="Q9" s="14">
        <f t="shared" ca="1" si="1"/>
        <v>54.733050319164441</v>
      </c>
      <c r="R9" s="14">
        <f t="shared" ca="1" si="7"/>
        <v>0.45676241054020705</v>
      </c>
      <c r="S9" s="15">
        <f t="shared" ca="1" si="2"/>
        <v>54.733050319164441</v>
      </c>
      <c r="T9" s="14">
        <f t="shared" si="8"/>
        <v>79.041461677483071</v>
      </c>
      <c r="W9" s="22">
        <v>3.14</v>
      </c>
    </row>
    <row r="10" spans="1:24" x14ac:dyDescent="0.3">
      <c r="A10" s="8">
        <v>9</v>
      </c>
      <c r="B10" s="9">
        <v>35804</v>
      </c>
      <c r="C10" s="10">
        <v>10</v>
      </c>
      <c r="D10" s="11">
        <v>1.37</v>
      </c>
      <c r="E10" s="11">
        <v>0.75</v>
      </c>
      <c r="F10" s="12">
        <v>7.4999999999999997E-2</v>
      </c>
      <c r="G10" s="11">
        <v>84.4</v>
      </c>
      <c r="H10" s="11">
        <f t="shared" si="3"/>
        <v>0.84400000000000008</v>
      </c>
      <c r="I10" s="12">
        <f t="shared" si="4"/>
        <v>0.52600000000000002</v>
      </c>
      <c r="J10" s="12">
        <f t="shared" si="5"/>
        <v>0.54500000000000015</v>
      </c>
      <c r="K10" s="13">
        <f t="shared" si="0"/>
        <v>8.629999999999999</v>
      </c>
      <c r="L10" s="8">
        <v>0.21456</v>
      </c>
      <c r="M10" s="12">
        <f t="shared" si="6"/>
        <v>2.1456000000000001E-3</v>
      </c>
      <c r="N10" s="12">
        <v>4.4999999999999997E-3</v>
      </c>
      <c r="O10" s="12">
        <v>0.4</v>
      </c>
      <c r="P10" s="12">
        <v>25</v>
      </c>
      <c r="Q10" s="14">
        <f t="shared" ca="1" si="1"/>
        <v>55.03033765949295</v>
      </c>
      <c r="R10" s="14">
        <f t="shared" ca="1" si="7"/>
        <v>0.45429486830865196</v>
      </c>
      <c r="S10" s="15">
        <f t="shared" ca="1" si="2"/>
        <v>55.03033765949295</v>
      </c>
      <c r="T10" s="14">
        <f t="shared" si="8"/>
        <v>83.797358723793224</v>
      </c>
      <c r="W10" s="22">
        <v>3.14</v>
      </c>
    </row>
    <row r="11" spans="1:24" x14ac:dyDescent="0.3">
      <c r="A11" s="8">
        <v>10</v>
      </c>
      <c r="B11" s="9">
        <v>35805</v>
      </c>
      <c r="C11" s="10">
        <v>10</v>
      </c>
      <c r="D11" s="11">
        <v>1.37</v>
      </c>
      <c r="E11" s="11">
        <v>0.75</v>
      </c>
      <c r="F11" s="12">
        <v>7.4999999999999997E-2</v>
      </c>
      <c r="G11" s="11">
        <v>71.12</v>
      </c>
      <c r="H11" s="11">
        <f t="shared" si="3"/>
        <v>0.71120000000000005</v>
      </c>
      <c r="I11" s="12">
        <f t="shared" si="4"/>
        <v>0.65880000000000005</v>
      </c>
      <c r="J11" s="12">
        <f t="shared" si="5"/>
        <v>0.54500000000000015</v>
      </c>
      <c r="K11" s="13">
        <f t="shared" si="0"/>
        <v>8.629999999999999</v>
      </c>
      <c r="L11" s="8">
        <v>0.21837000000000001</v>
      </c>
      <c r="M11" s="12">
        <f t="shared" si="6"/>
        <v>2.1837000000000002E-3</v>
      </c>
      <c r="N11" s="12">
        <v>4.4999999999999997E-3</v>
      </c>
      <c r="O11" s="12">
        <v>0.4</v>
      </c>
      <c r="P11" s="12">
        <v>25</v>
      </c>
      <c r="Q11" s="14">
        <f t="shared" ca="1" si="1"/>
        <v>65.651737585719957</v>
      </c>
      <c r="R11" s="14">
        <f t="shared" ca="1" si="7"/>
        <v>0.38079723278242372</v>
      </c>
      <c r="S11" s="15">
        <f t="shared" ca="1" si="2"/>
        <v>65.651737585719957</v>
      </c>
      <c r="T11" s="14">
        <f t="shared" si="8"/>
        <v>82.335308365513001</v>
      </c>
      <c r="W11" s="22">
        <v>3.14</v>
      </c>
    </row>
    <row r="12" spans="1:24" x14ac:dyDescent="0.3">
      <c r="A12" s="8">
        <v>11</v>
      </c>
      <c r="B12" s="9">
        <v>35806</v>
      </c>
      <c r="C12" s="10">
        <v>10</v>
      </c>
      <c r="D12" s="11">
        <v>1.37</v>
      </c>
      <c r="E12" s="11">
        <v>0.75</v>
      </c>
      <c r="F12" s="12">
        <v>7.4999999999999997E-2</v>
      </c>
      <c r="G12" s="11">
        <v>64.48</v>
      </c>
      <c r="H12" s="11">
        <f t="shared" si="3"/>
        <v>0.64480000000000004</v>
      </c>
      <c r="I12" s="12">
        <f t="shared" si="4"/>
        <v>0.72520000000000007</v>
      </c>
      <c r="J12" s="12">
        <f t="shared" si="5"/>
        <v>0.54500000000000015</v>
      </c>
      <c r="K12" s="13">
        <f t="shared" si="0"/>
        <v>8.629999999999999</v>
      </c>
      <c r="L12" s="8">
        <v>0.27043</v>
      </c>
      <c r="M12" s="12">
        <f t="shared" si="6"/>
        <v>2.7043000000000002E-3</v>
      </c>
      <c r="N12" s="12">
        <v>4.4999999999999997E-3</v>
      </c>
      <c r="O12" s="12">
        <v>0.4</v>
      </c>
      <c r="P12" s="12">
        <v>25</v>
      </c>
      <c r="Q12" s="14">
        <f t="shared" ca="1" si="1"/>
        <v>59.387680953480341</v>
      </c>
      <c r="R12" s="14">
        <f t="shared" ca="1" si="7"/>
        <v>0.42096272490557496</v>
      </c>
      <c r="S12" s="15">
        <f t="shared" ca="1" si="2"/>
        <v>59.387680953480341</v>
      </c>
      <c r="T12" s="14">
        <f t="shared" si="8"/>
        <v>66.485084080083851</v>
      </c>
      <c r="W12" s="22">
        <v>3.14</v>
      </c>
    </row>
    <row r="13" spans="1:24" x14ac:dyDescent="0.3">
      <c r="A13" s="8">
        <v>12</v>
      </c>
      <c r="B13" s="9">
        <v>35807</v>
      </c>
      <c r="C13" s="10">
        <v>10</v>
      </c>
      <c r="D13" s="11">
        <v>1.37</v>
      </c>
      <c r="E13" s="11">
        <v>0.75</v>
      </c>
      <c r="F13" s="12">
        <v>7.4999999999999997E-2</v>
      </c>
      <c r="G13" s="11">
        <v>68.84</v>
      </c>
      <c r="H13" s="11">
        <f t="shared" si="3"/>
        <v>0.68840000000000001</v>
      </c>
      <c r="I13" s="12">
        <f t="shared" si="4"/>
        <v>0.68160000000000009</v>
      </c>
      <c r="J13" s="12">
        <f t="shared" si="5"/>
        <v>0.54500000000000015</v>
      </c>
      <c r="K13" s="13">
        <f t="shared" si="0"/>
        <v>8.629999999999999</v>
      </c>
      <c r="L13" s="8">
        <v>0.28932000000000002</v>
      </c>
      <c r="M13" s="12">
        <f t="shared" si="6"/>
        <v>2.8932000000000003E-3</v>
      </c>
      <c r="N13" s="12">
        <v>4.4999999999999997E-3</v>
      </c>
      <c r="O13" s="12">
        <v>0.4</v>
      </c>
      <c r="P13" s="12">
        <v>25</v>
      </c>
      <c r="Q13" s="14">
        <f t="shared" ca="1" si="1"/>
        <v>53.203823914047049</v>
      </c>
      <c r="R13" s="14">
        <f t="shared" ca="1" si="7"/>
        <v>0.46989103716282726</v>
      </c>
      <c r="S13" s="15">
        <f t="shared" ca="1" si="2"/>
        <v>53.203823914047049</v>
      </c>
      <c r="T13" s="14">
        <f t="shared" si="8"/>
        <v>62.144204644604848</v>
      </c>
      <c r="W13" s="22">
        <v>3.14</v>
      </c>
    </row>
    <row r="14" spans="1:24" x14ac:dyDescent="0.3">
      <c r="A14" s="8">
        <v>13</v>
      </c>
      <c r="B14" s="9">
        <v>35808</v>
      </c>
      <c r="C14" s="10">
        <v>10</v>
      </c>
      <c r="D14" s="11">
        <v>1.37</v>
      </c>
      <c r="E14" s="11">
        <v>0.75</v>
      </c>
      <c r="F14" s="12">
        <v>7.4999999999999997E-2</v>
      </c>
      <c r="G14" s="11">
        <v>72.89</v>
      </c>
      <c r="H14" s="11">
        <f t="shared" si="3"/>
        <v>0.72889999999999999</v>
      </c>
      <c r="I14" s="12">
        <f t="shared" si="4"/>
        <v>0.64110000000000011</v>
      </c>
      <c r="J14" s="12">
        <f t="shared" si="5"/>
        <v>0.54500000000000015</v>
      </c>
      <c r="K14" s="13">
        <f t="shared" si="0"/>
        <v>8.629999999999999</v>
      </c>
      <c r="L14" s="8">
        <v>0.26966000000000001</v>
      </c>
      <c r="M14" s="12">
        <f t="shared" si="6"/>
        <v>2.6966E-3</v>
      </c>
      <c r="N14" s="12">
        <v>4.4999999999999997E-3</v>
      </c>
      <c r="O14" s="12">
        <v>0.4</v>
      </c>
      <c r="P14" s="12">
        <v>25</v>
      </c>
      <c r="Q14" s="14">
        <f t="shared" ca="1" si="1"/>
        <v>53.616487020912444</v>
      </c>
      <c r="R14" s="14">
        <f t="shared" ca="1" si="7"/>
        <v>0.46627448736522148</v>
      </c>
      <c r="S14" s="15">
        <f t="shared" ca="1" si="2"/>
        <v>53.616487020912444</v>
      </c>
      <c r="T14" s="14">
        <f t="shared" si="8"/>
        <v>66.674928753901497</v>
      </c>
      <c r="W14" s="22">
        <v>3.14</v>
      </c>
    </row>
    <row r="15" spans="1:24" x14ac:dyDescent="0.3">
      <c r="A15" s="8">
        <v>14</v>
      </c>
      <c r="B15" s="9">
        <v>35809</v>
      </c>
      <c r="C15" s="10">
        <v>10</v>
      </c>
      <c r="D15" s="11">
        <v>1.37</v>
      </c>
      <c r="E15" s="11">
        <v>0.75</v>
      </c>
      <c r="F15" s="12">
        <v>7.4999999999999997E-2</v>
      </c>
      <c r="G15" s="11">
        <v>76.47</v>
      </c>
      <c r="H15" s="11">
        <f t="shared" si="3"/>
        <v>0.76469999999999994</v>
      </c>
      <c r="I15" s="12">
        <f t="shared" si="4"/>
        <v>0.60530000000000017</v>
      </c>
      <c r="J15" s="12">
        <f t="shared" si="5"/>
        <v>0.54500000000000015</v>
      </c>
      <c r="K15" s="13">
        <f t="shared" si="0"/>
        <v>8.629999999999999</v>
      </c>
      <c r="L15" s="8">
        <v>0.25180000000000002</v>
      </c>
      <c r="M15" s="12">
        <f t="shared" si="6"/>
        <v>2.5180000000000003E-3</v>
      </c>
      <c r="N15" s="12">
        <v>4.4999999999999997E-3</v>
      </c>
      <c r="O15" s="12">
        <v>0.4</v>
      </c>
      <c r="P15" s="12">
        <v>25</v>
      </c>
      <c r="Q15" s="14">
        <f t="shared" ca="1" si="1"/>
        <v>54.12193972302272</v>
      </c>
      <c r="R15" s="14">
        <f t="shared" ca="1" si="7"/>
        <v>0.46191988180655225</v>
      </c>
      <c r="S15" s="15">
        <f t="shared" ca="1" si="2"/>
        <v>54.12193972302272</v>
      </c>
      <c r="T15" s="14">
        <f t="shared" si="8"/>
        <v>71.40413537639823</v>
      </c>
      <c r="W15" s="22">
        <v>3.14</v>
      </c>
    </row>
    <row r="16" spans="1:24" x14ac:dyDescent="0.3">
      <c r="A16" s="8">
        <v>15</v>
      </c>
      <c r="B16" s="9">
        <v>35810</v>
      </c>
      <c r="C16" s="10">
        <v>10</v>
      </c>
      <c r="D16" s="11">
        <v>1.37</v>
      </c>
      <c r="E16" s="11">
        <v>0.75</v>
      </c>
      <c r="F16" s="12">
        <v>7.4999999999999997E-2</v>
      </c>
      <c r="G16" s="11">
        <v>79.569999999999993</v>
      </c>
      <c r="H16" s="11">
        <f t="shared" si="3"/>
        <v>0.79569999999999996</v>
      </c>
      <c r="I16" s="12">
        <f t="shared" si="4"/>
        <v>0.57430000000000014</v>
      </c>
      <c r="J16" s="12">
        <f t="shared" si="5"/>
        <v>0.54500000000000015</v>
      </c>
      <c r="K16" s="13">
        <f t="shared" si="0"/>
        <v>8.629999999999999</v>
      </c>
      <c r="L16" s="8">
        <v>0.23683000000000001</v>
      </c>
      <c r="M16" s="12">
        <f t="shared" si="6"/>
        <v>2.3683000000000003E-3</v>
      </c>
      <c r="N16" s="12">
        <v>4.4999999999999997E-3</v>
      </c>
      <c r="O16" s="12">
        <v>0.4</v>
      </c>
      <c r="P16" s="12">
        <v>25</v>
      </c>
      <c r="Q16" s="14">
        <f t="shared" ca="1" si="1"/>
        <v>54.52371086033002</v>
      </c>
      <c r="R16" s="14">
        <f t="shared" ca="1" si="7"/>
        <v>0.45851611354995508</v>
      </c>
      <c r="S16" s="15">
        <f t="shared" ca="1" si="2"/>
        <v>54.52371086033002</v>
      </c>
      <c r="T16" s="14">
        <f t="shared" si="8"/>
        <v>75.91758344710162</v>
      </c>
      <c r="W16" s="22">
        <v>3.14</v>
      </c>
    </row>
    <row r="17" spans="1:23" x14ac:dyDescent="0.3">
      <c r="A17" s="8">
        <v>16</v>
      </c>
      <c r="B17" s="9">
        <v>35811</v>
      </c>
      <c r="C17" s="10">
        <v>10</v>
      </c>
      <c r="D17" s="11">
        <v>1.37</v>
      </c>
      <c r="E17" s="11">
        <v>0.75</v>
      </c>
      <c r="F17" s="12">
        <v>7.4999999999999997E-2</v>
      </c>
      <c r="G17" s="11">
        <v>82.5</v>
      </c>
      <c r="H17" s="11">
        <f t="shared" si="3"/>
        <v>0.82499999999999996</v>
      </c>
      <c r="I17" s="12">
        <f t="shared" si="4"/>
        <v>0.54500000000000015</v>
      </c>
      <c r="J17" s="12">
        <f t="shared" si="5"/>
        <v>0.54500000000000015</v>
      </c>
      <c r="K17" s="13">
        <f t="shared" si="0"/>
        <v>8.629999999999999</v>
      </c>
      <c r="L17" s="8">
        <v>0.22328999999999999</v>
      </c>
      <c r="M17" s="12">
        <f t="shared" si="6"/>
        <v>2.2328999999999999E-3</v>
      </c>
      <c r="N17" s="12">
        <v>4.4999999999999997E-3</v>
      </c>
      <c r="O17" s="12">
        <v>0.4</v>
      </c>
      <c r="P17" s="12">
        <v>25</v>
      </c>
      <c r="Q17" s="14">
        <f t="shared" ca="1" si="1"/>
        <v>54.825416831965619</v>
      </c>
      <c r="R17" s="14">
        <f t="shared" ca="1" si="7"/>
        <v>0.45599288513614922</v>
      </c>
      <c r="S17" s="15">
        <f t="shared" ca="1" si="2"/>
        <v>54.825416831965619</v>
      </c>
      <c r="T17" s="14">
        <f t="shared" si="8"/>
        <v>80.521121804725141</v>
      </c>
      <c r="W17" s="22">
        <v>3.14</v>
      </c>
    </row>
    <row r="18" spans="1:23" x14ac:dyDescent="0.3">
      <c r="A18" s="8">
        <v>17</v>
      </c>
      <c r="B18" s="9">
        <v>35812</v>
      </c>
      <c r="C18" s="10">
        <v>10</v>
      </c>
      <c r="D18" s="11">
        <v>1.37</v>
      </c>
      <c r="E18" s="11">
        <v>0.75</v>
      </c>
      <c r="F18" s="12">
        <v>7.4999999999999997E-2</v>
      </c>
      <c r="G18" s="11">
        <v>85.26</v>
      </c>
      <c r="H18" s="11">
        <f t="shared" si="3"/>
        <v>0.85260000000000002</v>
      </c>
      <c r="I18" s="12">
        <f t="shared" si="4"/>
        <v>0.51740000000000008</v>
      </c>
      <c r="J18" s="12">
        <f t="shared" si="5"/>
        <v>0.54500000000000015</v>
      </c>
      <c r="K18" s="13">
        <f t="shared" si="0"/>
        <v>8.629999999999999</v>
      </c>
      <c r="L18" s="8">
        <v>0.21065</v>
      </c>
      <c r="M18" s="12">
        <f t="shared" si="6"/>
        <v>2.1065000000000003E-3</v>
      </c>
      <c r="N18" s="12">
        <v>4.4999999999999997E-3</v>
      </c>
      <c r="O18" s="12">
        <v>0.4</v>
      </c>
      <c r="P18" s="12">
        <v>25</v>
      </c>
      <c r="Q18" s="14">
        <f t="shared" ca="1" si="1"/>
        <v>55.119425710407597</v>
      </c>
      <c r="R18" s="14">
        <f t="shared" ca="1" si="7"/>
        <v>0.45356060368530876</v>
      </c>
      <c r="S18" s="15">
        <f t="shared" ca="1" si="2"/>
        <v>55.119425710407597</v>
      </c>
      <c r="T18" s="14">
        <f t="shared" si="8"/>
        <v>85.352771363764887</v>
      </c>
      <c r="W18" s="22">
        <v>3.14</v>
      </c>
    </row>
    <row r="19" spans="1:23" x14ac:dyDescent="0.3">
      <c r="A19" s="8">
        <v>18</v>
      </c>
      <c r="B19" s="9">
        <v>35813</v>
      </c>
      <c r="C19" s="10">
        <v>10</v>
      </c>
      <c r="D19" s="11">
        <v>1.37</v>
      </c>
      <c r="E19" s="11">
        <v>0.75</v>
      </c>
      <c r="F19" s="12">
        <v>7.4999999999999997E-2</v>
      </c>
      <c r="G19" s="11">
        <v>86.55</v>
      </c>
      <c r="H19" s="11">
        <f t="shared" si="3"/>
        <v>0.86549999999999994</v>
      </c>
      <c r="I19" s="12">
        <f t="shared" si="4"/>
        <v>0.50450000000000017</v>
      </c>
      <c r="J19" s="12">
        <f t="shared" si="5"/>
        <v>0.54500000000000015</v>
      </c>
      <c r="K19" s="13">
        <f t="shared" si="0"/>
        <v>8.629999999999999</v>
      </c>
      <c r="L19" s="8">
        <v>0.19994999999999999</v>
      </c>
      <c r="M19" s="12">
        <f t="shared" si="6"/>
        <v>1.9995E-3</v>
      </c>
      <c r="N19" s="12">
        <v>4.4999999999999997E-3</v>
      </c>
      <c r="O19" s="12">
        <v>0.4</v>
      </c>
      <c r="P19" s="12">
        <v>25</v>
      </c>
      <c r="Q19" s="14">
        <f t="shared" ca="1" si="1"/>
        <v>56.391489307190682</v>
      </c>
      <c r="R19" s="14">
        <f t="shared" ca="1" si="7"/>
        <v>0.44332930921212893</v>
      </c>
      <c r="S19" s="15">
        <f t="shared" ca="1" si="2"/>
        <v>56.391489307190682</v>
      </c>
      <c r="T19" s="14">
        <f t="shared" si="8"/>
        <v>89.920286510513023</v>
      </c>
      <c r="W19" s="22">
        <v>3.14</v>
      </c>
    </row>
    <row r="20" spans="1:23" x14ac:dyDescent="0.3">
      <c r="A20" s="8">
        <v>19</v>
      </c>
      <c r="B20" s="9">
        <v>35814</v>
      </c>
      <c r="C20" s="10">
        <v>10</v>
      </c>
      <c r="D20" s="11">
        <v>1.37</v>
      </c>
      <c r="E20" s="11">
        <v>0.75</v>
      </c>
      <c r="F20" s="12">
        <v>7.4999999999999997E-2</v>
      </c>
      <c r="G20" s="11">
        <v>87.77</v>
      </c>
      <c r="H20" s="11">
        <f t="shared" si="3"/>
        <v>0.87769999999999992</v>
      </c>
      <c r="I20" s="12">
        <f t="shared" si="4"/>
        <v>0.49230000000000018</v>
      </c>
      <c r="J20" s="12">
        <f t="shared" si="5"/>
        <v>0.54500000000000015</v>
      </c>
      <c r="K20" s="13">
        <f t="shared" si="0"/>
        <v>8.629999999999999</v>
      </c>
      <c r="L20" s="8">
        <v>0.19447999999999999</v>
      </c>
      <c r="M20" s="12">
        <f t="shared" si="6"/>
        <v>1.9448E-3</v>
      </c>
      <c r="N20" s="12">
        <v>4.4999999999999997E-3</v>
      </c>
      <c r="O20" s="12">
        <v>0.4</v>
      </c>
      <c r="P20" s="12">
        <v>25</v>
      </c>
      <c r="Q20" s="14">
        <f t="shared" ca="1" si="1"/>
        <v>56.547714270688338</v>
      </c>
      <c r="R20" s="14">
        <f t="shared" ca="1" si="7"/>
        <v>0.44210451867828754</v>
      </c>
      <c r="S20" s="15">
        <f t="shared" ca="1" si="2"/>
        <v>56.547714270688338</v>
      </c>
      <c r="T20" s="14">
        <f t="shared" si="8"/>
        <v>92.449410159281555</v>
      </c>
      <c r="W20" s="22">
        <v>3.14</v>
      </c>
    </row>
    <row r="21" spans="1:23" x14ac:dyDescent="0.3">
      <c r="A21" s="8">
        <v>20</v>
      </c>
      <c r="B21" s="9">
        <v>35815</v>
      </c>
      <c r="C21" s="10">
        <v>10</v>
      </c>
      <c r="D21" s="11">
        <v>1.37</v>
      </c>
      <c r="E21" s="11">
        <v>0.75</v>
      </c>
      <c r="F21" s="12">
        <v>7.4999999999999997E-2</v>
      </c>
      <c r="G21" s="11">
        <v>86.29</v>
      </c>
      <c r="H21" s="11">
        <f t="shared" si="3"/>
        <v>0.86290000000000011</v>
      </c>
      <c r="I21" s="12">
        <f t="shared" si="4"/>
        <v>0.5071</v>
      </c>
      <c r="J21" s="12">
        <f t="shared" si="5"/>
        <v>0.54500000000000015</v>
      </c>
      <c r="K21" s="13">
        <f t="shared" si="0"/>
        <v>8.629999999999999</v>
      </c>
      <c r="L21" s="8">
        <v>0.19198000000000001</v>
      </c>
      <c r="M21" s="12">
        <f t="shared" si="6"/>
        <v>1.9198000000000002E-3</v>
      </c>
      <c r="N21" s="12">
        <v>4.4999999999999997E-3</v>
      </c>
      <c r="O21" s="12">
        <v>0.4</v>
      </c>
      <c r="P21" s="12">
        <v>25</v>
      </c>
      <c r="Q21" s="14">
        <f t="shared" ca="1" si="1"/>
        <v>58.62943003206022</v>
      </c>
      <c r="R21" s="14">
        <f t="shared" ca="1" si="7"/>
        <v>0.42640701071679016</v>
      </c>
      <c r="S21" s="15">
        <f t="shared" ca="1" si="2"/>
        <v>58.62943003206022</v>
      </c>
      <c r="T21" s="14">
        <f t="shared" si="8"/>
        <v>93.653303926331262</v>
      </c>
      <c r="W21" s="22">
        <v>3.14</v>
      </c>
    </row>
    <row r="22" spans="1:23" x14ac:dyDescent="0.3">
      <c r="A22" s="8">
        <v>21</v>
      </c>
      <c r="B22" s="9">
        <v>35816</v>
      </c>
      <c r="C22" s="10">
        <v>10</v>
      </c>
      <c r="D22" s="11">
        <v>1.37</v>
      </c>
      <c r="E22" s="11">
        <v>0.75</v>
      </c>
      <c r="F22" s="12">
        <v>7.4999999999999997E-2</v>
      </c>
      <c r="G22" s="11">
        <v>88.84</v>
      </c>
      <c r="H22" s="11">
        <f t="shared" si="3"/>
        <v>0.88840000000000008</v>
      </c>
      <c r="I22" s="12">
        <f t="shared" si="4"/>
        <v>0.48160000000000003</v>
      </c>
      <c r="J22" s="12">
        <f t="shared" si="5"/>
        <v>0.54500000000000015</v>
      </c>
      <c r="K22" s="13">
        <f t="shared" si="0"/>
        <v>8.629999999999999</v>
      </c>
      <c r="L22" s="8">
        <v>0.19449</v>
      </c>
      <c r="M22" s="12">
        <f t="shared" si="6"/>
        <v>1.9449000000000001E-3</v>
      </c>
      <c r="N22" s="12">
        <v>4.4999999999999997E-3</v>
      </c>
      <c r="O22" s="12">
        <v>0.4</v>
      </c>
      <c r="P22" s="12">
        <v>25</v>
      </c>
      <c r="Q22" s="14">
        <f t="shared" ca="1" si="1"/>
        <v>55.500284430080384</v>
      </c>
      <c r="R22" s="14">
        <f t="shared" ca="1" si="7"/>
        <v>0.45044814196394184</v>
      </c>
      <c r="S22" s="15">
        <f t="shared" ca="1" si="2"/>
        <v>55.500284430080384</v>
      </c>
      <c r="T22" s="14">
        <f t="shared" si="8"/>
        <v>92.444656731847786</v>
      </c>
      <c r="W22" s="22">
        <v>3.14</v>
      </c>
    </row>
    <row r="23" spans="1:23" x14ac:dyDescent="0.3">
      <c r="A23" s="8">
        <v>22</v>
      </c>
      <c r="B23" s="9">
        <v>35817</v>
      </c>
      <c r="C23" s="10">
        <v>10</v>
      </c>
      <c r="D23" s="11">
        <v>1.37</v>
      </c>
      <c r="E23" s="11">
        <v>0.75</v>
      </c>
      <c r="F23" s="12">
        <v>7.4999999999999997E-2</v>
      </c>
      <c r="G23" s="11">
        <v>91.08</v>
      </c>
      <c r="H23" s="11">
        <f t="shared" si="3"/>
        <v>0.91079999999999994</v>
      </c>
      <c r="I23" s="12">
        <f t="shared" si="4"/>
        <v>0.45920000000000016</v>
      </c>
      <c r="J23" s="12">
        <f t="shared" si="5"/>
        <v>0.54500000000000015</v>
      </c>
      <c r="K23" s="13">
        <f t="shared" si="0"/>
        <v>8.629999999999999</v>
      </c>
      <c r="L23" s="8">
        <v>0.18395</v>
      </c>
      <c r="M23" s="12">
        <f t="shared" si="6"/>
        <v>1.8395E-3</v>
      </c>
      <c r="N23" s="12">
        <v>4.4999999999999997E-3</v>
      </c>
      <c r="O23" s="12">
        <v>0.4</v>
      </c>
      <c r="P23" s="12">
        <v>25</v>
      </c>
      <c r="Q23" s="14">
        <f t="shared" ca="1" si="1"/>
        <v>55.882606054511442</v>
      </c>
      <c r="R23" s="14">
        <f t="shared" ca="1" si="7"/>
        <v>0.44736639475283979</v>
      </c>
      <c r="S23" s="15">
        <f t="shared" ca="1" si="2"/>
        <v>55.882606054511442</v>
      </c>
      <c r="T23" s="14">
        <f t="shared" si="8"/>
        <v>97.741567207268702</v>
      </c>
      <c r="W23" s="22">
        <v>3.14</v>
      </c>
    </row>
    <row r="24" spans="1:23" x14ac:dyDescent="0.3">
      <c r="A24" s="8">
        <v>23</v>
      </c>
      <c r="B24" s="9">
        <v>35818</v>
      </c>
      <c r="C24" s="10">
        <v>10</v>
      </c>
      <c r="D24" s="11">
        <v>1.37</v>
      </c>
      <c r="E24" s="11">
        <v>0.75</v>
      </c>
      <c r="F24" s="12">
        <v>7.4999999999999997E-2</v>
      </c>
      <c r="G24" s="11">
        <v>76.790000000000006</v>
      </c>
      <c r="H24" s="11">
        <f t="shared" si="3"/>
        <v>0.76790000000000003</v>
      </c>
      <c r="I24" s="12">
        <f t="shared" si="4"/>
        <v>0.60210000000000008</v>
      </c>
      <c r="J24" s="12">
        <f t="shared" si="5"/>
        <v>0.54500000000000015</v>
      </c>
      <c r="K24" s="13">
        <f t="shared" si="0"/>
        <v>8.629999999999999</v>
      </c>
      <c r="L24" s="8">
        <v>0.19092000000000001</v>
      </c>
      <c r="M24" s="12">
        <f t="shared" si="6"/>
        <v>1.9092E-3</v>
      </c>
      <c r="N24" s="12">
        <v>4.4999999999999997E-3</v>
      </c>
      <c r="O24" s="12">
        <v>0.4</v>
      </c>
      <c r="P24" s="12">
        <v>25</v>
      </c>
      <c r="Q24" s="14">
        <f t="shared" ca="1" si="1"/>
        <v>68.181767745381578</v>
      </c>
      <c r="R24" s="14">
        <f t="shared" ca="1" si="7"/>
        <v>0.36666693790281529</v>
      </c>
      <c r="S24" s="15">
        <f t="shared" ca="1" si="2"/>
        <v>68.181767745381578</v>
      </c>
      <c r="T24" s="14">
        <f t="shared" si="8"/>
        <v>94.173273034658905</v>
      </c>
      <c r="W24" s="22">
        <v>3.14</v>
      </c>
    </row>
    <row r="25" spans="1:23" x14ac:dyDescent="0.3">
      <c r="A25" s="8">
        <v>24</v>
      </c>
      <c r="B25" s="9">
        <v>35819</v>
      </c>
      <c r="C25" s="10">
        <v>10</v>
      </c>
      <c r="D25" s="11">
        <v>1.37</v>
      </c>
      <c r="E25" s="11">
        <v>0.75</v>
      </c>
      <c r="F25" s="12">
        <v>7.4999999999999997E-2</v>
      </c>
      <c r="G25" s="11">
        <v>70.05</v>
      </c>
      <c r="H25" s="11">
        <f t="shared" si="3"/>
        <v>0.70050000000000001</v>
      </c>
      <c r="I25" s="12">
        <f t="shared" si="4"/>
        <v>0.6695000000000001</v>
      </c>
      <c r="J25" s="12">
        <f t="shared" si="5"/>
        <v>0.54500000000000015</v>
      </c>
      <c r="K25" s="13">
        <f t="shared" si="0"/>
        <v>8.629999999999999</v>
      </c>
      <c r="L25" s="8">
        <v>0.24543000000000001</v>
      </c>
      <c r="M25" s="12">
        <f t="shared" si="6"/>
        <v>2.4543E-3</v>
      </c>
      <c r="N25" s="12">
        <v>4.4999999999999997E-3</v>
      </c>
      <c r="O25" s="12">
        <v>0.4</v>
      </c>
      <c r="P25" s="12">
        <v>25</v>
      </c>
      <c r="Q25" s="14">
        <f t="shared" ca="1" si="1"/>
        <v>60.256771995463012</v>
      </c>
      <c r="R25" s="14">
        <f t="shared" ca="1" si="7"/>
        <v>0.41489112629336261</v>
      </c>
      <c r="S25" s="15">
        <f t="shared" ca="1" si="2"/>
        <v>60.256771995463012</v>
      </c>
      <c r="T25" s="14">
        <f t="shared" si="8"/>
        <v>73.25739024478294</v>
      </c>
      <c r="W25" s="22">
        <v>3.14</v>
      </c>
    </row>
    <row r="26" spans="1:23" x14ac:dyDescent="0.3">
      <c r="A26" s="8">
        <v>25</v>
      </c>
      <c r="B26" s="9">
        <v>35820</v>
      </c>
      <c r="C26" s="10">
        <v>10</v>
      </c>
      <c r="D26" s="11">
        <v>1.37</v>
      </c>
      <c r="E26" s="11">
        <v>0.75</v>
      </c>
      <c r="F26" s="12">
        <v>7.4999999999999997E-2</v>
      </c>
      <c r="G26" s="11">
        <v>62.35</v>
      </c>
      <c r="H26" s="11">
        <f t="shared" si="3"/>
        <v>0.62350000000000005</v>
      </c>
      <c r="I26" s="12">
        <f t="shared" si="4"/>
        <v>0.74650000000000005</v>
      </c>
      <c r="J26" s="12">
        <f t="shared" si="5"/>
        <v>0.54500000000000015</v>
      </c>
      <c r="K26" s="13">
        <f t="shared" si="0"/>
        <v>8.629999999999999</v>
      </c>
      <c r="L26" s="8">
        <v>0.27612999999999999</v>
      </c>
      <c r="M26" s="12">
        <f t="shared" si="6"/>
        <v>2.7613E-3</v>
      </c>
      <c r="N26" s="12">
        <v>4.4999999999999997E-3</v>
      </c>
      <c r="O26" s="12">
        <v>0.4</v>
      </c>
      <c r="P26" s="12">
        <v>25</v>
      </c>
      <c r="Q26" s="14">
        <f t="shared" ca="1" si="1"/>
        <v>59.797570958904615</v>
      </c>
      <c r="R26" s="14">
        <f t="shared" ca="1" si="7"/>
        <v>0.41807718272003125</v>
      </c>
      <c r="S26" s="15">
        <f t="shared" ca="1" si="2"/>
        <v>59.797570958904615</v>
      </c>
      <c r="T26" s="14">
        <f t="shared" si="8"/>
        <v>65.11266898843688</v>
      </c>
      <c r="W26" s="22">
        <v>3.14</v>
      </c>
    </row>
    <row r="27" spans="1:23" x14ac:dyDescent="0.3">
      <c r="A27" s="8">
        <v>26</v>
      </c>
      <c r="B27" s="9">
        <v>35821</v>
      </c>
      <c r="C27" s="10">
        <v>10</v>
      </c>
      <c r="D27" s="11">
        <v>1.37</v>
      </c>
      <c r="E27" s="11">
        <v>0.75</v>
      </c>
      <c r="F27" s="12">
        <v>7.4999999999999997E-2</v>
      </c>
      <c r="G27" s="11">
        <v>59.18</v>
      </c>
      <c r="H27" s="11">
        <f t="shared" si="3"/>
        <v>0.59179999999999999</v>
      </c>
      <c r="I27" s="12">
        <f t="shared" si="4"/>
        <v>0.77820000000000011</v>
      </c>
      <c r="J27" s="12">
        <f t="shared" si="5"/>
        <v>0.54500000000000015</v>
      </c>
      <c r="K27" s="13">
        <f t="shared" si="0"/>
        <v>8.629999999999999</v>
      </c>
      <c r="L27" s="8">
        <v>0.30708000000000002</v>
      </c>
      <c r="M27" s="12">
        <f t="shared" si="6"/>
        <v>3.0708000000000003E-3</v>
      </c>
      <c r="N27" s="12">
        <v>4.4999999999999997E-3</v>
      </c>
      <c r="O27" s="12">
        <v>0.4</v>
      </c>
      <c r="P27" s="12">
        <v>25</v>
      </c>
      <c r="Q27" s="14">
        <f t="shared" ca="1" si="1"/>
        <v>56.601337081208769</v>
      </c>
      <c r="R27" s="14">
        <f t="shared" ca="1" si="7"/>
        <v>0.44168567898195144</v>
      </c>
      <c r="S27" s="15">
        <f t="shared" ca="1" si="2"/>
        <v>56.601337081208769</v>
      </c>
      <c r="T27" s="14">
        <f t="shared" si="8"/>
        <v>58.550088862111096</v>
      </c>
      <c r="W27" s="22">
        <v>3.14</v>
      </c>
    </row>
    <row r="28" spans="1:23" x14ac:dyDescent="0.3">
      <c r="A28" s="8">
        <v>27</v>
      </c>
      <c r="B28" s="9">
        <v>35822</v>
      </c>
      <c r="C28" s="10">
        <v>10</v>
      </c>
      <c r="D28" s="11">
        <v>1.37</v>
      </c>
      <c r="E28" s="11">
        <v>0.75</v>
      </c>
      <c r="F28" s="12">
        <v>7.4999999999999997E-2</v>
      </c>
      <c r="G28" s="11">
        <v>64.040000000000006</v>
      </c>
      <c r="H28" s="11">
        <f t="shared" si="3"/>
        <v>0.64040000000000008</v>
      </c>
      <c r="I28" s="12">
        <f t="shared" si="4"/>
        <v>0.72960000000000003</v>
      </c>
      <c r="J28" s="12">
        <f t="shared" si="5"/>
        <v>0.54500000000000015</v>
      </c>
      <c r="K28" s="13">
        <f t="shared" si="0"/>
        <v>8.629999999999999</v>
      </c>
      <c r="L28" s="8">
        <v>0.31306</v>
      </c>
      <c r="M28" s="12">
        <f t="shared" si="6"/>
        <v>3.1306000000000003E-3</v>
      </c>
      <c r="N28" s="12">
        <v>4.4999999999999997E-3</v>
      </c>
      <c r="O28" s="12">
        <v>0.4</v>
      </c>
      <c r="P28" s="12">
        <v>25</v>
      </c>
      <c r="Q28" s="14">
        <f t="shared" ca="1" si="1"/>
        <v>52.718678737464835</v>
      </c>
      <c r="R28" s="14">
        <f t="shared" ca="1" si="7"/>
        <v>0.47421522311851122</v>
      </c>
      <c r="S28" s="15">
        <f t="shared" ca="1" si="2"/>
        <v>52.718678737464835</v>
      </c>
      <c r="T28" s="14">
        <f t="shared" si="8"/>
        <v>57.431678552919806</v>
      </c>
      <c r="W28" s="22">
        <v>3.14</v>
      </c>
    </row>
    <row r="29" spans="1:23" x14ac:dyDescent="0.3">
      <c r="A29" s="8">
        <v>28</v>
      </c>
      <c r="B29" s="9">
        <v>35823</v>
      </c>
      <c r="C29" s="10">
        <v>10</v>
      </c>
      <c r="D29" s="11">
        <v>1.37</v>
      </c>
      <c r="E29" s="11">
        <v>0.75</v>
      </c>
      <c r="F29" s="12">
        <v>7.4999999999999997E-2</v>
      </c>
      <c r="G29" s="11">
        <v>57.48</v>
      </c>
      <c r="H29" s="11">
        <f t="shared" si="3"/>
        <v>0.57479999999999998</v>
      </c>
      <c r="I29" s="12">
        <f t="shared" si="4"/>
        <v>0.79520000000000013</v>
      </c>
      <c r="J29" s="12">
        <f t="shared" si="5"/>
        <v>0.54500000000000015</v>
      </c>
      <c r="K29" s="13">
        <f t="shared" si="0"/>
        <v>8.629999999999999</v>
      </c>
      <c r="L29" s="8">
        <v>0.30293999999999999</v>
      </c>
      <c r="M29" s="12">
        <f t="shared" si="6"/>
        <v>3.0293999999999998E-3</v>
      </c>
      <c r="N29" s="12">
        <v>4.4999999999999997E-3</v>
      </c>
      <c r="O29" s="12">
        <v>0.4</v>
      </c>
      <c r="P29" s="12">
        <v>25</v>
      </c>
      <c r="Q29" s="14">
        <f t="shared" ca="1" si="1"/>
        <v>58.318448180572226</v>
      </c>
      <c r="R29" s="14">
        <f t="shared" ca="1" si="7"/>
        <v>0.4286808167904631</v>
      </c>
      <c r="S29" s="15">
        <f t="shared" ca="1" si="2"/>
        <v>58.318448180572226</v>
      </c>
      <c r="T29" s="14">
        <f t="shared" si="8"/>
        <v>59.350238620773347</v>
      </c>
      <c r="W29" s="22">
        <v>3.14</v>
      </c>
    </row>
    <row r="30" spans="1:23" x14ac:dyDescent="0.3">
      <c r="A30" s="8">
        <v>29</v>
      </c>
      <c r="B30" s="9">
        <v>35824</v>
      </c>
      <c r="C30" s="10">
        <v>10</v>
      </c>
      <c r="D30" s="11">
        <v>1.37</v>
      </c>
      <c r="E30" s="11">
        <v>0.75</v>
      </c>
      <c r="F30" s="12">
        <v>7.4999999999999997E-2</v>
      </c>
      <c r="G30" s="11">
        <v>56.05</v>
      </c>
      <c r="H30" s="11">
        <f t="shared" si="3"/>
        <v>0.5605</v>
      </c>
      <c r="I30" s="12">
        <f t="shared" si="4"/>
        <v>0.80950000000000011</v>
      </c>
      <c r="J30" s="12">
        <f t="shared" si="5"/>
        <v>0.54500000000000015</v>
      </c>
      <c r="K30" s="13">
        <f t="shared" si="0"/>
        <v>8.629999999999999</v>
      </c>
      <c r="L30" s="8">
        <v>0.32712999999999998</v>
      </c>
      <c r="M30" s="12">
        <f t="shared" si="6"/>
        <v>3.2713E-3</v>
      </c>
      <c r="N30" s="12">
        <v>4.4999999999999997E-3</v>
      </c>
      <c r="O30" s="12">
        <v>0.4</v>
      </c>
      <c r="P30" s="12">
        <v>25</v>
      </c>
      <c r="Q30" s="14">
        <f t="shared" ca="1" si="1"/>
        <v>55.468547739604055</v>
      </c>
      <c r="R30" s="14">
        <f t="shared" ca="1" si="7"/>
        <v>0.45070586879905311</v>
      </c>
      <c r="S30" s="15">
        <f t="shared" ca="1" si="2"/>
        <v>55.468547739604055</v>
      </c>
      <c r="T30" s="14">
        <f t="shared" si="8"/>
        <v>54.961517707874776</v>
      </c>
      <c r="W30" s="22">
        <v>3.14</v>
      </c>
    </row>
    <row r="31" spans="1:23" x14ac:dyDescent="0.3">
      <c r="A31" s="8">
        <v>30</v>
      </c>
      <c r="B31" s="9">
        <v>35825</v>
      </c>
      <c r="C31" s="10">
        <v>10</v>
      </c>
      <c r="D31" s="11">
        <v>1.37</v>
      </c>
      <c r="E31" s="11">
        <v>0.75</v>
      </c>
      <c r="F31" s="12">
        <v>7.4999999999999997E-2</v>
      </c>
      <c r="G31" s="11">
        <v>60.09</v>
      </c>
      <c r="H31" s="11">
        <f t="shared" si="3"/>
        <v>0.60089999999999999</v>
      </c>
      <c r="I31" s="12">
        <f t="shared" si="4"/>
        <v>0.76910000000000012</v>
      </c>
      <c r="J31" s="12">
        <f t="shared" si="5"/>
        <v>0.54500000000000015</v>
      </c>
      <c r="K31" s="13">
        <f t="shared" si="0"/>
        <v>8.629999999999999</v>
      </c>
      <c r="L31" s="8">
        <v>0.32757999999999998</v>
      </c>
      <c r="M31" s="12">
        <f t="shared" si="6"/>
        <v>3.2757999999999997E-3</v>
      </c>
      <c r="N31" s="12">
        <v>4.4999999999999997E-3</v>
      </c>
      <c r="O31" s="12">
        <v>0.4</v>
      </c>
      <c r="P31" s="12">
        <v>25</v>
      </c>
      <c r="Q31" s="14">
        <f t="shared" ca="1" si="1"/>
        <v>53.049773096597029</v>
      </c>
      <c r="R31" s="14">
        <f t="shared" ca="1" si="7"/>
        <v>0.47125555003747355</v>
      </c>
      <c r="S31" s="15">
        <f t="shared" ca="1" si="2"/>
        <v>53.049773096597029</v>
      </c>
      <c r="T31" s="14">
        <f t="shared" si="8"/>
        <v>54.886016508263864</v>
      </c>
      <c r="W31" s="22">
        <v>3.14</v>
      </c>
    </row>
    <row r="32" spans="1:23" x14ac:dyDescent="0.3">
      <c r="A32" s="8">
        <v>31</v>
      </c>
      <c r="B32" s="9">
        <v>35826</v>
      </c>
      <c r="C32" s="10">
        <v>10</v>
      </c>
      <c r="D32" s="11">
        <v>1.37</v>
      </c>
      <c r="E32" s="11">
        <v>0.75</v>
      </c>
      <c r="F32" s="12">
        <v>7.4999999999999997E-2</v>
      </c>
      <c r="G32" s="11">
        <v>64.760000000000005</v>
      </c>
      <c r="H32" s="11">
        <f t="shared" si="3"/>
        <v>0.64760000000000006</v>
      </c>
      <c r="I32" s="12">
        <f t="shared" si="4"/>
        <v>0.72240000000000004</v>
      </c>
      <c r="J32" s="12">
        <f t="shared" si="5"/>
        <v>0.54500000000000015</v>
      </c>
      <c r="K32" s="13">
        <f t="shared" si="0"/>
        <v>8.629999999999999</v>
      </c>
      <c r="L32" s="8">
        <v>0.30939</v>
      </c>
      <c r="M32" s="12">
        <f t="shared" si="6"/>
        <v>3.0939000000000001E-3</v>
      </c>
      <c r="N32" s="12">
        <v>4.4999999999999997E-3</v>
      </c>
      <c r="O32" s="12">
        <v>0.4</v>
      </c>
      <c r="P32" s="12">
        <v>25</v>
      </c>
      <c r="Q32" s="14">
        <f t="shared" ca="1" si="1"/>
        <v>52.802507088270261</v>
      </c>
      <c r="R32" s="14">
        <f t="shared" ca="1" si="7"/>
        <v>0.47346236719796947</v>
      </c>
      <c r="S32" s="15">
        <f t="shared" ca="1" si="2"/>
        <v>52.802507088270261</v>
      </c>
      <c r="T32" s="14">
        <f t="shared" si="8"/>
        <v>58.112936060561353</v>
      </c>
      <c r="W32" s="22">
        <v>3.14</v>
      </c>
    </row>
    <row r="33" spans="1:23" x14ac:dyDescent="0.3">
      <c r="A33" s="8">
        <v>32</v>
      </c>
      <c r="B33" s="9">
        <v>35827</v>
      </c>
      <c r="C33" s="10">
        <v>10</v>
      </c>
      <c r="D33" s="11">
        <v>1.37</v>
      </c>
      <c r="E33" s="11">
        <v>0.75</v>
      </c>
      <c r="F33" s="12">
        <v>7.4999999999999997E-2</v>
      </c>
      <c r="G33" s="11">
        <v>69.09</v>
      </c>
      <c r="H33" s="11">
        <f t="shared" si="3"/>
        <v>0.69090000000000007</v>
      </c>
      <c r="I33" s="12">
        <f t="shared" si="4"/>
        <v>0.67910000000000004</v>
      </c>
      <c r="J33" s="12">
        <f t="shared" si="5"/>
        <v>0.54500000000000015</v>
      </c>
      <c r="K33" s="13">
        <f t="shared" si="0"/>
        <v>8.629999999999999</v>
      </c>
      <c r="L33" s="8">
        <v>0.28805999999999998</v>
      </c>
      <c r="M33" s="12">
        <f t="shared" si="6"/>
        <v>2.8806000000000001E-3</v>
      </c>
      <c r="N33" s="12">
        <v>4.4999999999999997E-3</v>
      </c>
      <c r="O33" s="12">
        <v>0.4</v>
      </c>
      <c r="P33" s="12">
        <v>25</v>
      </c>
      <c r="Q33" s="14">
        <f t="shared" ca="1" si="1"/>
        <v>53.234950021306446</v>
      </c>
      <c r="R33" s="14">
        <f t="shared" ca="1" si="7"/>
        <v>0.4696162951217977</v>
      </c>
      <c r="S33" s="15">
        <f t="shared" ca="1" si="2"/>
        <v>53.234950021306446</v>
      </c>
      <c r="T33" s="14">
        <f t="shared" si="8"/>
        <v>62.416028909869738</v>
      </c>
      <c r="W33" s="22">
        <v>3.14</v>
      </c>
    </row>
    <row r="34" spans="1:23" x14ac:dyDescent="0.3">
      <c r="A34" s="8">
        <v>33</v>
      </c>
      <c r="B34" s="9">
        <v>35828</v>
      </c>
      <c r="C34" s="10">
        <v>10</v>
      </c>
      <c r="D34" s="11">
        <v>1.37</v>
      </c>
      <c r="E34" s="11">
        <v>0.75</v>
      </c>
      <c r="F34" s="12">
        <v>7.4999999999999997E-2</v>
      </c>
      <c r="G34" s="11">
        <v>73.13</v>
      </c>
      <c r="H34" s="11">
        <f t="shared" si="3"/>
        <v>0.73129999999999995</v>
      </c>
      <c r="I34" s="12">
        <f t="shared" si="4"/>
        <v>0.63870000000000016</v>
      </c>
      <c r="J34" s="12">
        <f t="shared" si="5"/>
        <v>0.54500000000000015</v>
      </c>
      <c r="K34" s="13">
        <f t="shared" si="0"/>
        <v>8.629999999999999</v>
      </c>
      <c r="L34" s="8">
        <v>0.26850000000000002</v>
      </c>
      <c r="M34" s="12">
        <f t="shared" si="6"/>
        <v>2.6850000000000003E-3</v>
      </c>
      <c r="N34" s="12">
        <v>4.4999999999999997E-3</v>
      </c>
      <c r="O34" s="12">
        <v>0.4</v>
      </c>
      <c r="P34" s="12">
        <v>25</v>
      </c>
      <c r="Q34" s="14">
        <f t="shared" ca="1" si="1"/>
        <v>53.641968164659325</v>
      </c>
      <c r="R34" s="14">
        <f t="shared" ca="1" si="7"/>
        <v>0.4660529964758196</v>
      </c>
      <c r="S34" s="15">
        <f t="shared" ca="1" si="2"/>
        <v>53.641968164659325</v>
      </c>
      <c r="T34" s="14">
        <f t="shared" si="8"/>
        <v>66.962984312018904</v>
      </c>
      <c r="W34" s="22">
        <v>3.14</v>
      </c>
    </row>
    <row r="35" spans="1:23" x14ac:dyDescent="0.3">
      <c r="A35" s="8">
        <v>34</v>
      </c>
      <c r="B35" s="9">
        <v>35829</v>
      </c>
      <c r="C35" s="10">
        <v>10</v>
      </c>
      <c r="D35" s="11">
        <v>1.37</v>
      </c>
      <c r="E35" s="11">
        <v>0.75</v>
      </c>
      <c r="F35" s="12">
        <v>7.4999999999999997E-2</v>
      </c>
      <c r="G35" s="11">
        <v>76.66</v>
      </c>
      <c r="H35" s="11">
        <f t="shared" si="3"/>
        <v>0.76659999999999995</v>
      </c>
      <c r="I35" s="12">
        <f t="shared" si="4"/>
        <v>0.60340000000000016</v>
      </c>
      <c r="J35" s="12">
        <f t="shared" si="5"/>
        <v>0.54500000000000015</v>
      </c>
      <c r="K35" s="13">
        <f t="shared" si="0"/>
        <v>8.629999999999999</v>
      </c>
      <c r="L35" s="8">
        <v>0.25079000000000001</v>
      </c>
      <c r="M35" s="12">
        <f t="shared" si="6"/>
        <v>2.5079E-3</v>
      </c>
      <c r="N35" s="12">
        <v>4.4999999999999997E-3</v>
      </c>
      <c r="O35" s="12">
        <v>0.4</v>
      </c>
      <c r="P35" s="12">
        <v>25</v>
      </c>
      <c r="Q35" s="14">
        <f t="shared" ca="1" si="1"/>
        <v>54.162130546034078</v>
      </c>
      <c r="R35" s="14">
        <f t="shared" ca="1" si="7"/>
        <v>0.46157711574421401</v>
      </c>
      <c r="S35" s="15">
        <f t="shared" ca="1" si="2"/>
        <v>54.162130546034078</v>
      </c>
      <c r="T35" s="14">
        <f t="shared" si="8"/>
        <v>71.691699381064154</v>
      </c>
      <c r="W35" s="22">
        <v>3.14</v>
      </c>
    </row>
    <row r="36" spans="1:23" x14ac:dyDescent="0.3">
      <c r="A36" s="8">
        <v>35</v>
      </c>
      <c r="B36" s="9">
        <v>35830</v>
      </c>
      <c r="C36" s="10">
        <v>10</v>
      </c>
      <c r="D36" s="11">
        <v>1.37</v>
      </c>
      <c r="E36" s="11">
        <v>0.75</v>
      </c>
      <c r="F36" s="12">
        <v>7.4999999999999997E-2</v>
      </c>
      <c r="G36" s="11">
        <v>79.760000000000005</v>
      </c>
      <c r="H36" s="11">
        <f t="shared" si="3"/>
        <v>0.79760000000000009</v>
      </c>
      <c r="I36" s="12">
        <f t="shared" si="4"/>
        <v>0.57240000000000002</v>
      </c>
      <c r="J36" s="12">
        <f t="shared" si="5"/>
        <v>0.54500000000000015</v>
      </c>
      <c r="K36" s="13">
        <f t="shared" si="0"/>
        <v>8.629999999999999</v>
      </c>
      <c r="L36" s="8">
        <v>0.23597000000000001</v>
      </c>
      <c r="M36" s="12">
        <f t="shared" si="6"/>
        <v>2.3597000000000002E-3</v>
      </c>
      <c r="N36" s="12">
        <v>4.4999999999999997E-3</v>
      </c>
      <c r="O36" s="12">
        <v>0.4</v>
      </c>
      <c r="P36" s="12">
        <v>25</v>
      </c>
      <c r="Q36" s="14">
        <f t="shared" ca="1" si="1"/>
        <v>54.538699644777459</v>
      </c>
      <c r="R36" s="14">
        <f t="shared" ca="1" si="7"/>
        <v>0.45839010029264532</v>
      </c>
      <c r="S36" s="15">
        <f t="shared" ca="1" si="2"/>
        <v>54.538699644777459</v>
      </c>
      <c r="T36" s="14">
        <f t="shared" si="8"/>
        <v>76.194267439831663</v>
      </c>
      <c r="W36" s="22">
        <v>3.14</v>
      </c>
    </row>
    <row r="37" spans="1:23" x14ac:dyDescent="0.3">
      <c r="A37" s="8">
        <v>36</v>
      </c>
      <c r="B37" s="9">
        <v>35831</v>
      </c>
      <c r="C37" s="10">
        <v>10</v>
      </c>
      <c r="D37" s="11">
        <v>1.37</v>
      </c>
      <c r="E37" s="11">
        <v>0.75</v>
      </c>
      <c r="F37" s="12">
        <v>7.4999999999999997E-2</v>
      </c>
      <c r="G37" s="11">
        <v>82.67</v>
      </c>
      <c r="H37" s="11">
        <f t="shared" si="3"/>
        <v>0.82669999999999999</v>
      </c>
      <c r="I37" s="12">
        <f t="shared" si="4"/>
        <v>0.54330000000000012</v>
      </c>
      <c r="J37" s="12">
        <f t="shared" si="5"/>
        <v>0.54500000000000015</v>
      </c>
      <c r="K37" s="13">
        <f t="shared" si="0"/>
        <v>8.629999999999999</v>
      </c>
      <c r="L37" s="8">
        <v>0.22248000000000001</v>
      </c>
      <c r="M37" s="12">
        <f t="shared" si="6"/>
        <v>2.2248000000000003E-3</v>
      </c>
      <c r="N37" s="12">
        <v>4.4999999999999997E-3</v>
      </c>
      <c r="O37" s="12">
        <v>0.4</v>
      </c>
      <c r="P37" s="12">
        <v>25</v>
      </c>
      <c r="Q37" s="14">
        <f t="shared" ca="1" si="1"/>
        <v>54.84914408955926</v>
      </c>
      <c r="R37" s="14">
        <f t="shared" ca="1" si="7"/>
        <v>0.45579562662234585</v>
      </c>
      <c r="S37" s="15">
        <f t="shared" ca="1" si="2"/>
        <v>54.84914408955926</v>
      </c>
      <c r="T37" s="14">
        <f t="shared" si="8"/>
        <v>80.814281228771463</v>
      </c>
      <c r="W37" s="22">
        <v>3.14</v>
      </c>
    </row>
    <row r="38" spans="1:23" x14ac:dyDescent="0.3">
      <c r="A38" s="8">
        <v>37</v>
      </c>
      <c r="B38" s="9">
        <v>35832</v>
      </c>
      <c r="C38" s="10">
        <v>10</v>
      </c>
      <c r="D38" s="11">
        <v>1.37</v>
      </c>
      <c r="E38" s="11">
        <v>0.75</v>
      </c>
      <c r="F38" s="12">
        <v>7.4999999999999997E-2</v>
      </c>
      <c r="G38" s="11">
        <v>64.64</v>
      </c>
      <c r="H38" s="11">
        <f t="shared" si="3"/>
        <v>0.64639999999999997</v>
      </c>
      <c r="I38" s="12">
        <f t="shared" si="4"/>
        <v>0.72360000000000013</v>
      </c>
      <c r="J38" s="12">
        <f t="shared" si="5"/>
        <v>0.54500000000000015</v>
      </c>
      <c r="K38" s="13">
        <f t="shared" si="0"/>
        <v>8.629999999999999</v>
      </c>
      <c r="L38" s="8">
        <v>0.23135</v>
      </c>
      <c r="M38" s="12">
        <f t="shared" si="6"/>
        <v>2.3135E-3</v>
      </c>
      <c r="N38" s="12">
        <v>4.4999999999999997E-3</v>
      </c>
      <c r="O38" s="12">
        <v>0.4</v>
      </c>
      <c r="P38" s="12">
        <v>25</v>
      </c>
      <c r="Q38" s="14">
        <f t="shared" ca="1" si="1"/>
        <v>67.702871245328978</v>
      </c>
      <c r="R38" s="14">
        <f t="shared" ca="1" si="7"/>
        <v>0.36926055778948702</v>
      </c>
      <c r="S38" s="15">
        <f t="shared" ca="1" si="2"/>
        <v>67.702871245328978</v>
      </c>
      <c r="T38" s="14">
        <f t="shared" si="8"/>
        <v>77.715847364500007</v>
      </c>
      <c r="W38" s="22">
        <v>3.14</v>
      </c>
    </row>
    <row r="39" spans="1:23" x14ac:dyDescent="0.3">
      <c r="A39" s="8">
        <v>38</v>
      </c>
      <c r="B39" s="9">
        <v>35833</v>
      </c>
      <c r="C39" s="10">
        <v>10</v>
      </c>
      <c r="D39" s="11">
        <v>1.37</v>
      </c>
      <c r="E39" s="11">
        <v>0.75</v>
      </c>
      <c r="F39" s="12">
        <v>7.4999999999999997E-2</v>
      </c>
      <c r="G39" s="11">
        <v>40.83</v>
      </c>
      <c r="H39" s="11">
        <f t="shared" si="3"/>
        <v>0.4083</v>
      </c>
      <c r="I39" s="12">
        <f t="shared" si="4"/>
        <v>0.96170000000000011</v>
      </c>
      <c r="J39" s="12">
        <f t="shared" si="5"/>
        <v>0.54500000000000015</v>
      </c>
      <c r="K39" s="13">
        <f t="shared" si="0"/>
        <v>8.629999999999999</v>
      </c>
      <c r="L39" s="8">
        <v>0.32084000000000001</v>
      </c>
      <c r="M39" s="12">
        <f t="shared" si="6"/>
        <v>3.2084000000000001E-3</v>
      </c>
      <c r="N39" s="12">
        <v>4.4999999999999997E-3</v>
      </c>
      <c r="O39" s="12">
        <v>0.4</v>
      </c>
      <c r="P39" s="12">
        <v>25</v>
      </c>
      <c r="Q39" s="14">
        <f t="shared" ca="1" si="1"/>
        <v>65.290740748435894</v>
      </c>
      <c r="R39" s="14">
        <f t="shared" ca="1" si="7"/>
        <v>0.3829026859463055</v>
      </c>
      <c r="S39" s="15">
        <f t="shared" ca="1" si="2"/>
        <v>65.290740748435894</v>
      </c>
      <c r="T39" s="14">
        <f t="shared" si="8"/>
        <v>56.039026579532091</v>
      </c>
      <c r="W39" s="22">
        <v>3.14</v>
      </c>
    </row>
    <row r="40" spans="1:23" x14ac:dyDescent="0.3">
      <c r="A40" s="8">
        <v>39</v>
      </c>
      <c r="B40" s="9">
        <v>35834</v>
      </c>
      <c r="C40" s="10">
        <v>10</v>
      </c>
      <c r="D40" s="11">
        <v>1.37</v>
      </c>
      <c r="E40" s="11">
        <v>0.75</v>
      </c>
      <c r="F40" s="12">
        <v>7.4999999999999997E-2</v>
      </c>
      <c r="G40" s="11">
        <v>48.66</v>
      </c>
      <c r="H40" s="11">
        <f t="shared" si="3"/>
        <v>0.48659999999999998</v>
      </c>
      <c r="I40" s="12">
        <f t="shared" si="4"/>
        <v>0.88340000000000019</v>
      </c>
      <c r="J40" s="12">
        <f t="shared" si="5"/>
        <v>0.54500000000000015</v>
      </c>
      <c r="K40" s="13">
        <f t="shared" si="0"/>
        <v>8.629999999999999</v>
      </c>
      <c r="L40" s="8">
        <v>0.39606000000000002</v>
      </c>
      <c r="M40" s="12">
        <f t="shared" si="6"/>
        <v>3.9605999999999999E-3</v>
      </c>
      <c r="N40" s="12">
        <v>4.4999999999999997E-3</v>
      </c>
      <c r="O40" s="12">
        <v>0.4</v>
      </c>
      <c r="P40" s="12">
        <v>25</v>
      </c>
      <c r="Q40" s="14">
        <f t="shared" ca="1" si="1"/>
        <v>50.794850696674686</v>
      </c>
      <c r="R40" s="14">
        <f t="shared" ca="1" si="7"/>
        <v>0.49217587328466428</v>
      </c>
      <c r="S40" s="15">
        <f t="shared" ca="1" si="2"/>
        <v>50.794850696674686</v>
      </c>
      <c r="T40" s="14">
        <f t="shared" si="8"/>
        <v>45.396054354837844</v>
      </c>
      <c r="W40" s="22">
        <v>3.14</v>
      </c>
    </row>
    <row r="41" spans="1:23" x14ac:dyDescent="0.3">
      <c r="A41" s="8">
        <v>40</v>
      </c>
      <c r="B41" s="9">
        <v>35835</v>
      </c>
      <c r="C41" s="10">
        <v>10</v>
      </c>
      <c r="D41" s="11">
        <v>1.37</v>
      </c>
      <c r="E41" s="11">
        <v>0.75</v>
      </c>
      <c r="F41" s="12">
        <v>7.4999999999999997E-2</v>
      </c>
      <c r="G41" s="11">
        <v>55.17</v>
      </c>
      <c r="H41" s="11">
        <f t="shared" si="3"/>
        <v>0.55169999999999997</v>
      </c>
      <c r="I41" s="12">
        <f t="shared" si="4"/>
        <v>0.81830000000000014</v>
      </c>
      <c r="J41" s="12">
        <f t="shared" si="5"/>
        <v>0.54500000000000015</v>
      </c>
      <c r="K41" s="13">
        <f t="shared" si="0"/>
        <v>8.629999999999999</v>
      </c>
      <c r="L41" s="8">
        <v>0.36077999999999999</v>
      </c>
      <c r="M41" s="12">
        <f t="shared" si="6"/>
        <v>3.6078E-3</v>
      </c>
      <c r="N41" s="12">
        <v>4.4999999999999997E-3</v>
      </c>
      <c r="O41" s="12">
        <v>0.4</v>
      </c>
      <c r="P41" s="12">
        <v>25</v>
      </c>
      <c r="Q41" s="14">
        <f t="shared" ca="1" si="1"/>
        <v>51.520332580116843</v>
      </c>
      <c r="R41" s="14">
        <f t="shared" ca="1" si="7"/>
        <v>0.48524531477205968</v>
      </c>
      <c r="S41" s="15">
        <f t="shared" ca="1" si="2"/>
        <v>51.520332580116843</v>
      </c>
      <c r="T41" s="14">
        <f t="shared" si="8"/>
        <v>49.83524942562525</v>
      </c>
      <c r="W41" s="22">
        <v>3.14</v>
      </c>
    </row>
    <row r="42" spans="1:23" x14ac:dyDescent="0.3">
      <c r="A42" s="8">
        <v>41</v>
      </c>
      <c r="B42" s="9">
        <v>35836</v>
      </c>
      <c r="C42" s="10">
        <v>10</v>
      </c>
      <c r="D42" s="11">
        <v>1.37</v>
      </c>
      <c r="E42" s="11">
        <v>0.75</v>
      </c>
      <c r="F42" s="12">
        <v>7.4999999999999997E-2</v>
      </c>
      <c r="G42" s="11">
        <v>60.95</v>
      </c>
      <c r="H42" s="11">
        <f t="shared" si="3"/>
        <v>0.60950000000000004</v>
      </c>
      <c r="I42" s="12">
        <f t="shared" si="4"/>
        <v>0.76050000000000006</v>
      </c>
      <c r="J42" s="12">
        <f t="shared" si="5"/>
        <v>0.54500000000000015</v>
      </c>
      <c r="K42" s="13">
        <f t="shared" si="0"/>
        <v>8.629999999999999</v>
      </c>
      <c r="L42" s="8">
        <v>0.33023000000000002</v>
      </c>
      <c r="M42" s="12">
        <f t="shared" si="6"/>
        <v>3.3023000000000002E-3</v>
      </c>
      <c r="N42" s="12">
        <v>4.4999999999999997E-3</v>
      </c>
      <c r="O42" s="12">
        <v>0.4</v>
      </c>
      <c r="P42" s="12">
        <v>25</v>
      </c>
      <c r="Q42" s="14">
        <f t="shared" ca="1" si="1"/>
        <v>52.189117331964823</v>
      </c>
      <c r="R42" s="14">
        <f t="shared" ca="1" si="7"/>
        <v>0.4790270707392858</v>
      </c>
      <c r="S42" s="15">
        <f t="shared" ca="1" si="2"/>
        <v>52.189117331964823</v>
      </c>
      <c r="T42" s="14">
        <f t="shared" si="8"/>
        <v>54.445572139954201</v>
      </c>
      <c r="W42" s="22">
        <v>3.14</v>
      </c>
    </row>
    <row r="43" spans="1:23" x14ac:dyDescent="0.3">
      <c r="A43" s="8">
        <v>42</v>
      </c>
      <c r="B43" s="9">
        <v>35837</v>
      </c>
      <c r="C43" s="10">
        <v>10</v>
      </c>
      <c r="D43" s="11">
        <v>1.37</v>
      </c>
      <c r="E43" s="11">
        <v>0.75</v>
      </c>
      <c r="F43" s="12">
        <v>7.4999999999999997E-2</v>
      </c>
      <c r="G43" s="11">
        <v>65.540000000000006</v>
      </c>
      <c r="H43" s="11">
        <f t="shared" si="3"/>
        <v>0.65540000000000009</v>
      </c>
      <c r="I43" s="12">
        <f t="shared" si="4"/>
        <v>0.71460000000000001</v>
      </c>
      <c r="J43" s="12">
        <f t="shared" si="5"/>
        <v>0.54500000000000015</v>
      </c>
      <c r="K43" s="13">
        <f t="shared" si="0"/>
        <v>8.629999999999999</v>
      </c>
      <c r="L43" s="8">
        <v>0.30551</v>
      </c>
      <c r="M43" s="12">
        <f t="shared" si="6"/>
        <v>3.0551000000000003E-3</v>
      </c>
      <c r="N43" s="12">
        <v>4.4999999999999997E-3</v>
      </c>
      <c r="O43" s="12">
        <v>0.4</v>
      </c>
      <c r="P43" s="12">
        <v>25</v>
      </c>
      <c r="Q43" s="14">
        <f t="shared" ca="1" si="1"/>
        <v>52.881507974445107</v>
      </c>
      <c r="R43" s="14">
        <f t="shared" ca="1" si="7"/>
        <v>0.47275505101104914</v>
      </c>
      <c r="S43" s="15">
        <f t="shared" ca="1" si="2"/>
        <v>52.881507974445107</v>
      </c>
      <c r="T43" s="14">
        <f t="shared" si="8"/>
        <v>58.850974723501928</v>
      </c>
      <c r="W43" s="22">
        <v>3.14</v>
      </c>
    </row>
    <row r="44" spans="1:23" x14ac:dyDescent="0.3">
      <c r="A44" s="8">
        <v>43</v>
      </c>
      <c r="B44" s="9">
        <v>35838</v>
      </c>
      <c r="C44" s="10">
        <v>10</v>
      </c>
      <c r="D44" s="11">
        <v>1.37</v>
      </c>
      <c r="E44" s="11">
        <v>0.75</v>
      </c>
      <c r="F44" s="12">
        <v>7.4999999999999997E-2</v>
      </c>
      <c r="G44" s="11">
        <v>69.819999999999993</v>
      </c>
      <c r="H44" s="11">
        <f t="shared" si="3"/>
        <v>0.69819999999999993</v>
      </c>
      <c r="I44" s="12">
        <f t="shared" si="4"/>
        <v>0.67180000000000017</v>
      </c>
      <c r="J44" s="12">
        <f t="shared" si="5"/>
        <v>0.54500000000000015</v>
      </c>
      <c r="K44" s="13">
        <f t="shared" si="0"/>
        <v>8.629999999999999</v>
      </c>
      <c r="L44" s="8">
        <v>0.28450999999999999</v>
      </c>
      <c r="M44" s="12">
        <f t="shared" si="6"/>
        <v>2.8450999999999997E-3</v>
      </c>
      <c r="N44" s="12">
        <v>4.4999999999999997E-3</v>
      </c>
      <c r="O44" s="12">
        <v>0.4</v>
      </c>
      <c r="P44" s="12">
        <v>25</v>
      </c>
      <c r="Q44" s="14">
        <f t="shared" ca="1" si="1"/>
        <v>53.306870957254141</v>
      </c>
      <c r="R44" s="14">
        <f t="shared" ca="1" si="7"/>
        <v>0.46898269493339928</v>
      </c>
      <c r="S44" s="15">
        <f t="shared" ca="1" si="2"/>
        <v>53.306870957254141</v>
      </c>
      <c r="T44" s="14">
        <f t="shared" si="8"/>
        <v>63.194830718699087</v>
      </c>
      <c r="W44" s="22">
        <v>3.14</v>
      </c>
    </row>
    <row r="45" spans="1:23" x14ac:dyDescent="0.3">
      <c r="A45" s="8">
        <v>44</v>
      </c>
      <c r="B45" s="9">
        <v>35839</v>
      </c>
      <c r="C45" s="10">
        <v>10</v>
      </c>
      <c r="D45" s="11">
        <v>1.37</v>
      </c>
      <c r="E45" s="11">
        <v>0.75</v>
      </c>
      <c r="F45" s="12">
        <v>7.4999999999999997E-2</v>
      </c>
      <c r="G45" s="11">
        <v>73.81</v>
      </c>
      <c r="H45" s="11">
        <f t="shared" si="3"/>
        <v>0.73809999999999998</v>
      </c>
      <c r="I45" s="12">
        <f t="shared" si="4"/>
        <v>0.63190000000000013</v>
      </c>
      <c r="J45" s="12">
        <f t="shared" si="5"/>
        <v>0.54500000000000015</v>
      </c>
      <c r="K45" s="13">
        <f t="shared" si="0"/>
        <v>8.629999999999999</v>
      </c>
      <c r="L45" s="8">
        <v>0.26523999999999998</v>
      </c>
      <c r="M45" s="12">
        <f t="shared" si="6"/>
        <v>2.6523999999999996E-3</v>
      </c>
      <c r="N45" s="12">
        <v>4.4999999999999997E-3</v>
      </c>
      <c r="O45" s="12">
        <v>0.4</v>
      </c>
      <c r="P45" s="12">
        <v>25</v>
      </c>
      <c r="Q45" s="14">
        <f t="shared" ca="1" si="1"/>
        <v>53.710785952823592</v>
      </c>
      <c r="R45" s="14">
        <f t="shared" ca="1" si="7"/>
        <v>0.46545585875355716</v>
      </c>
      <c r="S45" s="15">
        <f t="shared" ca="1" si="2"/>
        <v>53.710785952823592</v>
      </c>
      <c r="T45" s="14">
        <f t="shared" si="8"/>
        <v>67.786009982570803</v>
      </c>
      <c r="W45" s="22">
        <v>3.14</v>
      </c>
    </row>
    <row r="46" spans="1:23" x14ac:dyDescent="0.3">
      <c r="A46" s="8">
        <v>45</v>
      </c>
      <c r="B46" s="9">
        <v>35840</v>
      </c>
      <c r="C46" s="10">
        <v>10</v>
      </c>
      <c r="D46" s="11">
        <v>1.37</v>
      </c>
      <c r="E46" s="11">
        <v>0.75</v>
      </c>
      <c r="F46" s="12">
        <v>7.4999999999999997E-2</v>
      </c>
      <c r="G46" s="11">
        <v>77.22</v>
      </c>
      <c r="H46" s="11">
        <f t="shared" si="3"/>
        <v>0.7722</v>
      </c>
      <c r="I46" s="12">
        <f t="shared" si="4"/>
        <v>0.59780000000000011</v>
      </c>
      <c r="J46" s="12">
        <f t="shared" si="5"/>
        <v>0.54500000000000015</v>
      </c>
      <c r="K46" s="13">
        <f t="shared" si="0"/>
        <v>8.629999999999999</v>
      </c>
      <c r="L46" s="8">
        <v>0.248</v>
      </c>
      <c r="M46" s="12">
        <f t="shared" si="6"/>
        <v>2.48E-3</v>
      </c>
      <c r="N46" s="12">
        <v>4.4999999999999997E-3</v>
      </c>
      <c r="O46" s="12">
        <v>0.4</v>
      </c>
      <c r="P46" s="12">
        <v>25</v>
      </c>
      <c r="Q46" s="14">
        <f t="shared" ca="1" si="1"/>
        <v>54.247779530247932</v>
      </c>
      <c r="R46" s="14">
        <f t="shared" ca="1" si="7"/>
        <v>0.46084835575731337</v>
      </c>
      <c r="S46" s="15">
        <f t="shared" ca="1" si="2"/>
        <v>54.247779530247932</v>
      </c>
      <c r="T46" s="14">
        <f t="shared" si="8"/>
        <v>72.498230999101111</v>
      </c>
      <c r="W46" s="22">
        <v>3.14</v>
      </c>
    </row>
    <row r="47" spans="1:23" x14ac:dyDescent="0.3">
      <c r="A47" s="8">
        <v>46</v>
      </c>
      <c r="B47" s="9">
        <v>35841</v>
      </c>
      <c r="C47" s="10">
        <v>10</v>
      </c>
      <c r="D47" s="11">
        <v>1.37</v>
      </c>
      <c r="E47" s="11">
        <v>0.75</v>
      </c>
      <c r="F47" s="12">
        <v>7.4999999999999997E-2</v>
      </c>
      <c r="G47" s="11">
        <v>80.28</v>
      </c>
      <c r="H47" s="11">
        <f t="shared" si="3"/>
        <v>0.80279999999999996</v>
      </c>
      <c r="I47" s="12">
        <f t="shared" si="4"/>
        <v>0.56720000000000015</v>
      </c>
      <c r="J47" s="12">
        <f t="shared" si="5"/>
        <v>0.54500000000000015</v>
      </c>
      <c r="K47" s="13">
        <f t="shared" si="0"/>
        <v>8.629999999999999</v>
      </c>
      <c r="L47" s="8">
        <v>0.23354</v>
      </c>
      <c r="M47" s="12">
        <f t="shared" si="6"/>
        <v>2.3354000000000001E-3</v>
      </c>
      <c r="N47" s="12">
        <v>4.4999999999999997E-3</v>
      </c>
      <c r="O47" s="12">
        <v>0.4</v>
      </c>
      <c r="P47" s="12">
        <v>25</v>
      </c>
      <c r="Q47" s="14">
        <f t="shared" ca="1" si="1"/>
        <v>54.595411450552533</v>
      </c>
      <c r="R47" s="14">
        <f t="shared" ca="1" si="7"/>
        <v>0.45791394067325025</v>
      </c>
      <c r="S47" s="15">
        <f t="shared" ca="1" si="2"/>
        <v>54.595411450552533</v>
      </c>
      <c r="T47" s="14">
        <f t="shared" si="8"/>
        <v>76.9870741105467</v>
      </c>
      <c r="W47" s="22">
        <v>3.14</v>
      </c>
    </row>
    <row r="48" spans="1:23" x14ac:dyDescent="0.3">
      <c r="A48" s="8">
        <v>47</v>
      </c>
      <c r="B48" s="9">
        <v>35842</v>
      </c>
      <c r="C48" s="10">
        <v>10</v>
      </c>
      <c r="D48" s="11">
        <v>1.37</v>
      </c>
      <c r="E48" s="11">
        <v>0.75</v>
      </c>
      <c r="F48" s="12">
        <v>7.4999999999999997E-2</v>
      </c>
      <c r="G48" s="11">
        <v>83.17</v>
      </c>
      <c r="H48" s="11">
        <f t="shared" si="3"/>
        <v>0.83169999999999999</v>
      </c>
      <c r="I48" s="12">
        <f t="shared" si="4"/>
        <v>0.53830000000000011</v>
      </c>
      <c r="J48" s="12">
        <f t="shared" si="5"/>
        <v>0.54500000000000015</v>
      </c>
      <c r="K48" s="13">
        <f t="shared" si="0"/>
        <v>8.629999999999999</v>
      </c>
      <c r="L48" s="8">
        <v>0.22022</v>
      </c>
      <c r="M48" s="12">
        <f t="shared" si="6"/>
        <v>2.2022000000000001E-3</v>
      </c>
      <c r="N48" s="12">
        <v>4.4999999999999997E-3</v>
      </c>
      <c r="O48" s="12">
        <v>0.4</v>
      </c>
      <c r="P48" s="12">
        <v>25</v>
      </c>
      <c r="Q48" s="14">
        <f t="shared" ca="1" si="1"/>
        <v>54.894044886044398</v>
      </c>
      <c r="R48" s="14">
        <f t="shared" ca="1" si="7"/>
        <v>0.45542280682536657</v>
      </c>
      <c r="S48" s="15">
        <f t="shared" ca="1" si="2"/>
        <v>54.894044886044398</v>
      </c>
      <c r="T48" s="14">
        <f t="shared" si="8"/>
        <v>81.64363494585902</v>
      </c>
      <c r="W48" s="22">
        <v>3.14</v>
      </c>
    </row>
    <row r="49" spans="1:23" x14ac:dyDescent="0.3">
      <c r="A49" s="8">
        <v>48</v>
      </c>
      <c r="B49" s="9">
        <v>35843</v>
      </c>
      <c r="C49" s="10">
        <v>10</v>
      </c>
      <c r="D49" s="11">
        <v>1.37</v>
      </c>
      <c r="E49" s="11">
        <v>0.75</v>
      </c>
      <c r="F49" s="12">
        <v>7.4999999999999997E-2</v>
      </c>
      <c r="G49" s="11">
        <v>85.89</v>
      </c>
      <c r="H49" s="11">
        <f t="shared" si="3"/>
        <v>0.8589</v>
      </c>
      <c r="I49" s="12">
        <f t="shared" si="4"/>
        <v>0.51110000000000011</v>
      </c>
      <c r="J49" s="12">
        <f t="shared" si="5"/>
        <v>0.54500000000000015</v>
      </c>
      <c r="K49" s="13">
        <f t="shared" si="0"/>
        <v>8.629999999999999</v>
      </c>
      <c r="L49" s="8">
        <v>0.20779</v>
      </c>
      <c r="M49" s="12">
        <f t="shared" si="6"/>
        <v>2.0779000000000001E-3</v>
      </c>
      <c r="N49" s="12">
        <v>4.4999999999999997E-3</v>
      </c>
      <c r="O49" s="12">
        <v>0.4</v>
      </c>
      <c r="P49" s="12">
        <v>25</v>
      </c>
      <c r="Q49" s="14">
        <f t="shared" ca="1" si="1"/>
        <v>55.185831544675828</v>
      </c>
      <c r="R49" s="14">
        <f t="shared" ca="1" si="7"/>
        <v>0.45301482826730965</v>
      </c>
      <c r="S49" s="15">
        <f t="shared" ca="1" si="2"/>
        <v>55.185831544675828</v>
      </c>
      <c r="T49" s="14">
        <f t="shared" si="8"/>
        <v>86.527558052731493</v>
      </c>
      <c r="W49" s="22">
        <v>3.14</v>
      </c>
    </row>
    <row r="50" spans="1:23" x14ac:dyDescent="0.3">
      <c r="A50" s="8">
        <v>49</v>
      </c>
      <c r="B50" s="9">
        <v>35844</v>
      </c>
      <c r="C50" s="10">
        <v>10</v>
      </c>
      <c r="D50" s="11">
        <v>1.37</v>
      </c>
      <c r="E50" s="11">
        <v>0.75</v>
      </c>
      <c r="F50" s="12">
        <v>7.4999999999999997E-2</v>
      </c>
      <c r="G50" s="11">
        <v>65.22</v>
      </c>
      <c r="H50" s="11">
        <f t="shared" si="3"/>
        <v>0.6522</v>
      </c>
      <c r="I50" s="12">
        <f t="shared" si="4"/>
        <v>0.7178000000000001</v>
      </c>
      <c r="J50" s="12">
        <f t="shared" si="5"/>
        <v>0.54500000000000015</v>
      </c>
      <c r="K50" s="13">
        <f t="shared" si="0"/>
        <v>8.629999999999999</v>
      </c>
      <c r="L50" s="8">
        <v>0.22072</v>
      </c>
      <c r="M50" s="12">
        <f t="shared" si="6"/>
        <v>2.2071999999999999E-3</v>
      </c>
      <c r="N50" s="12">
        <v>4.4999999999999997E-3</v>
      </c>
      <c r="O50" s="12">
        <v>0.4</v>
      </c>
      <c r="P50" s="12">
        <v>25</v>
      </c>
      <c r="Q50" s="14">
        <f t="shared" ca="1" si="1"/>
        <v>69.993503271527231</v>
      </c>
      <c r="R50" s="14">
        <f t="shared" ca="1" si="7"/>
        <v>0.35717600679333034</v>
      </c>
      <c r="S50" s="15">
        <f t="shared" ca="1" si="2"/>
        <v>69.993503271527231</v>
      </c>
      <c r="T50" s="14">
        <f t="shared" si="8"/>
        <v>81.458686515843951</v>
      </c>
      <c r="W50" s="22">
        <v>3.14</v>
      </c>
    </row>
    <row r="51" spans="1:23" x14ac:dyDescent="0.3">
      <c r="A51" s="8">
        <v>50</v>
      </c>
      <c r="B51" s="9">
        <v>35845</v>
      </c>
      <c r="C51" s="10">
        <v>10</v>
      </c>
      <c r="D51" s="11">
        <v>1.37</v>
      </c>
      <c r="E51" s="11">
        <v>0.75</v>
      </c>
      <c r="F51" s="12">
        <v>7.4999999999999997E-2</v>
      </c>
      <c r="G51" s="11">
        <v>69.52</v>
      </c>
      <c r="H51" s="11">
        <f t="shared" si="3"/>
        <v>0.69519999999999993</v>
      </c>
      <c r="I51" s="12">
        <f t="shared" si="4"/>
        <v>0.67480000000000018</v>
      </c>
      <c r="J51" s="12">
        <f t="shared" si="5"/>
        <v>0.54500000000000015</v>
      </c>
      <c r="K51" s="13">
        <f t="shared" si="0"/>
        <v>8.629999999999999</v>
      </c>
      <c r="L51" s="8">
        <v>0.28595999999999999</v>
      </c>
      <c r="M51" s="12">
        <f t="shared" si="6"/>
        <v>2.8595999999999999E-3</v>
      </c>
      <c r="N51" s="12">
        <v>4.4999999999999997E-3</v>
      </c>
      <c r="O51" s="12">
        <v>0.4</v>
      </c>
      <c r="P51" s="12">
        <v>25</v>
      </c>
      <c r="Q51" s="14">
        <f t="shared" ca="1" si="1"/>
        <v>53.278506331634823</v>
      </c>
      <c r="R51" s="14">
        <f t="shared" ca="1" si="7"/>
        <v>0.46923237382794114</v>
      </c>
      <c r="S51" s="15">
        <f t="shared" ca="1" si="2"/>
        <v>53.278506331634823</v>
      </c>
      <c r="T51" s="14">
        <f t="shared" si="8"/>
        <v>62.874392529644282</v>
      </c>
      <c r="W51" s="22">
        <v>3.14</v>
      </c>
    </row>
    <row r="52" spans="1:23" x14ac:dyDescent="0.3">
      <c r="A52" s="8">
        <v>51</v>
      </c>
      <c r="B52" s="9">
        <v>35846</v>
      </c>
      <c r="C52" s="10">
        <v>10</v>
      </c>
      <c r="D52" s="11">
        <v>1.37</v>
      </c>
      <c r="E52" s="11">
        <v>0.75</v>
      </c>
      <c r="F52" s="12">
        <v>7.4999999999999997E-2</v>
      </c>
      <c r="G52" s="11">
        <v>73.53</v>
      </c>
      <c r="H52" s="11">
        <f t="shared" si="3"/>
        <v>0.73530000000000006</v>
      </c>
      <c r="I52" s="12">
        <f t="shared" si="4"/>
        <v>0.63470000000000004</v>
      </c>
      <c r="J52" s="12">
        <f t="shared" si="5"/>
        <v>0.54500000000000015</v>
      </c>
      <c r="K52" s="13">
        <f t="shared" si="0"/>
        <v>8.629999999999999</v>
      </c>
      <c r="L52" s="8">
        <v>0.26657999999999998</v>
      </c>
      <c r="M52" s="12">
        <f t="shared" si="6"/>
        <v>2.6657999999999999E-3</v>
      </c>
      <c r="N52" s="12">
        <v>4.4999999999999997E-3</v>
      </c>
      <c r="O52" s="12">
        <v>0.4</v>
      </c>
      <c r="P52" s="12">
        <v>25</v>
      </c>
      <c r="Q52" s="14">
        <f t="shared" ca="1" si="1"/>
        <v>53.682648745087604</v>
      </c>
      <c r="R52" s="14">
        <f t="shared" ca="1" si="7"/>
        <v>0.46569982265056736</v>
      </c>
      <c r="S52" s="15">
        <f t="shared" ca="1" si="2"/>
        <v>53.682648745087604</v>
      </c>
      <c r="T52" s="14">
        <f t="shared" si="8"/>
        <v>67.445274543390639</v>
      </c>
      <c r="W52" s="22">
        <v>3.14</v>
      </c>
    </row>
    <row r="53" spans="1:23" x14ac:dyDescent="0.3">
      <c r="A53" s="8">
        <v>52</v>
      </c>
      <c r="B53" s="9">
        <v>35847</v>
      </c>
      <c r="C53" s="10">
        <v>10</v>
      </c>
      <c r="D53" s="11">
        <v>1.37</v>
      </c>
      <c r="E53" s="11">
        <v>0.75</v>
      </c>
      <c r="F53" s="12">
        <v>7.4999999999999997E-2</v>
      </c>
      <c r="G53" s="11">
        <v>76.989999999999995</v>
      </c>
      <c r="H53" s="11">
        <f t="shared" si="3"/>
        <v>0.76989999999999992</v>
      </c>
      <c r="I53" s="12">
        <f t="shared" si="4"/>
        <v>0.60010000000000019</v>
      </c>
      <c r="J53" s="12">
        <f t="shared" si="5"/>
        <v>0.54500000000000015</v>
      </c>
      <c r="K53" s="13">
        <f t="shared" si="0"/>
        <v>8.629999999999999</v>
      </c>
      <c r="L53" s="8">
        <v>0.24914</v>
      </c>
      <c r="M53" s="12">
        <f t="shared" si="6"/>
        <v>2.4914E-3</v>
      </c>
      <c r="N53" s="12">
        <v>4.4999999999999997E-3</v>
      </c>
      <c r="O53" s="12">
        <v>0.4</v>
      </c>
      <c r="P53" s="12">
        <v>25</v>
      </c>
      <c r="Q53" s="14">
        <f t="shared" ca="1" si="1"/>
        <v>54.21346011956711</v>
      </c>
      <c r="R53" s="14">
        <f t="shared" ca="1" si="7"/>
        <v>0.4611400922365555</v>
      </c>
      <c r="S53" s="15">
        <f t="shared" ca="1" si="2"/>
        <v>54.21346011956711</v>
      </c>
      <c r="T53" s="14">
        <f t="shared" si="8"/>
        <v>72.166497903897707</v>
      </c>
      <c r="W53" s="22">
        <v>3.14</v>
      </c>
    </row>
    <row r="54" spans="1:23" x14ac:dyDescent="0.3">
      <c r="A54" s="8">
        <v>53</v>
      </c>
      <c r="B54" s="9">
        <v>35848</v>
      </c>
      <c r="C54" s="10">
        <v>10</v>
      </c>
      <c r="D54" s="11">
        <v>1.37</v>
      </c>
      <c r="E54" s="11">
        <v>0.75</v>
      </c>
      <c r="F54" s="12">
        <v>7.4999999999999997E-2</v>
      </c>
      <c r="G54" s="11">
        <v>80.06</v>
      </c>
      <c r="H54" s="11">
        <f t="shared" si="3"/>
        <v>0.80059999999999998</v>
      </c>
      <c r="I54" s="12">
        <f t="shared" si="4"/>
        <v>0.56940000000000013</v>
      </c>
      <c r="J54" s="12">
        <f t="shared" si="5"/>
        <v>0.54500000000000015</v>
      </c>
      <c r="K54" s="13">
        <f t="shared" si="0"/>
        <v>8.629999999999999</v>
      </c>
      <c r="L54" s="8">
        <v>0.23454</v>
      </c>
      <c r="M54" s="12">
        <f t="shared" si="6"/>
        <v>2.3454000000000001E-3</v>
      </c>
      <c r="N54" s="12">
        <v>4.4999999999999997E-3</v>
      </c>
      <c r="O54" s="12">
        <v>0.4</v>
      </c>
      <c r="P54" s="12">
        <v>25</v>
      </c>
      <c r="Q54" s="14">
        <f t="shared" ca="1" si="1"/>
        <v>54.576817057116394</v>
      </c>
      <c r="R54" s="14">
        <f t="shared" ca="1" si="7"/>
        <v>0.45806995255580213</v>
      </c>
      <c r="S54" s="15">
        <f t="shared" ca="1" si="2"/>
        <v>54.576817057116394</v>
      </c>
      <c r="T54" s="14">
        <f t="shared" si="8"/>
        <v>76.658827013631253</v>
      </c>
      <c r="W54" s="22">
        <v>3.14</v>
      </c>
    </row>
    <row r="55" spans="1:23" x14ac:dyDescent="0.3">
      <c r="A55" s="8">
        <v>54</v>
      </c>
      <c r="B55" s="9">
        <v>35849</v>
      </c>
      <c r="C55" s="10">
        <v>10</v>
      </c>
      <c r="D55" s="11">
        <v>1.37</v>
      </c>
      <c r="E55" s="11">
        <v>0.75</v>
      </c>
      <c r="F55" s="12">
        <v>7.4999999999999997E-2</v>
      </c>
      <c r="G55" s="11">
        <v>82.96</v>
      </c>
      <c r="H55" s="11">
        <f t="shared" si="3"/>
        <v>0.82959999999999989</v>
      </c>
      <c r="I55" s="12">
        <f t="shared" si="4"/>
        <v>0.54040000000000021</v>
      </c>
      <c r="J55" s="12">
        <f t="shared" si="5"/>
        <v>0.54500000000000015</v>
      </c>
      <c r="K55" s="13">
        <f t="shared" si="0"/>
        <v>8.629999999999999</v>
      </c>
      <c r="L55" s="8">
        <v>0.22115000000000001</v>
      </c>
      <c r="M55" s="12">
        <f t="shared" si="6"/>
        <v>2.2115000000000004E-3</v>
      </c>
      <c r="N55" s="12">
        <v>4.4999999999999997E-3</v>
      </c>
      <c r="O55" s="12">
        <v>0.4</v>
      </c>
      <c r="P55" s="12">
        <v>25</v>
      </c>
      <c r="Q55" s="14">
        <f t="shared" ca="1" si="1"/>
        <v>54.879117275870719</v>
      </c>
      <c r="R55" s="14">
        <f t="shared" ca="1" si="7"/>
        <v>0.45554668589744268</v>
      </c>
      <c r="S55" s="15">
        <f t="shared" ca="1" si="2"/>
        <v>54.879117275870719</v>
      </c>
      <c r="T55" s="14">
        <f t="shared" si="8"/>
        <v>81.300299741248352</v>
      </c>
      <c r="W55" s="22">
        <v>3.14</v>
      </c>
    </row>
    <row r="56" spans="1:23" x14ac:dyDescent="0.3">
      <c r="A56" s="8">
        <v>55</v>
      </c>
      <c r="B56" s="9">
        <v>35850</v>
      </c>
      <c r="C56" s="10">
        <v>10</v>
      </c>
      <c r="D56" s="11">
        <v>1.37</v>
      </c>
      <c r="E56" s="11">
        <v>0.75</v>
      </c>
      <c r="F56" s="12">
        <v>7.4999999999999997E-2</v>
      </c>
      <c r="G56" s="11">
        <v>85.7</v>
      </c>
      <c r="H56" s="11">
        <f t="shared" si="3"/>
        <v>0.85699999999999998</v>
      </c>
      <c r="I56" s="12">
        <f t="shared" si="4"/>
        <v>0.51300000000000012</v>
      </c>
      <c r="J56" s="12">
        <f t="shared" si="5"/>
        <v>0.54500000000000015</v>
      </c>
      <c r="K56" s="13">
        <f t="shared" si="0"/>
        <v>8.629999999999999</v>
      </c>
      <c r="L56" s="8">
        <v>0.20866000000000001</v>
      </c>
      <c r="M56" s="12">
        <f t="shared" si="6"/>
        <v>2.0866000000000001E-3</v>
      </c>
      <c r="N56" s="12">
        <v>4.4999999999999997E-3</v>
      </c>
      <c r="O56" s="12">
        <v>0.4</v>
      </c>
      <c r="P56" s="12">
        <v>25</v>
      </c>
      <c r="Q56" s="14">
        <f t="shared" ca="1" si="1"/>
        <v>55.163940397670935</v>
      </c>
      <c r="R56" s="14">
        <f t="shared" ca="1" si="7"/>
        <v>0.45319460175936815</v>
      </c>
      <c r="S56" s="15">
        <f t="shared" ca="1" si="2"/>
        <v>55.163940397670935</v>
      </c>
      <c r="T56" s="14">
        <f t="shared" si="8"/>
        <v>86.166784662978415</v>
      </c>
      <c r="W56" s="22">
        <v>3.14</v>
      </c>
    </row>
    <row r="57" spans="1:23" x14ac:dyDescent="0.3">
      <c r="A57" s="8">
        <v>56</v>
      </c>
      <c r="B57" s="9">
        <v>35851</v>
      </c>
      <c r="C57" s="10">
        <v>10</v>
      </c>
      <c r="D57" s="11">
        <v>1.37</v>
      </c>
      <c r="E57" s="11">
        <v>0.75</v>
      </c>
      <c r="F57" s="12">
        <v>7.4999999999999997E-2</v>
      </c>
      <c r="G57" s="11">
        <v>88.28</v>
      </c>
      <c r="H57" s="11">
        <f t="shared" si="3"/>
        <v>0.88280000000000003</v>
      </c>
      <c r="I57" s="12">
        <f t="shared" si="4"/>
        <v>0.48720000000000008</v>
      </c>
      <c r="J57" s="12">
        <f t="shared" si="5"/>
        <v>0.54500000000000015</v>
      </c>
      <c r="K57" s="13">
        <f t="shared" si="0"/>
        <v>8.629999999999999</v>
      </c>
      <c r="L57" s="8">
        <v>0.19699</v>
      </c>
      <c r="M57" s="12">
        <f t="shared" si="6"/>
        <v>1.9699000000000001E-3</v>
      </c>
      <c r="N57" s="12">
        <v>4.4999999999999997E-3</v>
      </c>
      <c r="O57" s="12">
        <v>0.4</v>
      </c>
      <c r="P57" s="12">
        <v>25</v>
      </c>
      <c r="Q57" s="14">
        <f t="shared" ca="1" si="1"/>
        <v>55.4432582566671</v>
      </c>
      <c r="R57" s="14">
        <f t="shared" ca="1" si="7"/>
        <v>0.45091145048268744</v>
      </c>
      <c r="S57" s="15">
        <f t="shared" ca="1" si="2"/>
        <v>55.4432582566671</v>
      </c>
      <c r="T57" s="14">
        <f t="shared" si="8"/>
        <v>91.271441635499642</v>
      </c>
      <c r="W57" s="22">
        <v>3.14</v>
      </c>
    </row>
    <row r="58" spans="1:23" x14ac:dyDescent="0.3">
      <c r="A58" s="8">
        <v>57</v>
      </c>
      <c r="B58" s="9">
        <v>35852</v>
      </c>
      <c r="C58" s="10">
        <v>10</v>
      </c>
      <c r="D58" s="11">
        <v>1.37</v>
      </c>
      <c r="E58" s="11">
        <v>0.75</v>
      </c>
      <c r="F58" s="12">
        <v>7.4999999999999997E-2</v>
      </c>
      <c r="G58" s="11">
        <v>90.62</v>
      </c>
      <c r="H58" s="11">
        <f t="shared" si="3"/>
        <v>0.90620000000000001</v>
      </c>
      <c r="I58" s="12">
        <f t="shared" si="4"/>
        <v>0.4638000000000001</v>
      </c>
      <c r="J58" s="12">
        <f t="shared" si="5"/>
        <v>0.54500000000000015</v>
      </c>
      <c r="K58" s="13">
        <f t="shared" si="0"/>
        <v>8.629999999999999</v>
      </c>
      <c r="L58" s="8">
        <v>0.18617</v>
      </c>
      <c r="M58" s="12">
        <f t="shared" si="6"/>
        <v>1.8617E-3</v>
      </c>
      <c r="N58" s="12">
        <v>4.4999999999999997E-3</v>
      </c>
      <c r="O58" s="12">
        <v>0.4</v>
      </c>
      <c r="P58" s="12">
        <v>25</v>
      </c>
      <c r="Q58" s="14">
        <f t="shared" ca="1" si="1"/>
        <v>55.786465311626088</v>
      </c>
      <c r="R58" s="14">
        <f t="shared" ca="1" si="7"/>
        <v>0.44813737275428195</v>
      </c>
      <c r="S58" s="15">
        <f t="shared" ca="1" si="2"/>
        <v>55.786465311626088</v>
      </c>
      <c r="T58" s="14">
        <f t="shared" si="8"/>
        <v>96.576039575533528</v>
      </c>
      <c r="W58" s="22">
        <v>3.14</v>
      </c>
    </row>
    <row r="59" spans="1:23" x14ac:dyDescent="0.3">
      <c r="A59" s="8">
        <v>58</v>
      </c>
      <c r="B59" s="9">
        <v>35853</v>
      </c>
      <c r="C59" s="10">
        <v>10</v>
      </c>
      <c r="D59" s="11">
        <v>1.37</v>
      </c>
      <c r="E59" s="11">
        <v>0.75</v>
      </c>
      <c r="F59" s="12">
        <v>7.4999999999999997E-2</v>
      </c>
      <c r="G59" s="11">
        <v>92.64</v>
      </c>
      <c r="H59" s="11">
        <f t="shared" si="3"/>
        <v>0.9264</v>
      </c>
      <c r="I59" s="12">
        <f t="shared" si="4"/>
        <v>0.44360000000000011</v>
      </c>
      <c r="J59" s="12">
        <f t="shared" si="5"/>
        <v>0.54500000000000015</v>
      </c>
      <c r="K59" s="13">
        <f t="shared" si="0"/>
        <v>8.629999999999999</v>
      </c>
      <c r="L59" s="8">
        <v>0.17688000000000001</v>
      </c>
      <c r="M59" s="12">
        <f t="shared" si="6"/>
        <v>1.7688000000000001E-3</v>
      </c>
      <c r="N59" s="12">
        <v>4.4999999999999997E-3</v>
      </c>
      <c r="O59" s="12">
        <v>0.4</v>
      </c>
      <c r="P59" s="12">
        <v>25</v>
      </c>
      <c r="Q59" s="14">
        <f t="shared" ca="1" si="1"/>
        <v>56.102657050138085</v>
      </c>
      <c r="R59" s="14">
        <f t="shared" ca="1" si="7"/>
        <v>0.44561169317984145</v>
      </c>
      <c r="S59" s="15">
        <f t="shared" ca="1" si="2"/>
        <v>56.102657050138085</v>
      </c>
      <c r="T59" s="14">
        <f t="shared" si="8"/>
        <v>101.64835644378718</v>
      </c>
      <c r="W59" s="22">
        <v>3.14</v>
      </c>
    </row>
    <row r="60" spans="1:23" x14ac:dyDescent="0.3">
      <c r="A60" s="8">
        <v>59</v>
      </c>
      <c r="B60" s="9">
        <v>35854</v>
      </c>
      <c r="C60" s="10">
        <v>10</v>
      </c>
      <c r="D60" s="11">
        <v>1.37</v>
      </c>
      <c r="E60" s="11">
        <v>0.75</v>
      </c>
      <c r="F60" s="12">
        <v>7.4999999999999997E-2</v>
      </c>
      <c r="G60" s="11">
        <v>91.12</v>
      </c>
      <c r="H60" s="11">
        <f t="shared" si="3"/>
        <v>0.91120000000000001</v>
      </c>
      <c r="I60" s="12">
        <f t="shared" si="4"/>
        <v>0.4588000000000001</v>
      </c>
      <c r="J60" s="12">
        <f t="shared" si="5"/>
        <v>0.54500000000000015</v>
      </c>
      <c r="K60" s="13">
        <f t="shared" si="0"/>
        <v>8.629999999999999</v>
      </c>
      <c r="L60" s="8">
        <v>0.17171</v>
      </c>
      <c r="M60" s="12">
        <f t="shared" si="6"/>
        <v>1.7171E-3</v>
      </c>
      <c r="N60" s="12">
        <v>4.4999999999999997E-3</v>
      </c>
      <c r="O60" s="12">
        <v>0.4</v>
      </c>
      <c r="P60" s="12">
        <v>25</v>
      </c>
      <c r="Q60" s="14">
        <f t="shared" ca="1" si="1"/>
        <v>59.204853226581442</v>
      </c>
      <c r="R60" s="14">
        <f t="shared" ca="1" si="7"/>
        <v>0.422262680127305</v>
      </c>
      <c r="S60" s="15">
        <f t="shared" ca="1" si="2"/>
        <v>59.204853226581442</v>
      </c>
      <c r="T60" s="14">
        <f t="shared" si="8"/>
        <v>104.70887710545149</v>
      </c>
      <c r="W60" s="22">
        <v>3.14</v>
      </c>
    </row>
    <row r="61" spans="1:23" x14ac:dyDescent="0.3">
      <c r="A61" s="8">
        <v>60</v>
      </c>
      <c r="B61" s="9">
        <v>35855</v>
      </c>
      <c r="C61" s="10">
        <v>10</v>
      </c>
      <c r="D61" s="11">
        <v>1.37</v>
      </c>
      <c r="E61" s="11">
        <v>0.75</v>
      </c>
      <c r="F61" s="12">
        <v>7.4999999999999997E-2</v>
      </c>
      <c r="G61" s="11">
        <v>93.11</v>
      </c>
      <c r="H61" s="11">
        <f t="shared" si="3"/>
        <v>0.93110000000000004</v>
      </c>
      <c r="I61" s="12">
        <f t="shared" si="4"/>
        <v>0.43890000000000007</v>
      </c>
      <c r="J61" s="12">
        <f t="shared" si="5"/>
        <v>0.54500000000000015</v>
      </c>
      <c r="K61" s="13">
        <f t="shared" si="0"/>
        <v>8.629999999999999</v>
      </c>
      <c r="L61" s="8">
        <v>0.17480000000000001</v>
      </c>
      <c r="M61" s="12">
        <f t="shared" si="6"/>
        <v>1.7480000000000002E-3</v>
      </c>
      <c r="N61" s="12">
        <v>4.4999999999999997E-3</v>
      </c>
      <c r="O61" s="12">
        <v>0.4</v>
      </c>
      <c r="P61" s="12">
        <v>25</v>
      </c>
      <c r="Q61" s="14">
        <f t="shared" ca="1" si="1"/>
        <v>56.15875981607298</v>
      </c>
      <c r="R61" s="14">
        <f t="shared" ca="1" si="7"/>
        <v>0.44516652579006644</v>
      </c>
      <c r="S61" s="15">
        <f t="shared" ca="1" si="2"/>
        <v>56.15875981607298</v>
      </c>
      <c r="T61" s="14">
        <f t="shared" si="8"/>
        <v>102.85790210398784</v>
      </c>
      <c r="W61" s="22">
        <v>3.14</v>
      </c>
    </row>
    <row r="62" spans="1:23" x14ac:dyDescent="0.3">
      <c r="A62" s="8">
        <v>61</v>
      </c>
      <c r="B62" s="9">
        <v>35856</v>
      </c>
      <c r="C62" s="10">
        <v>10</v>
      </c>
      <c r="D62" s="11">
        <v>1.37</v>
      </c>
      <c r="E62" s="11">
        <v>0.75</v>
      </c>
      <c r="F62" s="12">
        <v>7.4999999999999997E-2</v>
      </c>
      <c r="G62" s="11">
        <v>95</v>
      </c>
      <c r="H62" s="11">
        <f t="shared" si="3"/>
        <v>0.95</v>
      </c>
      <c r="I62" s="12">
        <f t="shared" si="4"/>
        <v>0.42000000000000015</v>
      </c>
      <c r="J62" s="12">
        <f t="shared" si="5"/>
        <v>0.54500000000000015</v>
      </c>
      <c r="K62" s="13">
        <f t="shared" si="0"/>
        <v>8.629999999999999</v>
      </c>
      <c r="L62" s="8">
        <v>0.16655</v>
      </c>
      <c r="M62" s="12">
        <f t="shared" si="6"/>
        <v>1.6655000000000001E-3</v>
      </c>
      <c r="N62" s="12">
        <v>4.4999999999999997E-3</v>
      </c>
      <c r="O62" s="12">
        <v>0.4</v>
      </c>
      <c r="P62" s="12">
        <v>25</v>
      </c>
      <c r="Q62" s="14">
        <f t="shared" ca="1" si="1"/>
        <v>56.365577122692457</v>
      </c>
      <c r="R62" s="14">
        <f t="shared" ca="1" si="7"/>
        <v>0.44353311499999071</v>
      </c>
      <c r="S62" s="15">
        <f t="shared" ca="1" si="2"/>
        <v>56.365577122692457</v>
      </c>
      <c r="T62" s="14">
        <f t="shared" si="8"/>
        <v>107.95293478100916</v>
      </c>
      <c r="W62" s="22">
        <v>3.14</v>
      </c>
    </row>
    <row r="63" spans="1:23" x14ac:dyDescent="0.3">
      <c r="A63" s="8">
        <v>62</v>
      </c>
      <c r="B63" s="9">
        <v>35857</v>
      </c>
      <c r="C63" s="10">
        <v>10</v>
      </c>
      <c r="D63" s="11">
        <v>1.37</v>
      </c>
      <c r="E63" s="11">
        <v>0.75</v>
      </c>
      <c r="F63" s="12">
        <v>7.4999999999999997E-2</v>
      </c>
      <c r="G63" s="11">
        <v>96.8</v>
      </c>
      <c r="H63" s="11">
        <f t="shared" si="3"/>
        <v>0.96799999999999997</v>
      </c>
      <c r="I63" s="12">
        <f t="shared" si="4"/>
        <v>0.40200000000000014</v>
      </c>
      <c r="J63" s="12">
        <f t="shared" si="5"/>
        <v>0.54500000000000015</v>
      </c>
      <c r="K63" s="13">
        <f t="shared" si="0"/>
        <v>8.629999999999999</v>
      </c>
      <c r="L63" s="8">
        <v>0.15873999999999999</v>
      </c>
      <c r="M63" s="12">
        <f t="shared" si="6"/>
        <v>1.5873999999999999E-3</v>
      </c>
      <c r="N63" s="12">
        <v>4.4999999999999997E-3</v>
      </c>
      <c r="O63" s="12">
        <v>0.4</v>
      </c>
      <c r="P63" s="12">
        <v>25</v>
      </c>
      <c r="Q63" s="14">
        <f t="shared" ca="1" si="1"/>
        <v>56.568146882138194</v>
      </c>
      <c r="R63" s="14">
        <f t="shared" ca="1" si="7"/>
        <v>0.44194482898809495</v>
      </c>
      <c r="S63" s="15">
        <f t="shared" ca="1" si="2"/>
        <v>56.568146882138194</v>
      </c>
      <c r="T63" s="14">
        <f t="shared" si="8"/>
        <v>113.26421373174422</v>
      </c>
      <c r="W63" s="22">
        <v>3.14</v>
      </c>
    </row>
    <row r="64" spans="1:23" x14ac:dyDescent="0.3">
      <c r="A64" s="8">
        <v>63</v>
      </c>
      <c r="B64" s="9">
        <v>35858</v>
      </c>
      <c r="C64" s="10">
        <v>10</v>
      </c>
      <c r="D64" s="11">
        <v>1.37</v>
      </c>
      <c r="E64" s="11">
        <v>0.75</v>
      </c>
      <c r="F64" s="12">
        <v>7.4999999999999997E-2</v>
      </c>
      <c r="G64" s="11">
        <v>98.52</v>
      </c>
      <c r="H64" s="11">
        <f t="shared" si="3"/>
        <v>0.98519999999999996</v>
      </c>
      <c r="I64" s="12">
        <f t="shared" si="4"/>
        <v>0.38480000000000014</v>
      </c>
      <c r="J64" s="12">
        <f t="shared" si="5"/>
        <v>0.54500000000000015</v>
      </c>
      <c r="K64" s="13">
        <f t="shared" si="0"/>
        <v>8.629999999999999</v>
      </c>
      <c r="L64" s="8">
        <v>0.15135000000000001</v>
      </c>
      <c r="M64" s="12">
        <f t="shared" si="6"/>
        <v>1.5135000000000001E-3</v>
      </c>
      <c r="N64" s="12">
        <v>4.4999999999999997E-3</v>
      </c>
      <c r="O64" s="12">
        <v>0.4</v>
      </c>
      <c r="P64" s="12">
        <v>25</v>
      </c>
      <c r="Q64" s="14">
        <f t="shared" ca="1" si="1"/>
        <v>56.757916644439931</v>
      </c>
      <c r="R64" s="14">
        <f t="shared" ca="1" si="7"/>
        <v>0.440467189037479</v>
      </c>
      <c r="S64" s="15">
        <f t="shared" ca="1" si="2"/>
        <v>56.757916644439931</v>
      </c>
      <c r="T64" s="14">
        <f t="shared" si="8"/>
        <v>118.79459060308606</v>
      </c>
      <c r="W64" s="22">
        <v>3.14</v>
      </c>
    </row>
    <row r="65" spans="1:23" x14ac:dyDescent="0.3">
      <c r="A65" s="8">
        <v>64</v>
      </c>
      <c r="B65" s="9">
        <v>35859</v>
      </c>
      <c r="C65" s="10">
        <v>10</v>
      </c>
      <c r="D65" s="11">
        <v>1.37</v>
      </c>
      <c r="E65" s="11">
        <v>0.75</v>
      </c>
      <c r="F65" s="12">
        <v>7.4999999999999997E-2</v>
      </c>
      <c r="G65" s="11">
        <v>100.16</v>
      </c>
      <c r="H65" s="11">
        <f t="shared" si="3"/>
        <v>1.0016</v>
      </c>
      <c r="I65" s="12">
        <f t="shared" si="4"/>
        <v>0.36840000000000006</v>
      </c>
      <c r="J65" s="12">
        <f t="shared" si="5"/>
        <v>0.54500000000000015</v>
      </c>
      <c r="K65" s="13">
        <f t="shared" si="0"/>
        <v>8.629999999999999</v>
      </c>
      <c r="L65" s="8">
        <v>0.14435999999999999</v>
      </c>
      <c r="M65" s="12">
        <f t="shared" si="6"/>
        <v>1.4436E-3</v>
      </c>
      <c r="N65" s="12">
        <v>4.4999999999999997E-3</v>
      </c>
      <c r="O65" s="12">
        <v>0.4</v>
      </c>
      <c r="P65" s="12">
        <v>25</v>
      </c>
      <c r="Q65" s="14">
        <f t="shared" ca="1" si="1"/>
        <v>56.938001464170533</v>
      </c>
      <c r="R65" s="14">
        <f t="shared" ca="1" si="7"/>
        <v>0.43907406928800952</v>
      </c>
      <c r="S65" s="15">
        <f t="shared" ca="1" si="2"/>
        <v>56.938001464170533</v>
      </c>
      <c r="T65" s="14">
        <f t="shared" si="8"/>
        <v>124.54669775406676</v>
      </c>
      <c r="W65" s="22">
        <v>3.14</v>
      </c>
    </row>
    <row r="66" spans="1:23" x14ac:dyDescent="0.3">
      <c r="A66" s="8">
        <v>65</v>
      </c>
      <c r="B66" s="9">
        <v>35860</v>
      </c>
      <c r="C66" s="10">
        <v>10</v>
      </c>
      <c r="D66" s="11">
        <v>1.37</v>
      </c>
      <c r="E66" s="11">
        <v>0.75</v>
      </c>
      <c r="F66" s="12">
        <v>7.4999999999999997E-2</v>
      </c>
      <c r="G66" s="11">
        <v>101.72</v>
      </c>
      <c r="H66" s="11">
        <f t="shared" si="3"/>
        <v>1.0171999999999999</v>
      </c>
      <c r="I66" s="12">
        <f t="shared" si="4"/>
        <v>0.35280000000000022</v>
      </c>
      <c r="J66" s="12">
        <f t="shared" si="5"/>
        <v>0.54500000000000015</v>
      </c>
      <c r="K66" s="13">
        <f t="shared" ref="K66:K129" si="9">C66-D66</f>
        <v>8.629999999999999</v>
      </c>
      <c r="L66" s="8">
        <v>0.13772999999999999</v>
      </c>
      <c r="M66" s="12">
        <f t="shared" si="6"/>
        <v>1.3772999999999999E-3</v>
      </c>
      <c r="N66" s="12">
        <v>4.4999999999999997E-3</v>
      </c>
      <c r="O66" s="12">
        <v>0.4</v>
      </c>
      <c r="P66" s="12">
        <v>25</v>
      </c>
      <c r="Q66" s="14">
        <f t="shared" ref="Q66:Q129" ca="1" si="10">(PI()*O66*I66)/(M66*(LN(S66/F66)-1))</f>
        <v>57.119473991494402</v>
      </c>
      <c r="R66" s="14">
        <f t="shared" ca="1" si="7"/>
        <v>0.43767910054148473</v>
      </c>
      <c r="S66" s="15">
        <f t="shared" ref="S66:S129" ca="1" si="11">Q66</f>
        <v>57.119473991494402</v>
      </c>
      <c r="T66" s="14">
        <f t="shared" si="8"/>
        <v>130.54208442443243</v>
      </c>
      <c r="W66" s="22">
        <v>3.14</v>
      </c>
    </row>
    <row r="67" spans="1:23" x14ac:dyDescent="0.3">
      <c r="A67" s="8">
        <v>66</v>
      </c>
      <c r="B67" s="9">
        <v>35861</v>
      </c>
      <c r="C67" s="10">
        <v>10</v>
      </c>
      <c r="D67" s="11">
        <v>1.37</v>
      </c>
      <c r="E67" s="11">
        <v>0.75</v>
      </c>
      <c r="F67" s="12">
        <v>7.4999999999999997E-2</v>
      </c>
      <c r="G67" s="11">
        <v>99.79</v>
      </c>
      <c r="H67" s="11">
        <f t="shared" ref="H67:H130" si="12">G67/100</f>
        <v>0.99790000000000001</v>
      </c>
      <c r="I67" s="12">
        <f t="shared" ref="I67:I130" si="13">ABS(D67-H67)</f>
        <v>0.3721000000000001</v>
      </c>
      <c r="J67" s="12">
        <f t="shared" ref="J67:J130" si="14">D67-E67-F67</f>
        <v>0.54500000000000015</v>
      </c>
      <c r="K67" s="13">
        <f t="shared" si="9"/>
        <v>8.629999999999999</v>
      </c>
      <c r="L67" s="8">
        <v>0.13456000000000001</v>
      </c>
      <c r="M67" s="12">
        <f t="shared" ref="M67:M130" si="15">L67*(0.01)</f>
        <v>1.3456000000000002E-3</v>
      </c>
      <c r="N67" s="12">
        <v>4.4999999999999997E-3</v>
      </c>
      <c r="O67" s="12">
        <v>0.4</v>
      </c>
      <c r="P67" s="12">
        <v>25</v>
      </c>
      <c r="Q67" s="14">
        <f t="shared" ca="1" si="10"/>
        <v>60.959615977365296</v>
      </c>
      <c r="R67" s="14">
        <f t="shared" ref="R67:R130" ca="1" si="16">P67/Q67</f>
        <v>0.41010757038368917</v>
      </c>
      <c r="S67" s="15">
        <f t="shared" ca="1" si="11"/>
        <v>60.959615977365296</v>
      </c>
      <c r="T67" s="14">
        <f t="shared" ref="T67:T130" si="17">(PI()*O67*J67)/(M67*(LN(P67/F67)-2))</f>
        <v>133.61742930868814</v>
      </c>
      <c r="W67" s="22">
        <v>3.14</v>
      </c>
    </row>
    <row r="68" spans="1:23" x14ac:dyDescent="0.3">
      <c r="A68" s="8">
        <v>67</v>
      </c>
      <c r="B68" s="9">
        <v>35862</v>
      </c>
      <c r="C68" s="10">
        <v>10</v>
      </c>
      <c r="D68" s="11">
        <v>1.37</v>
      </c>
      <c r="E68" s="11">
        <v>0.75</v>
      </c>
      <c r="F68" s="12">
        <v>7.4999999999999997E-2</v>
      </c>
      <c r="G68" s="11">
        <v>99.09</v>
      </c>
      <c r="H68" s="11">
        <f t="shared" si="12"/>
        <v>0.9909</v>
      </c>
      <c r="I68" s="12">
        <f t="shared" si="13"/>
        <v>0.3791000000000001</v>
      </c>
      <c r="J68" s="12">
        <f t="shared" si="14"/>
        <v>0.54500000000000015</v>
      </c>
      <c r="K68" s="13">
        <f t="shared" si="9"/>
        <v>8.629999999999999</v>
      </c>
      <c r="L68" s="8">
        <v>0.14126</v>
      </c>
      <c r="M68" s="12">
        <f t="shared" si="15"/>
        <v>1.4126E-3</v>
      </c>
      <c r="N68" s="12">
        <v>4.4999999999999997E-3</v>
      </c>
      <c r="O68" s="12">
        <v>0.4</v>
      </c>
      <c r="P68" s="12">
        <v>25</v>
      </c>
      <c r="Q68" s="14">
        <f t="shared" ca="1" si="10"/>
        <v>59.426251058902594</v>
      </c>
      <c r="R68" s="14">
        <f t="shared" ca="1" si="16"/>
        <v>0.4206895026108966</v>
      </c>
      <c r="S68" s="15">
        <f t="shared" ca="1" si="11"/>
        <v>59.426251058902594</v>
      </c>
      <c r="T68" s="14">
        <f t="shared" si="17"/>
        <v>127.2799185033065</v>
      </c>
      <c r="W68" s="22">
        <v>3.14</v>
      </c>
    </row>
    <row r="69" spans="1:23" x14ac:dyDescent="0.3">
      <c r="A69" s="8">
        <v>68</v>
      </c>
      <c r="B69" s="9">
        <v>35863</v>
      </c>
      <c r="C69" s="10">
        <v>10</v>
      </c>
      <c r="D69" s="11">
        <v>1.37</v>
      </c>
      <c r="E69" s="11">
        <v>0.75</v>
      </c>
      <c r="F69" s="12">
        <v>7.4999999999999997E-2</v>
      </c>
      <c r="G69" s="11">
        <v>100.7</v>
      </c>
      <c r="H69" s="11">
        <f t="shared" si="12"/>
        <v>1.0070000000000001</v>
      </c>
      <c r="I69" s="12">
        <f t="shared" si="13"/>
        <v>0.36299999999999999</v>
      </c>
      <c r="J69" s="12">
        <f t="shared" si="14"/>
        <v>0.54500000000000015</v>
      </c>
      <c r="K69" s="13">
        <f t="shared" si="9"/>
        <v>8.629999999999999</v>
      </c>
      <c r="L69" s="8">
        <v>0.14205999999999999</v>
      </c>
      <c r="M69" s="12">
        <f t="shared" si="15"/>
        <v>1.4205999999999999E-3</v>
      </c>
      <c r="N69" s="12">
        <v>4.4999999999999997E-3</v>
      </c>
      <c r="O69" s="12">
        <v>0.4</v>
      </c>
      <c r="P69" s="12">
        <v>25</v>
      </c>
      <c r="Q69" s="14">
        <f t="shared" ca="1" si="10"/>
        <v>57.000615476659675</v>
      </c>
      <c r="R69" s="14">
        <f t="shared" ca="1" si="16"/>
        <v>0.43859175538616552</v>
      </c>
      <c r="S69" s="15">
        <f t="shared" ca="1" si="11"/>
        <v>57.000615476659675</v>
      </c>
      <c r="T69" s="14">
        <f t="shared" si="17"/>
        <v>126.56315139924735</v>
      </c>
      <c r="W69" s="22">
        <v>3.14</v>
      </c>
    </row>
    <row r="70" spans="1:23" x14ac:dyDescent="0.3">
      <c r="A70" s="8">
        <v>69</v>
      </c>
      <c r="B70" s="9">
        <v>35864</v>
      </c>
      <c r="C70" s="10">
        <v>10</v>
      </c>
      <c r="D70" s="11">
        <v>1.37</v>
      </c>
      <c r="E70" s="11">
        <v>0.75</v>
      </c>
      <c r="F70" s="12">
        <v>7.4999999999999997E-2</v>
      </c>
      <c r="G70" s="11">
        <v>102.24</v>
      </c>
      <c r="H70" s="11">
        <f t="shared" si="12"/>
        <v>1.0224</v>
      </c>
      <c r="I70" s="12">
        <f t="shared" si="13"/>
        <v>0.34760000000000013</v>
      </c>
      <c r="J70" s="12">
        <f t="shared" si="14"/>
        <v>0.54500000000000015</v>
      </c>
      <c r="K70" s="13">
        <f t="shared" si="9"/>
        <v>8.629999999999999</v>
      </c>
      <c r="L70" s="8">
        <v>0.13555</v>
      </c>
      <c r="M70" s="12">
        <f t="shared" si="15"/>
        <v>1.3555000000000002E-3</v>
      </c>
      <c r="N70" s="12">
        <v>4.4999999999999997E-3</v>
      </c>
      <c r="O70" s="12">
        <v>0.4</v>
      </c>
      <c r="P70" s="12">
        <v>25</v>
      </c>
      <c r="Q70" s="14">
        <f t="shared" ca="1" si="10"/>
        <v>57.173140642070017</v>
      </c>
      <c r="R70" s="14">
        <f t="shared" ca="1" si="16"/>
        <v>0.43726826476984049</v>
      </c>
      <c r="S70" s="15">
        <f t="shared" ca="1" si="11"/>
        <v>57.173140642070017</v>
      </c>
      <c r="T70" s="14">
        <f t="shared" si="17"/>
        <v>132.64154398950257</v>
      </c>
      <c r="W70" s="22">
        <v>3.14</v>
      </c>
    </row>
    <row r="71" spans="1:23" x14ac:dyDescent="0.3">
      <c r="A71" s="8">
        <v>70</v>
      </c>
      <c r="B71" s="9">
        <v>35865</v>
      </c>
      <c r="C71" s="10">
        <v>10</v>
      </c>
      <c r="D71" s="11">
        <v>1.37</v>
      </c>
      <c r="E71" s="11">
        <v>0.75</v>
      </c>
      <c r="F71" s="12">
        <v>7.4999999999999997E-2</v>
      </c>
      <c r="G71" s="11">
        <v>101.99</v>
      </c>
      <c r="H71" s="11">
        <f t="shared" si="12"/>
        <v>1.0199</v>
      </c>
      <c r="I71" s="12">
        <f t="shared" si="13"/>
        <v>0.35010000000000008</v>
      </c>
      <c r="J71" s="12">
        <f t="shared" si="14"/>
        <v>0.54500000000000015</v>
      </c>
      <c r="K71" s="13">
        <f t="shared" si="9"/>
        <v>8.629999999999999</v>
      </c>
      <c r="L71" s="8">
        <v>0.13072</v>
      </c>
      <c r="M71" s="12">
        <f t="shared" si="15"/>
        <v>1.3072000000000001E-3</v>
      </c>
      <c r="N71" s="12">
        <v>4.4999999999999997E-3</v>
      </c>
      <c r="O71" s="12">
        <v>0.4</v>
      </c>
      <c r="P71" s="12">
        <v>25</v>
      </c>
      <c r="Q71" s="14">
        <f t="shared" ca="1" si="10"/>
        <v>59.323443275314219</v>
      </c>
      <c r="R71" s="14">
        <f t="shared" ca="1" si="16"/>
        <v>0.42141855933711531</v>
      </c>
      <c r="S71" s="15">
        <f t="shared" ca="1" si="11"/>
        <v>59.323443275314219</v>
      </c>
      <c r="T71" s="14">
        <f t="shared" si="17"/>
        <v>137.54254351114653</v>
      </c>
      <c r="W71" s="22">
        <v>3.14</v>
      </c>
    </row>
    <row r="72" spans="1:23" x14ac:dyDescent="0.3">
      <c r="A72" s="8">
        <v>71</v>
      </c>
      <c r="B72" s="9">
        <v>35866</v>
      </c>
      <c r="C72" s="10">
        <v>10</v>
      </c>
      <c r="D72" s="11">
        <v>1.37</v>
      </c>
      <c r="E72" s="11">
        <v>0.75</v>
      </c>
      <c r="F72" s="12">
        <v>7.4999999999999997E-2</v>
      </c>
      <c r="G72" s="11">
        <v>92.92</v>
      </c>
      <c r="H72" s="11">
        <f t="shared" si="12"/>
        <v>0.92920000000000003</v>
      </c>
      <c r="I72" s="12">
        <f t="shared" si="13"/>
        <v>0.44080000000000008</v>
      </c>
      <c r="J72" s="12">
        <f t="shared" si="14"/>
        <v>0.54500000000000015</v>
      </c>
      <c r="K72" s="13">
        <f t="shared" si="9"/>
        <v>8.629999999999999</v>
      </c>
      <c r="L72" s="8">
        <v>0.14027999999999999</v>
      </c>
      <c r="M72" s="12">
        <f t="shared" si="15"/>
        <v>1.4027999999999998E-3</v>
      </c>
      <c r="N72" s="12">
        <v>4.4999999999999997E-3</v>
      </c>
      <c r="O72" s="12">
        <v>0.4</v>
      </c>
      <c r="P72" s="12">
        <v>25</v>
      </c>
      <c r="Q72" s="14">
        <f t="shared" ca="1" si="10"/>
        <v>67.971616509756842</v>
      </c>
      <c r="R72" s="14">
        <f t="shared" ca="1" si="16"/>
        <v>0.36780058035564633</v>
      </c>
      <c r="S72" s="15">
        <f t="shared" ca="1" si="11"/>
        <v>67.971616509756842</v>
      </c>
      <c r="T72" s="14">
        <f t="shared" si="17"/>
        <v>128.1690995706949</v>
      </c>
      <c r="W72" s="22">
        <v>3.14</v>
      </c>
    </row>
    <row r="73" spans="1:23" x14ac:dyDescent="0.3">
      <c r="A73" s="8">
        <v>72</v>
      </c>
      <c r="B73" s="9">
        <v>35867</v>
      </c>
      <c r="C73" s="10">
        <v>10</v>
      </c>
      <c r="D73" s="11">
        <v>1.37</v>
      </c>
      <c r="E73" s="11">
        <v>0.75</v>
      </c>
      <c r="F73" s="12">
        <v>7.4999999999999997E-2</v>
      </c>
      <c r="G73" s="11">
        <v>94.82</v>
      </c>
      <c r="H73" s="11">
        <f t="shared" si="12"/>
        <v>0.94819999999999993</v>
      </c>
      <c r="I73" s="12">
        <f t="shared" si="13"/>
        <v>0.42180000000000017</v>
      </c>
      <c r="J73" s="12">
        <f t="shared" si="14"/>
        <v>0.54500000000000015</v>
      </c>
      <c r="K73" s="13">
        <f t="shared" si="9"/>
        <v>8.629999999999999</v>
      </c>
      <c r="L73" s="8">
        <v>0.16735</v>
      </c>
      <c r="M73" s="12">
        <f t="shared" si="15"/>
        <v>1.6735000000000001E-3</v>
      </c>
      <c r="N73" s="12">
        <v>4.4999999999999997E-3</v>
      </c>
      <c r="O73" s="12">
        <v>0.4</v>
      </c>
      <c r="P73" s="12">
        <v>25</v>
      </c>
      <c r="Q73" s="14">
        <f t="shared" ca="1" si="10"/>
        <v>56.340923261123095</v>
      </c>
      <c r="R73" s="14">
        <f t="shared" ca="1" si="16"/>
        <v>0.44372719779781705</v>
      </c>
      <c r="S73" s="15">
        <f t="shared" ca="1" si="11"/>
        <v>56.340923261123095</v>
      </c>
      <c r="T73" s="14">
        <f t="shared" si="17"/>
        <v>107.43687653287765</v>
      </c>
      <c r="W73" s="22">
        <v>3.14</v>
      </c>
    </row>
    <row r="74" spans="1:23" x14ac:dyDescent="0.3">
      <c r="A74" s="8">
        <v>73</v>
      </c>
      <c r="B74" s="9">
        <v>35868</v>
      </c>
      <c r="C74" s="10">
        <v>10</v>
      </c>
      <c r="D74" s="11">
        <v>1.37</v>
      </c>
      <c r="E74" s="11">
        <v>0.75</v>
      </c>
      <c r="F74" s="12">
        <v>7.4999999999999997E-2</v>
      </c>
      <c r="G74" s="11">
        <v>96.63</v>
      </c>
      <c r="H74" s="11">
        <f t="shared" si="12"/>
        <v>0.96629999999999994</v>
      </c>
      <c r="I74" s="12">
        <f t="shared" si="13"/>
        <v>0.40370000000000017</v>
      </c>
      <c r="J74" s="12">
        <f t="shared" si="14"/>
        <v>0.54500000000000015</v>
      </c>
      <c r="K74" s="13">
        <f t="shared" si="9"/>
        <v>8.629999999999999</v>
      </c>
      <c r="L74" s="8">
        <v>0.1595</v>
      </c>
      <c r="M74" s="12">
        <f t="shared" si="15"/>
        <v>1.5950000000000001E-3</v>
      </c>
      <c r="N74" s="12">
        <v>4.4999999999999997E-3</v>
      </c>
      <c r="O74" s="12">
        <v>0.4</v>
      </c>
      <c r="P74" s="12">
        <v>25</v>
      </c>
      <c r="Q74" s="14">
        <f t="shared" ca="1" si="10"/>
        <v>56.54143211811288</v>
      </c>
      <c r="R74" s="14">
        <f t="shared" ca="1" si="16"/>
        <v>0.44215363961379611</v>
      </c>
      <c r="S74" s="15">
        <f t="shared" ca="1" si="11"/>
        <v>56.54143211811288</v>
      </c>
      <c r="T74" s="14">
        <f t="shared" si="17"/>
        <v>112.72452218042054</v>
      </c>
      <c r="W74" s="22">
        <v>3.14</v>
      </c>
    </row>
    <row r="75" spans="1:23" x14ac:dyDescent="0.3">
      <c r="A75" s="8">
        <v>74</v>
      </c>
      <c r="B75" s="9">
        <v>35869</v>
      </c>
      <c r="C75" s="10">
        <v>10</v>
      </c>
      <c r="D75" s="11">
        <v>1.37</v>
      </c>
      <c r="E75" s="11">
        <v>0.75</v>
      </c>
      <c r="F75" s="12">
        <v>7.4999999999999997E-2</v>
      </c>
      <c r="G75" s="11">
        <v>98.35</v>
      </c>
      <c r="H75" s="11">
        <f t="shared" si="12"/>
        <v>0.98349999999999993</v>
      </c>
      <c r="I75" s="12">
        <f t="shared" si="13"/>
        <v>0.38650000000000018</v>
      </c>
      <c r="J75" s="12">
        <f t="shared" si="14"/>
        <v>0.54500000000000015</v>
      </c>
      <c r="K75" s="13">
        <f t="shared" si="9"/>
        <v>8.629999999999999</v>
      </c>
      <c r="L75" s="8">
        <v>0.15207000000000001</v>
      </c>
      <c r="M75" s="12">
        <f t="shared" si="15"/>
        <v>1.5207E-3</v>
      </c>
      <c r="N75" s="12">
        <v>4.4999999999999997E-3</v>
      </c>
      <c r="O75" s="12">
        <v>0.4</v>
      </c>
      <c r="P75" s="12">
        <v>25</v>
      </c>
      <c r="Q75" s="14">
        <f t="shared" ca="1" si="10"/>
        <v>56.741640553637801</v>
      </c>
      <c r="R75" s="14">
        <f t="shared" ca="1" si="16"/>
        <v>0.44059353511937199</v>
      </c>
      <c r="S75" s="15">
        <f t="shared" ca="1" si="11"/>
        <v>56.741640553637801</v>
      </c>
      <c r="T75" s="14">
        <f t="shared" si="17"/>
        <v>118.23213840847687</v>
      </c>
      <c r="W75" s="22">
        <v>3.14</v>
      </c>
    </row>
    <row r="76" spans="1:23" x14ac:dyDescent="0.3">
      <c r="A76" s="8">
        <v>75</v>
      </c>
      <c r="B76" s="9">
        <v>35870</v>
      </c>
      <c r="C76" s="10">
        <v>10</v>
      </c>
      <c r="D76" s="11">
        <v>1.37</v>
      </c>
      <c r="E76" s="11">
        <v>0.75</v>
      </c>
      <c r="F76" s="12">
        <v>7.4999999999999997E-2</v>
      </c>
      <c r="G76" s="11">
        <v>98.29</v>
      </c>
      <c r="H76" s="11">
        <f t="shared" si="12"/>
        <v>0.98290000000000011</v>
      </c>
      <c r="I76" s="12">
        <f t="shared" si="13"/>
        <v>0.3871</v>
      </c>
      <c r="J76" s="12">
        <f t="shared" si="14"/>
        <v>0.54500000000000015</v>
      </c>
      <c r="K76" s="13">
        <f t="shared" si="9"/>
        <v>8.629999999999999</v>
      </c>
      <c r="L76" s="8">
        <v>0.14638999999999999</v>
      </c>
      <c r="M76" s="12">
        <f t="shared" si="15"/>
        <v>1.4639E-3</v>
      </c>
      <c r="N76" s="12">
        <v>4.4999999999999997E-3</v>
      </c>
      <c r="O76" s="12">
        <v>0.4</v>
      </c>
      <c r="P76" s="12">
        <v>25</v>
      </c>
      <c r="Q76" s="14">
        <f t="shared" ca="1" si="10"/>
        <v>58.683855462310838</v>
      </c>
      <c r="R76" s="14">
        <f t="shared" ca="1" si="16"/>
        <v>0.42601154615780173</v>
      </c>
      <c r="S76" s="15">
        <f t="shared" ca="1" si="11"/>
        <v>58.683855462310838</v>
      </c>
      <c r="T76" s="14">
        <f t="shared" si="17"/>
        <v>122.81960029904418</v>
      </c>
      <c r="W76" s="22">
        <v>3.14</v>
      </c>
    </row>
    <row r="77" spans="1:23" x14ac:dyDescent="0.3">
      <c r="A77" s="8">
        <v>76</v>
      </c>
      <c r="B77" s="9">
        <v>35871</v>
      </c>
      <c r="C77" s="10">
        <v>10</v>
      </c>
      <c r="D77" s="11">
        <v>1.37</v>
      </c>
      <c r="E77" s="11">
        <v>0.75</v>
      </c>
      <c r="F77" s="12">
        <v>7.4999999999999997E-2</v>
      </c>
      <c r="G77" s="11">
        <v>85.99</v>
      </c>
      <c r="H77" s="11">
        <f t="shared" si="12"/>
        <v>0.8599</v>
      </c>
      <c r="I77" s="12">
        <f t="shared" si="13"/>
        <v>0.51010000000000011</v>
      </c>
      <c r="J77" s="12">
        <f t="shared" si="14"/>
        <v>0.54500000000000015</v>
      </c>
      <c r="K77" s="13">
        <f t="shared" si="9"/>
        <v>8.629999999999999</v>
      </c>
      <c r="L77" s="8">
        <v>0.15848000000000001</v>
      </c>
      <c r="M77" s="12">
        <f t="shared" si="15"/>
        <v>1.5848000000000001E-3</v>
      </c>
      <c r="N77" s="12">
        <v>4.4999999999999997E-3</v>
      </c>
      <c r="O77" s="12">
        <v>0.4</v>
      </c>
      <c r="P77" s="12">
        <v>25</v>
      </c>
      <c r="Q77" s="14">
        <f t="shared" ca="1" si="10"/>
        <v>69.379709727493164</v>
      </c>
      <c r="R77" s="14">
        <f t="shared" ca="1" si="16"/>
        <v>0.36033589788994497</v>
      </c>
      <c r="S77" s="15">
        <f t="shared" ca="1" si="11"/>
        <v>69.379709727493164</v>
      </c>
      <c r="T77" s="14">
        <f t="shared" si="17"/>
        <v>113.45003336557973</v>
      </c>
      <c r="W77" s="22">
        <v>3.14</v>
      </c>
    </row>
    <row r="78" spans="1:23" x14ac:dyDescent="0.3">
      <c r="A78" s="8">
        <v>77</v>
      </c>
      <c r="B78" s="9">
        <v>35872</v>
      </c>
      <c r="C78" s="10">
        <v>10</v>
      </c>
      <c r="D78" s="11">
        <v>1.37</v>
      </c>
      <c r="E78" s="11">
        <v>0.75</v>
      </c>
      <c r="F78" s="12">
        <v>7.4999999999999997E-2</v>
      </c>
      <c r="G78" s="11">
        <v>65.33</v>
      </c>
      <c r="H78" s="11">
        <f t="shared" si="12"/>
        <v>0.65329999999999999</v>
      </c>
      <c r="I78" s="12">
        <f t="shared" si="13"/>
        <v>0.71670000000000011</v>
      </c>
      <c r="J78" s="12">
        <f t="shared" si="14"/>
        <v>0.54500000000000015</v>
      </c>
      <c r="K78" s="13">
        <f t="shared" si="9"/>
        <v>8.629999999999999</v>
      </c>
      <c r="L78" s="8">
        <v>0.22026999999999999</v>
      </c>
      <c r="M78" s="12">
        <f t="shared" si="15"/>
        <v>2.2027000000000001E-3</v>
      </c>
      <c r="N78" s="12">
        <v>4.4999999999999997E-3</v>
      </c>
      <c r="O78" s="12">
        <v>0.4</v>
      </c>
      <c r="P78" s="12">
        <v>25</v>
      </c>
      <c r="Q78" s="14">
        <f t="shared" ca="1" si="10"/>
        <v>70.0238211830723</v>
      </c>
      <c r="R78" s="14">
        <f t="shared" ca="1" si="16"/>
        <v>0.35702136183969851</v>
      </c>
      <c r="S78" s="15">
        <f t="shared" ca="1" si="11"/>
        <v>70.0238211830723</v>
      </c>
      <c r="T78" s="14">
        <f t="shared" si="17"/>
        <v>81.625102318868088</v>
      </c>
      <c r="W78" s="22">
        <v>3.14</v>
      </c>
    </row>
    <row r="79" spans="1:23" x14ac:dyDescent="0.3">
      <c r="A79" s="8">
        <v>78</v>
      </c>
      <c r="B79" s="9">
        <v>35873</v>
      </c>
      <c r="C79" s="10">
        <v>10</v>
      </c>
      <c r="D79" s="11">
        <v>1.37</v>
      </c>
      <c r="E79" s="11">
        <v>0.75</v>
      </c>
      <c r="F79" s="12">
        <v>7.4999999999999997E-2</v>
      </c>
      <c r="G79" s="11">
        <v>65.86</v>
      </c>
      <c r="H79" s="11">
        <f t="shared" si="12"/>
        <v>0.65859999999999996</v>
      </c>
      <c r="I79" s="12">
        <f t="shared" si="13"/>
        <v>0.71140000000000014</v>
      </c>
      <c r="J79" s="12">
        <f t="shared" si="14"/>
        <v>0.54500000000000015</v>
      </c>
      <c r="K79" s="13">
        <f t="shared" si="9"/>
        <v>8.629999999999999</v>
      </c>
      <c r="L79" s="8">
        <v>0.28892000000000001</v>
      </c>
      <c r="M79" s="12">
        <f t="shared" si="15"/>
        <v>2.8892000000000002E-3</v>
      </c>
      <c r="N79" s="12">
        <v>4.4999999999999997E-3</v>
      </c>
      <c r="O79" s="12">
        <v>0.4</v>
      </c>
      <c r="P79" s="12">
        <v>25</v>
      </c>
      <c r="Q79" s="14">
        <f t="shared" ca="1" si="10"/>
        <v>55.234913799515979</v>
      </c>
      <c r="R79" s="14">
        <f t="shared" ca="1" si="16"/>
        <v>0.45261227510450236</v>
      </c>
      <c r="S79" s="15">
        <f t="shared" ca="1" si="11"/>
        <v>55.234913799515979</v>
      </c>
      <c r="T79" s="14">
        <f t="shared" si="17"/>
        <v>62.230241200945159</v>
      </c>
      <c r="W79" s="22">
        <v>3.14</v>
      </c>
    </row>
    <row r="80" spans="1:23" x14ac:dyDescent="0.3">
      <c r="A80" s="8">
        <v>79</v>
      </c>
      <c r="B80" s="9">
        <v>35874</v>
      </c>
      <c r="C80" s="10">
        <v>10</v>
      </c>
      <c r="D80" s="11">
        <v>1.37</v>
      </c>
      <c r="E80" s="11">
        <v>0.75</v>
      </c>
      <c r="F80" s="12">
        <v>7.4999999999999997E-2</v>
      </c>
      <c r="G80" s="11">
        <v>62.59</v>
      </c>
      <c r="H80" s="11">
        <f t="shared" si="12"/>
        <v>0.62590000000000001</v>
      </c>
      <c r="I80" s="12">
        <f t="shared" si="13"/>
        <v>0.74410000000000009</v>
      </c>
      <c r="J80" s="12">
        <f t="shared" si="14"/>
        <v>0.54500000000000015</v>
      </c>
      <c r="K80" s="13">
        <f t="shared" si="9"/>
        <v>8.629999999999999</v>
      </c>
      <c r="L80" s="8">
        <v>0.29087000000000002</v>
      </c>
      <c r="M80" s="12">
        <f t="shared" si="15"/>
        <v>2.9087000000000002E-3</v>
      </c>
      <c r="N80" s="12">
        <v>4.4999999999999997E-3</v>
      </c>
      <c r="O80" s="12">
        <v>0.4</v>
      </c>
      <c r="P80" s="12">
        <v>25</v>
      </c>
      <c r="Q80" s="14">
        <f t="shared" ca="1" si="10"/>
        <v>57.056102353091354</v>
      </c>
      <c r="R80" s="14">
        <f t="shared" ca="1" si="16"/>
        <v>0.43816522631159849</v>
      </c>
      <c r="S80" s="15">
        <f t="shared" ca="1" si="11"/>
        <v>57.056102353091354</v>
      </c>
      <c r="T80" s="14">
        <f t="shared" si="17"/>
        <v>61.813048055066098</v>
      </c>
      <c r="W80" s="22">
        <v>3.14</v>
      </c>
    </row>
    <row r="81" spans="1:23" x14ac:dyDescent="0.3">
      <c r="A81" s="8">
        <v>80</v>
      </c>
      <c r="B81" s="9">
        <v>35875</v>
      </c>
      <c r="C81" s="10">
        <v>10</v>
      </c>
      <c r="D81" s="11">
        <v>1.37</v>
      </c>
      <c r="E81" s="11">
        <v>0.75</v>
      </c>
      <c r="F81" s="12">
        <v>7.4999999999999997E-2</v>
      </c>
      <c r="G81" s="11">
        <v>67.069999999999993</v>
      </c>
      <c r="H81" s="11">
        <f t="shared" si="12"/>
        <v>0.67069999999999996</v>
      </c>
      <c r="I81" s="12">
        <f t="shared" si="13"/>
        <v>0.69930000000000014</v>
      </c>
      <c r="J81" s="12">
        <f t="shared" si="14"/>
        <v>0.54500000000000015</v>
      </c>
      <c r="K81" s="13">
        <f t="shared" si="9"/>
        <v>8.629999999999999</v>
      </c>
      <c r="L81" s="8">
        <v>0.29797000000000001</v>
      </c>
      <c r="M81" s="12">
        <f t="shared" si="15"/>
        <v>2.9797000000000001E-3</v>
      </c>
      <c r="N81" s="12">
        <v>4.4999999999999997E-3</v>
      </c>
      <c r="O81" s="12">
        <v>0.4</v>
      </c>
      <c r="P81" s="12">
        <v>25</v>
      </c>
      <c r="Q81" s="14">
        <f t="shared" ca="1" si="10"/>
        <v>53.031715006910936</v>
      </c>
      <c r="R81" s="14">
        <f t="shared" ca="1" si="16"/>
        <v>0.47141601957888923</v>
      </c>
      <c r="S81" s="15">
        <f t="shared" ca="1" si="11"/>
        <v>53.031715006910936</v>
      </c>
      <c r="T81" s="14">
        <f t="shared" si="17"/>
        <v>60.340172795170908</v>
      </c>
      <c r="W81" s="22">
        <v>3.14</v>
      </c>
    </row>
    <row r="82" spans="1:23" x14ac:dyDescent="0.3">
      <c r="A82" s="8">
        <v>81</v>
      </c>
      <c r="B82" s="9">
        <v>35876</v>
      </c>
      <c r="C82" s="10">
        <v>10</v>
      </c>
      <c r="D82" s="11">
        <v>1.37</v>
      </c>
      <c r="E82" s="11">
        <v>0.75</v>
      </c>
      <c r="F82" s="12">
        <v>7.4999999999999997E-2</v>
      </c>
      <c r="G82" s="11">
        <v>70.489999999999995</v>
      </c>
      <c r="H82" s="11">
        <f t="shared" si="12"/>
        <v>0.70489999999999997</v>
      </c>
      <c r="I82" s="12">
        <f t="shared" si="13"/>
        <v>0.66510000000000014</v>
      </c>
      <c r="J82" s="12">
        <f t="shared" si="14"/>
        <v>0.54500000000000015</v>
      </c>
      <c r="K82" s="13">
        <f t="shared" si="9"/>
        <v>8.629999999999999</v>
      </c>
      <c r="L82" s="8">
        <v>0.27778999999999998</v>
      </c>
      <c r="M82" s="12">
        <f t="shared" si="15"/>
        <v>2.7778999999999998E-3</v>
      </c>
      <c r="N82" s="12">
        <v>4.4999999999999997E-3</v>
      </c>
      <c r="O82" s="12">
        <v>0.4</v>
      </c>
      <c r="P82" s="12">
        <v>25</v>
      </c>
      <c r="Q82" s="14">
        <f t="shared" ca="1" si="10"/>
        <v>53.937882282471286</v>
      </c>
      <c r="R82" s="14">
        <f t="shared" ca="1" si="16"/>
        <v>0.46349613559308189</v>
      </c>
      <c r="S82" s="15">
        <f t="shared" ca="1" si="11"/>
        <v>53.937882282471286</v>
      </c>
      <c r="T82" s="14">
        <f t="shared" si="17"/>
        <v>64.723572798794336</v>
      </c>
      <c r="W82" s="22">
        <v>3.14</v>
      </c>
    </row>
    <row r="83" spans="1:23" x14ac:dyDescent="0.3">
      <c r="A83" s="8">
        <v>82</v>
      </c>
      <c r="B83" s="9">
        <v>35877</v>
      </c>
      <c r="C83" s="10">
        <v>10</v>
      </c>
      <c r="D83" s="11">
        <v>1.37</v>
      </c>
      <c r="E83" s="11">
        <v>0.75</v>
      </c>
      <c r="F83" s="12">
        <v>7.4999999999999997E-2</v>
      </c>
      <c r="G83" s="11">
        <v>57.02</v>
      </c>
      <c r="H83" s="11">
        <f t="shared" si="12"/>
        <v>0.57020000000000004</v>
      </c>
      <c r="I83" s="12">
        <f t="shared" si="13"/>
        <v>0.79980000000000007</v>
      </c>
      <c r="J83" s="12">
        <f t="shared" si="14"/>
        <v>0.54500000000000015</v>
      </c>
      <c r="K83" s="13">
        <f t="shared" si="9"/>
        <v>8.629999999999999</v>
      </c>
      <c r="L83" s="8">
        <v>0.28069</v>
      </c>
      <c r="M83" s="12">
        <f t="shared" si="15"/>
        <v>2.8069000000000002E-3</v>
      </c>
      <c r="N83" s="12">
        <v>4.4999999999999997E-3</v>
      </c>
      <c r="O83" s="12">
        <v>0.4</v>
      </c>
      <c r="P83" s="12">
        <v>25</v>
      </c>
      <c r="Q83" s="14">
        <f t="shared" ca="1" si="10"/>
        <v>62.533812599018432</v>
      </c>
      <c r="R83" s="14">
        <f t="shared" ca="1" si="16"/>
        <v>0.39978371637606525</v>
      </c>
      <c r="S83" s="15">
        <f t="shared" ca="1" si="11"/>
        <v>62.533812599018432</v>
      </c>
      <c r="T83" s="14">
        <f t="shared" si="17"/>
        <v>64.054869385361343</v>
      </c>
      <c r="W83" s="22">
        <v>3.14</v>
      </c>
    </row>
    <row r="84" spans="1:23" x14ac:dyDescent="0.3">
      <c r="A84" s="8">
        <v>83</v>
      </c>
      <c r="B84" s="9">
        <v>35878</v>
      </c>
      <c r="C84" s="10">
        <v>10</v>
      </c>
      <c r="D84" s="11">
        <v>1.37</v>
      </c>
      <c r="E84" s="11">
        <v>0.75</v>
      </c>
      <c r="F84" s="12">
        <v>7.4999999999999997E-2</v>
      </c>
      <c r="G84" s="11">
        <v>31.57</v>
      </c>
      <c r="H84" s="11">
        <f t="shared" si="12"/>
        <v>0.31569999999999998</v>
      </c>
      <c r="I84" s="12">
        <f t="shared" si="13"/>
        <v>1.0543</v>
      </c>
      <c r="J84" s="12">
        <f t="shared" si="14"/>
        <v>0.54500000000000015</v>
      </c>
      <c r="K84" s="13">
        <f t="shared" si="9"/>
        <v>8.629999999999999</v>
      </c>
      <c r="L84" s="8">
        <v>0.35810999999999998</v>
      </c>
      <c r="M84" s="12">
        <f t="shared" si="15"/>
        <v>3.5810999999999998E-3</v>
      </c>
      <c r="N84" s="12">
        <v>4.4999999999999997E-3</v>
      </c>
      <c r="O84" s="12">
        <v>0.4</v>
      </c>
      <c r="P84" s="12">
        <v>25</v>
      </c>
      <c r="Q84" s="14">
        <f t="shared" ca="1" si="10"/>
        <v>64.298721582114581</v>
      </c>
      <c r="R84" s="14">
        <f t="shared" ca="1" si="16"/>
        <v>0.38881021869265336</v>
      </c>
      <c r="S84" s="15">
        <f t="shared" ca="1" si="11"/>
        <v>64.298721582114581</v>
      </c>
      <c r="T84" s="14">
        <f t="shared" si="17"/>
        <v>50.206811560071145</v>
      </c>
      <c r="W84" s="22">
        <v>3.14</v>
      </c>
    </row>
    <row r="85" spans="1:23" x14ac:dyDescent="0.3">
      <c r="A85" s="8">
        <v>84</v>
      </c>
      <c r="B85" s="9">
        <v>35879</v>
      </c>
      <c r="C85" s="10">
        <v>10</v>
      </c>
      <c r="D85" s="11">
        <v>1.37</v>
      </c>
      <c r="E85" s="11">
        <v>0.75</v>
      </c>
      <c r="F85" s="12">
        <v>7.4999999999999997E-2</v>
      </c>
      <c r="G85" s="11">
        <v>42.21</v>
      </c>
      <c r="H85" s="11">
        <f t="shared" si="12"/>
        <v>0.42210000000000003</v>
      </c>
      <c r="I85" s="12">
        <f t="shared" si="13"/>
        <v>0.94790000000000008</v>
      </c>
      <c r="J85" s="12">
        <f t="shared" si="14"/>
        <v>0.54500000000000015</v>
      </c>
      <c r="K85" s="13">
        <f t="shared" si="9"/>
        <v>8.629999999999999</v>
      </c>
      <c r="L85" s="8">
        <v>0.43643999999999999</v>
      </c>
      <c r="M85" s="12">
        <f t="shared" si="15"/>
        <v>4.3644000000000001E-3</v>
      </c>
      <c r="N85" s="12">
        <v>4.4999999999999997E-3</v>
      </c>
      <c r="O85" s="12">
        <v>0.4</v>
      </c>
      <c r="P85" s="12">
        <v>25</v>
      </c>
      <c r="Q85" s="14">
        <f t="shared" ca="1" si="10"/>
        <v>49.663533641496407</v>
      </c>
      <c r="R85" s="14">
        <f t="shared" ca="1" si="16"/>
        <v>0.50338745890427794</v>
      </c>
      <c r="S85" s="15">
        <f t="shared" ca="1" si="11"/>
        <v>49.663533641496407</v>
      </c>
      <c r="T85" s="14">
        <f t="shared" si="17"/>
        <v>41.195951992890379</v>
      </c>
      <c r="W85" s="22">
        <v>3.14</v>
      </c>
    </row>
    <row r="86" spans="1:23" x14ac:dyDescent="0.3">
      <c r="A86" s="8">
        <v>85</v>
      </c>
      <c r="B86" s="9">
        <v>35880</v>
      </c>
      <c r="C86" s="10">
        <v>10</v>
      </c>
      <c r="D86" s="11">
        <v>1.37</v>
      </c>
      <c r="E86" s="11">
        <v>0.75</v>
      </c>
      <c r="F86" s="12">
        <v>7.4999999999999997E-2</v>
      </c>
      <c r="G86" s="11">
        <v>49.69</v>
      </c>
      <c r="H86" s="11">
        <f t="shared" si="12"/>
        <v>0.49689999999999995</v>
      </c>
      <c r="I86" s="12">
        <f t="shared" si="13"/>
        <v>0.87310000000000021</v>
      </c>
      <c r="J86" s="12">
        <f t="shared" si="14"/>
        <v>0.54500000000000015</v>
      </c>
      <c r="K86" s="13">
        <f t="shared" si="9"/>
        <v>8.629999999999999</v>
      </c>
      <c r="L86" s="8">
        <v>0.39008999999999999</v>
      </c>
      <c r="M86" s="12">
        <f t="shared" si="15"/>
        <v>3.9009000000000001E-3</v>
      </c>
      <c r="N86" s="12">
        <v>4.4999999999999997E-3</v>
      </c>
      <c r="O86" s="12">
        <v>0.4</v>
      </c>
      <c r="P86" s="12">
        <v>25</v>
      </c>
      <c r="Q86" s="14">
        <f t="shared" ca="1" si="10"/>
        <v>50.943871471580998</v>
      </c>
      <c r="R86" s="14">
        <f t="shared" ca="1" si="16"/>
        <v>0.49073616271873316</v>
      </c>
      <c r="S86" s="15">
        <f t="shared" ca="1" si="11"/>
        <v>50.943871471580998</v>
      </c>
      <c r="T86" s="14">
        <f t="shared" si="17"/>
        <v>46.090802860306788</v>
      </c>
      <c r="W86" s="22">
        <v>3.14</v>
      </c>
    </row>
    <row r="87" spans="1:23" x14ac:dyDescent="0.3">
      <c r="A87" s="8">
        <v>86</v>
      </c>
      <c r="B87" s="9">
        <v>35881</v>
      </c>
      <c r="C87" s="10">
        <v>10</v>
      </c>
      <c r="D87" s="11">
        <v>1.37</v>
      </c>
      <c r="E87" s="11">
        <v>0.75</v>
      </c>
      <c r="F87" s="12">
        <v>7.4999999999999997E-2</v>
      </c>
      <c r="G87" s="11">
        <v>56.12</v>
      </c>
      <c r="H87" s="11">
        <f t="shared" si="12"/>
        <v>0.56119999999999992</v>
      </c>
      <c r="I87" s="12">
        <f t="shared" si="13"/>
        <v>0.80880000000000019</v>
      </c>
      <c r="J87" s="12">
        <f t="shared" si="14"/>
        <v>0.54500000000000015</v>
      </c>
      <c r="K87" s="13">
        <f t="shared" si="9"/>
        <v>8.629999999999999</v>
      </c>
      <c r="L87" s="8">
        <v>0.35588999999999998</v>
      </c>
      <c r="M87" s="12">
        <f t="shared" si="15"/>
        <v>3.5588999999999998E-3</v>
      </c>
      <c r="N87" s="12">
        <v>4.4999999999999997E-3</v>
      </c>
      <c r="O87" s="12">
        <v>0.4</v>
      </c>
      <c r="P87" s="12">
        <v>25</v>
      </c>
      <c r="Q87" s="14">
        <f t="shared" ca="1" si="10"/>
        <v>51.606333666501705</v>
      </c>
      <c r="R87" s="14">
        <f t="shared" ca="1" si="16"/>
        <v>0.4844366616229473</v>
      </c>
      <c r="S87" s="15">
        <f t="shared" ca="1" si="11"/>
        <v>51.606333666501705</v>
      </c>
      <c r="T87" s="14">
        <f t="shared" si="17"/>
        <v>50.519995750869867</v>
      </c>
      <c r="W87" s="22">
        <v>3.14</v>
      </c>
    </row>
    <row r="88" spans="1:23" x14ac:dyDescent="0.3">
      <c r="A88" s="8">
        <v>87</v>
      </c>
      <c r="B88" s="9">
        <v>35882</v>
      </c>
      <c r="C88" s="10">
        <v>10</v>
      </c>
      <c r="D88" s="11">
        <v>1.37</v>
      </c>
      <c r="E88" s="11">
        <v>0.75</v>
      </c>
      <c r="F88" s="12">
        <v>7.4999999999999997E-2</v>
      </c>
      <c r="G88" s="11">
        <v>55.69</v>
      </c>
      <c r="H88" s="11">
        <f t="shared" si="12"/>
        <v>0.55689999999999995</v>
      </c>
      <c r="I88" s="12">
        <f t="shared" si="13"/>
        <v>0.81310000000000016</v>
      </c>
      <c r="J88" s="12">
        <f t="shared" si="14"/>
        <v>0.54500000000000015</v>
      </c>
      <c r="K88" s="13">
        <f t="shared" si="9"/>
        <v>8.629999999999999</v>
      </c>
      <c r="L88" s="8">
        <v>0.33201999999999998</v>
      </c>
      <c r="M88" s="12">
        <f t="shared" si="15"/>
        <v>3.3201999999999997E-3</v>
      </c>
      <c r="N88" s="12">
        <v>4.4999999999999997E-3</v>
      </c>
      <c r="O88" s="12">
        <v>0.4</v>
      </c>
      <c r="P88" s="12">
        <v>25</v>
      </c>
      <c r="Q88" s="14">
        <f t="shared" ca="1" si="10"/>
        <v>54.981200318521985</v>
      </c>
      <c r="R88" s="14">
        <f t="shared" ca="1" si="16"/>
        <v>0.45470087693916783</v>
      </c>
      <c r="S88" s="15">
        <f t="shared" ca="1" si="11"/>
        <v>54.981200318521985</v>
      </c>
      <c r="T88" s="14">
        <f t="shared" si="17"/>
        <v>54.152042912406117</v>
      </c>
      <c r="W88" s="22">
        <v>3.14</v>
      </c>
    </row>
    <row r="89" spans="1:23" x14ac:dyDescent="0.3">
      <c r="A89" s="8">
        <v>88</v>
      </c>
      <c r="B89" s="9">
        <v>35883</v>
      </c>
      <c r="C89" s="10">
        <v>10</v>
      </c>
      <c r="D89" s="11">
        <v>1.37</v>
      </c>
      <c r="E89" s="11">
        <v>0.75</v>
      </c>
      <c r="F89" s="12">
        <v>7.4999999999999997E-2</v>
      </c>
      <c r="G89" s="11">
        <v>28.23</v>
      </c>
      <c r="H89" s="11">
        <f t="shared" si="12"/>
        <v>0.2823</v>
      </c>
      <c r="I89" s="12">
        <f t="shared" si="13"/>
        <v>1.0877000000000001</v>
      </c>
      <c r="J89" s="12">
        <f t="shared" si="14"/>
        <v>0.54500000000000015</v>
      </c>
      <c r="K89" s="13">
        <f t="shared" si="9"/>
        <v>8.629999999999999</v>
      </c>
      <c r="L89" s="8">
        <v>0.36737999999999998</v>
      </c>
      <c r="M89" s="12">
        <f t="shared" si="15"/>
        <v>3.6738000000000001E-3</v>
      </c>
      <c r="N89" s="12">
        <v>4.4999999999999997E-3</v>
      </c>
      <c r="O89" s="12">
        <v>0.4</v>
      </c>
      <c r="P89" s="12">
        <v>25</v>
      </c>
      <c r="Q89" s="14">
        <f t="shared" ca="1" si="10"/>
        <v>64.607982855778744</v>
      </c>
      <c r="R89" s="14">
        <f t="shared" ca="1" si="16"/>
        <v>0.38694908732573008</v>
      </c>
      <c r="S89" s="15">
        <f t="shared" ca="1" si="11"/>
        <v>64.607982855778744</v>
      </c>
      <c r="T89" s="14">
        <f t="shared" si="17"/>
        <v>48.939956687291293</v>
      </c>
      <c r="W89" s="22">
        <v>3.14</v>
      </c>
    </row>
    <row r="90" spans="1:23" x14ac:dyDescent="0.3">
      <c r="A90" s="8">
        <v>89</v>
      </c>
      <c r="B90" s="9">
        <v>35884</v>
      </c>
      <c r="C90" s="10">
        <v>10</v>
      </c>
      <c r="D90" s="11">
        <v>1.37</v>
      </c>
      <c r="E90" s="11">
        <v>0.75</v>
      </c>
      <c r="F90" s="12">
        <v>7.4999999999999997E-2</v>
      </c>
      <c r="G90" s="11">
        <v>13.03</v>
      </c>
      <c r="H90" s="11">
        <f t="shared" si="12"/>
        <v>0.1303</v>
      </c>
      <c r="I90" s="12">
        <f t="shared" si="13"/>
        <v>1.2397</v>
      </c>
      <c r="J90" s="12">
        <f t="shared" si="14"/>
        <v>0.54500000000000015</v>
      </c>
      <c r="K90" s="13">
        <f t="shared" si="9"/>
        <v>8.629999999999999</v>
      </c>
      <c r="L90" s="8">
        <v>0.49929000000000001</v>
      </c>
      <c r="M90" s="12">
        <f t="shared" si="15"/>
        <v>4.9929000000000006E-3</v>
      </c>
      <c r="N90" s="12">
        <v>4.4999999999999997E-3</v>
      </c>
      <c r="O90" s="12">
        <v>0.4</v>
      </c>
      <c r="P90" s="12">
        <v>25</v>
      </c>
      <c r="Q90" s="14">
        <f t="shared" ca="1" si="10"/>
        <v>55.627813639252068</v>
      </c>
      <c r="R90" s="14">
        <f t="shared" ca="1" si="16"/>
        <v>0.4494154697886511</v>
      </c>
      <c r="S90" s="15">
        <f t="shared" ca="1" si="11"/>
        <v>55.627813639252068</v>
      </c>
      <c r="T90" s="14">
        <f t="shared" si="17"/>
        <v>36.01025714069393</v>
      </c>
      <c r="W90" s="22">
        <v>3.14</v>
      </c>
    </row>
    <row r="91" spans="1:23" x14ac:dyDescent="0.3">
      <c r="A91" s="8">
        <v>90</v>
      </c>
      <c r="B91" s="9">
        <v>35885</v>
      </c>
      <c r="C91" s="10">
        <v>10</v>
      </c>
      <c r="D91" s="11">
        <v>1.37</v>
      </c>
      <c r="E91" s="11">
        <v>0.75</v>
      </c>
      <c r="F91" s="12">
        <v>7.4999999999999997E-2</v>
      </c>
      <c r="G91" s="11">
        <v>30.72</v>
      </c>
      <c r="H91" s="11">
        <f t="shared" si="12"/>
        <v>0.30719999999999997</v>
      </c>
      <c r="I91" s="12">
        <f t="shared" si="13"/>
        <v>1.0628000000000002</v>
      </c>
      <c r="J91" s="12">
        <f t="shared" si="14"/>
        <v>0.54500000000000015</v>
      </c>
      <c r="K91" s="13">
        <f t="shared" si="9"/>
        <v>8.629999999999999</v>
      </c>
      <c r="L91" s="8">
        <v>0.50756000000000001</v>
      </c>
      <c r="M91" s="12">
        <f t="shared" si="15"/>
        <v>5.0756000000000004E-3</v>
      </c>
      <c r="N91" s="12">
        <v>4.4999999999999997E-3</v>
      </c>
      <c r="O91" s="12">
        <v>0.4</v>
      </c>
      <c r="P91" s="12">
        <v>25</v>
      </c>
      <c r="Q91" s="14">
        <f t="shared" ca="1" si="10"/>
        <v>48.151900791187131</v>
      </c>
      <c r="R91" s="14">
        <f t="shared" ca="1" si="16"/>
        <v>0.51919030379327324</v>
      </c>
      <c r="S91" s="15">
        <f t="shared" ca="1" si="11"/>
        <v>48.151900791187131</v>
      </c>
      <c r="T91" s="14">
        <f t="shared" si="17"/>
        <v>35.423518968746706</v>
      </c>
      <c r="W91" s="22">
        <v>3.14</v>
      </c>
    </row>
    <row r="92" spans="1:23" x14ac:dyDescent="0.3">
      <c r="A92" s="8">
        <v>91</v>
      </c>
      <c r="B92" s="9">
        <v>35886</v>
      </c>
      <c r="C92" s="10">
        <v>10</v>
      </c>
      <c r="D92" s="11">
        <v>1.37</v>
      </c>
      <c r="E92" s="11">
        <v>0.75</v>
      </c>
      <c r="F92" s="12">
        <v>7.4999999999999997E-2</v>
      </c>
      <c r="G92" s="11">
        <v>41.64</v>
      </c>
      <c r="H92" s="11">
        <f t="shared" si="12"/>
        <v>0.41639999999999999</v>
      </c>
      <c r="I92" s="12">
        <f t="shared" si="13"/>
        <v>0.95360000000000011</v>
      </c>
      <c r="J92" s="12">
        <f t="shared" si="14"/>
        <v>0.54500000000000015</v>
      </c>
      <c r="K92" s="13">
        <f t="shared" si="9"/>
        <v>8.629999999999999</v>
      </c>
      <c r="L92" s="8">
        <v>0.44009999999999999</v>
      </c>
      <c r="M92" s="12">
        <f t="shared" si="15"/>
        <v>4.4010000000000004E-3</v>
      </c>
      <c r="N92" s="12">
        <v>4.4999999999999997E-3</v>
      </c>
      <c r="O92" s="12">
        <v>0.4</v>
      </c>
      <c r="P92" s="12">
        <v>25</v>
      </c>
      <c r="Q92" s="14">
        <f t="shared" ca="1" si="10"/>
        <v>49.564650414892718</v>
      </c>
      <c r="R92" s="14">
        <f t="shared" ca="1" si="16"/>
        <v>0.50439173464821285</v>
      </c>
      <c r="S92" s="15">
        <f t="shared" ca="1" si="11"/>
        <v>49.564650414892718</v>
      </c>
      <c r="T92" s="14">
        <f t="shared" si="17"/>
        <v>40.853354437121276</v>
      </c>
      <c r="W92" s="22">
        <v>3.14</v>
      </c>
    </row>
    <row r="93" spans="1:23" x14ac:dyDescent="0.3">
      <c r="A93" s="8">
        <v>92</v>
      </c>
      <c r="B93" s="9">
        <v>35887</v>
      </c>
      <c r="C93" s="10">
        <v>10</v>
      </c>
      <c r="D93" s="11">
        <v>1.37</v>
      </c>
      <c r="E93" s="11">
        <v>0.75</v>
      </c>
      <c r="F93" s="12">
        <v>7.4999999999999997E-2</v>
      </c>
      <c r="G93" s="11">
        <v>48.34</v>
      </c>
      <c r="H93" s="11">
        <f t="shared" si="12"/>
        <v>0.48340000000000005</v>
      </c>
      <c r="I93" s="12">
        <f t="shared" si="13"/>
        <v>0.88660000000000005</v>
      </c>
      <c r="J93" s="12">
        <f t="shared" si="14"/>
        <v>0.54500000000000015</v>
      </c>
      <c r="K93" s="13">
        <f t="shared" si="9"/>
        <v>8.629999999999999</v>
      </c>
      <c r="L93" s="8">
        <v>0.39255000000000001</v>
      </c>
      <c r="M93" s="12">
        <f t="shared" si="15"/>
        <v>3.9255000000000002E-3</v>
      </c>
      <c r="N93" s="12">
        <v>4.4999999999999997E-3</v>
      </c>
      <c r="O93" s="12">
        <v>0.4</v>
      </c>
      <c r="P93" s="12">
        <v>25</v>
      </c>
      <c r="Q93" s="14">
        <f t="shared" ca="1" si="10"/>
        <v>51.336074621143723</v>
      </c>
      <c r="R93" s="14">
        <f t="shared" ca="1" si="16"/>
        <v>0.48698698107516158</v>
      </c>
      <c r="S93" s="15">
        <f t="shared" ca="1" si="11"/>
        <v>51.336074621143723</v>
      </c>
      <c r="T93" s="14">
        <f t="shared" si="17"/>
        <v>45.801964814105403</v>
      </c>
      <c r="W93" s="22">
        <v>3.14</v>
      </c>
    </row>
    <row r="94" spans="1:23" x14ac:dyDescent="0.3">
      <c r="A94" s="8">
        <v>93</v>
      </c>
      <c r="B94" s="9">
        <v>35888</v>
      </c>
      <c r="C94" s="10">
        <v>10</v>
      </c>
      <c r="D94" s="11">
        <v>1.37</v>
      </c>
      <c r="E94" s="11">
        <v>0.75</v>
      </c>
      <c r="F94" s="12">
        <v>7.4999999999999997E-2</v>
      </c>
      <c r="G94" s="11">
        <v>30.27</v>
      </c>
      <c r="H94" s="11">
        <f t="shared" si="12"/>
        <v>0.30269999999999997</v>
      </c>
      <c r="I94" s="12">
        <f t="shared" si="13"/>
        <v>1.0673000000000001</v>
      </c>
      <c r="J94" s="12">
        <f t="shared" si="14"/>
        <v>0.54500000000000015</v>
      </c>
      <c r="K94" s="13">
        <f t="shared" si="9"/>
        <v>8.629999999999999</v>
      </c>
      <c r="L94" s="8">
        <v>0.39004</v>
      </c>
      <c r="M94" s="12">
        <f t="shared" si="15"/>
        <v>3.9004E-3</v>
      </c>
      <c r="N94" s="12">
        <v>4.4999999999999997E-3</v>
      </c>
      <c r="O94" s="12">
        <v>0.4</v>
      </c>
      <c r="P94" s="12">
        <v>25</v>
      </c>
      <c r="Q94" s="14">
        <f t="shared" ca="1" si="10"/>
        <v>60.41681696108509</v>
      </c>
      <c r="R94" s="14">
        <f t="shared" ca="1" si="16"/>
        <v>0.41379207408597313</v>
      </c>
      <c r="S94" s="15">
        <f t="shared" ca="1" si="11"/>
        <v>60.41681696108509</v>
      </c>
      <c r="T94" s="14">
        <f t="shared" si="17"/>
        <v>46.096711331599515</v>
      </c>
      <c r="W94" s="22">
        <v>3.14</v>
      </c>
    </row>
    <row r="95" spans="1:23" x14ac:dyDescent="0.3">
      <c r="A95" s="8">
        <v>94</v>
      </c>
      <c r="B95" s="9">
        <v>35889</v>
      </c>
      <c r="C95" s="10">
        <v>10</v>
      </c>
      <c r="D95" s="11">
        <v>1.37</v>
      </c>
      <c r="E95" s="11">
        <v>0.75</v>
      </c>
      <c r="F95" s="12">
        <v>7.4999999999999997E-2</v>
      </c>
      <c r="G95" s="11">
        <v>36.72</v>
      </c>
      <c r="H95" s="11">
        <f t="shared" si="12"/>
        <v>0.36719999999999997</v>
      </c>
      <c r="I95" s="12">
        <f t="shared" si="13"/>
        <v>1.0028000000000001</v>
      </c>
      <c r="J95" s="12">
        <f t="shared" si="14"/>
        <v>0.54500000000000015</v>
      </c>
      <c r="K95" s="13">
        <f t="shared" si="9"/>
        <v>8.629999999999999</v>
      </c>
      <c r="L95" s="8">
        <v>0.44662000000000002</v>
      </c>
      <c r="M95" s="12">
        <f t="shared" si="15"/>
        <v>4.4662E-3</v>
      </c>
      <c r="N95" s="12">
        <v>4.4999999999999997E-3</v>
      </c>
      <c r="O95" s="12">
        <v>0.4</v>
      </c>
      <c r="P95" s="12">
        <v>25</v>
      </c>
      <c r="Q95" s="14">
        <f t="shared" ca="1" si="10"/>
        <v>51.080814587921779</v>
      </c>
      <c r="R95" s="14">
        <f t="shared" ca="1" si="16"/>
        <v>0.48942054275523106</v>
      </c>
      <c r="S95" s="15">
        <f t="shared" ca="1" si="11"/>
        <v>51.080814587921779</v>
      </c>
      <c r="T95" s="14">
        <f t="shared" si="17"/>
        <v>40.256955102272791</v>
      </c>
      <c r="W95" s="22">
        <v>3.14</v>
      </c>
    </row>
    <row r="96" spans="1:23" x14ac:dyDescent="0.3">
      <c r="A96" s="8">
        <v>95</v>
      </c>
      <c r="B96" s="9">
        <v>35890</v>
      </c>
      <c r="C96" s="10">
        <v>10</v>
      </c>
      <c r="D96" s="11">
        <v>1.37</v>
      </c>
      <c r="E96" s="11">
        <v>0.75</v>
      </c>
      <c r="F96" s="12">
        <v>7.4999999999999997E-2</v>
      </c>
      <c r="G96" s="11">
        <v>45.81</v>
      </c>
      <c r="H96" s="11">
        <f t="shared" si="12"/>
        <v>0.45810000000000001</v>
      </c>
      <c r="I96" s="12">
        <f t="shared" si="13"/>
        <v>0.91190000000000015</v>
      </c>
      <c r="J96" s="12">
        <f t="shared" si="14"/>
        <v>0.54500000000000015</v>
      </c>
      <c r="K96" s="13">
        <f t="shared" si="9"/>
        <v>8.629999999999999</v>
      </c>
      <c r="L96" s="8">
        <v>0.41395999999999999</v>
      </c>
      <c r="M96" s="12">
        <f t="shared" si="15"/>
        <v>4.1396000000000002E-3</v>
      </c>
      <c r="N96" s="12">
        <v>4.4999999999999997E-3</v>
      </c>
      <c r="O96" s="12">
        <v>0.4</v>
      </c>
      <c r="P96" s="12">
        <v>25</v>
      </c>
      <c r="Q96" s="14">
        <f t="shared" ca="1" si="10"/>
        <v>50.262306529619508</v>
      </c>
      <c r="R96" s="14">
        <f t="shared" ca="1" si="16"/>
        <v>0.49739062383194721</v>
      </c>
      <c r="S96" s="15">
        <f t="shared" ca="1" si="11"/>
        <v>50.262306529619508</v>
      </c>
      <c r="T96" s="14">
        <f t="shared" si="17"/>
        <v>43.433088433126578</v>
      </c>
      <c r="W96" s="22">
        <v>3.14</v>
      </c>
    </row>
    <row r="97" spans="1:23" x14ac:dyDescent="0.3">
      <c r="A97" s="8">
        <v>96</v>
      </c>
      <c r="B97" s="9">
        <v>35891</v>
      </c>
      <c r="C97" s="10">
        <v>10</v>
      </c>
      <c r="D97" s="11">
        <v>1.37</v>
      </c>
      <c r="E97" s="11">
        <v>0.75</v>
      </c>
      <c r="F97" s="12">
        <v>7.4999999999999997E-2</v>
      </c>
      <c r="G97" s="11">
        <v>52.57</v>
      </c>
      <c r="H97" s="11">
        <f t="shared" si="12"/>
        <v>0.52570000000000006</v>
      </c>
      <c r="I97" s="12">
        <f t="shared" si="13"/>
        <v>0.84430000000000005</v>
      </c>
      <c r="J97" s="12">
        <f t="shared" si="14"/>
        <v>0.54500000000000015</v>
      </c>
      <c r="K97" s="13">
        <f t="shared" si="9"/>
        <v>8.629999999999999</v>
      </c>
      <c r="L97" s="8">
        <v>0.37439</v>
      </c>
      <c r="M97" s="12">
        <f t="shared" si="15"/>
        <v>3.7439000000000001E-3</v>
      </c>
      <c r="N97" s="12">
        <v>4.4999999999999997E-3</v>
      </c>
      <c r="O97" s="12">
        <v>0.4</v>
      </c>
      <c r="P97" s="12">
        <v>25</v>
      </c>
      <c r="Q97" s="14">
        <f t="shared" ca="1" si="10"/>
        <v>51.270032664135044</v>
      </c>
      <c r="R97" s="14">
        <f t="shared" ca="1" si="16"/>
        <v>0.48761427876928709</v>
      </c>
      <c r="S97" s="15">
        <f t="shared" ca="1" si="11"/>
        <v>51.270032664135044</v>
      </c>
      <c r="T97" s="14">
        <f t="shared" si="17"/>
        <v>48.023615181434003</v>
      </c>
      <c r="W97" s="22">
        <v>3.14</v>
      </c>
    </row>
    <row r="98" spans="1:23" x14ac:dyDescent="0.3">
      <c r="A98" s="8">
        <v>97</v>
      </c>
      <c r="B98" s="9">
        <v>35892</v>
      </c>
      <c r="C98" s="10">
        <v>10</v>
      </c>
      <c r="D98" s="11">
        <v>1.37</v>
      </c>
      <c r="E98" s="11">
        <v>0.75</v>
      </c>
      <c r="F98" s="12">
        <v>7.4999999999999997E-2</v>
      </c>
      <c r="G98" s="11">
        <v>58.74</v>
      </c>
      <c r="H98" s="11">
        <f t="shared" si="12"/>
        <v>0.58740000000000003</v>
      </c>
      <c r="I98" s="12">
        <f t="shared" si="13"/>
        <v>0.78260000000000007</v>
      </c>
      <c r="J98" s="12">
        <f t="shared" si="14"/>
        <v>0.54500000000000015</v>
      </c>
      <c r="K98" s="13">
        <f t="shared" si="9"/>
        <v>8.629999999999999</v>
      </c>
      <c r="L98" s="8">
        <v>0.34233000000000002</v>
      </c>
      <c r="M98" s="12">
        <f t="shared" si="15"/>
        <v>3.4233000000000002E-3</v>
      </c>
      <c r="N98" s="12">
        <v>4.4999999999999997E-3</v>
      </c>
      <c r="O98" s="12">
        <v>0.4</v>
      </c>
      <c r="P98" s="12">
        <v>25</v>
      </c>
      <c r="Q98" s="14">
        <f t="shared" ca="1" si="10"/>
        <v>51.865601965166135</v>
      </c>
      <c r="R98" s="14">
        <f t="shared" ca="1" si="16"/>
        <v>0.48201503603082535</v>
      </c>
      <c r="S98" s="15">
        <f t="shared" ca="1" si="11"/>
        <v>51.865601965166135</v>
      </c>
      <c r="T98" s="14">
        <f t="shared" si="17"/>
        <v>52.521138339546859</v>
      </c>
      <c r="W98" s="22">
        <v>3.14</v>
      </c>
    </row>
    <row r="99" spans="1:23" x14ac:dyDescent="0.3">
      <c r="A99" s="8">
        <v>98</v>
      </c>
      <c r="B99" s="9">
        <v>35893</v>
      </c>
      <c r="C99" s="10">
        <v>10</v>
      </c>
      <c r="D99" s="11">
        <v>1.37</v>
      </c>
      <c r="E99" s="11">
        <v>0.75</v>
      </c>
      <c r="F99" s="12">
        <v>7.4999999999999997E-2</v>
      </c>
      <c r="G99" s="11">
        <v>63.69</v>
      </c>
      <c r="H99" s="11">
        <f t="shared" si="12"/>
        <v>0.63690000000000002</v>
      </c>
      <c r="I99" s="12">
        <f t="shared" si="13"/>
        <v>0.73310000000000008</v>
      </c>
      <c r="J99" s="12">
        <f t="shared" si="14"/>
        <v>0.54500000000000015</v>
      </c>
      <c r="K99" s="13">
        <f t="shared" si="9"/>
        <v>8.629999999999999</v>
      </c>
      <c r="L99" s="8">
        <v>0.31486999999999998</v>
      </c>
      <c r="M99" s="12">
        <f t="shared" si="15"/>
        <v>3.1486999999999999E-3</v>
      </c>
      <c r="N99" s="12">
        <v>4.4999999999999997E-3</v>
      </c>
      <c r="O99" s="12">
        <v>0.4</v>
      </c>
      <c r="P99" s="12">
        <v>25</v>
      </c>
      <c r="Q99" s="14">
        <f t="shared" ca="1" si="10"/>
        <v>52.674945272808145</v>
      </c>
      <c r="R99" s="14">
        <f t="shared" ca="1" si="16"/>
        <v>0.47460894112984486</v>
      </c>
      <c r="S99" s="15">
        <f t="shared" ca="1" si="11"/>
        <v>52.674945272808145</v>
      </c>
      <c r="T99" s="14">
        <f t="shared" si="17"/>
        <v>57.101538056267913</v>
      </c>
      <c r="W99" s="22">
        <v>3.14</v>
      </c>
    </row>
    <row r="100" spans="1:23" x14ac:dyDescent="0.3">
      <c r="A100" s="8">
        <v>99</v>
      </c>
      <c r="B100" s="9">
        <v>35894</v>
      </c>
      <c r="C100" s="10">
        <v>10</v>
      </c>
      <c r="D100" s="11">
        <v>1.37</v>
      </c>
      <c r="E100" s="11">
        <v>0.75</v>
      </c>
      <c r="F100" s="12">
        <v>7.4999999999999997E-2</v>
      </c>
      <c r="G100" s="11">
        <v>68.099999999999994</v>
      </c>
      <c r="H100" s="11">
        <f t="shared" si="12"/>
        <v>0.68099999999999994</v>
      </c>
      <c r="I100" s="12">
        <f t="shared" si="13"/>
        <v>0.68900000000000017</v>
      </c>
      <c r="J100" s="12">
        <f t="shared" si="14"/>
        <v>0.54500000000000015</v>
      </c>
      <c r="K100" s="13">
        <f t="shared" si="9"/>
        <v>8.629999999999999</v>
      </c>
      <c r="L100" s="8">
        <v>0.29292000000000001</v>
      </c>
      <c r="M100" s="12">
        <f t="shared" si="15"/>
        <v>2.9292000000000003E-3</v>
      </c>
      <c r="N100" s="12">
        <v>4.4999999999999997E-3</v>
      </c>
      <c r="O100" s="12">
        <v>0.4</v>
      </c>
      <c r="P100" s="12">
        <v>25</v>
      </c>
      <c r="Q100" s="14">
        <f t="shared" ca="1" si="10"/>
        <v>53.133161721665736</v>
      </c>
      <c r="R100" s="14">
        <f t="shared" ca="1" si="16"/>
        <v>0.47051594879598374</v>
      </c>
      <c r="S100" s="15">
        <f t="shared" ca="1" si="11"/>
        <v>53.133161721665736</v>
      </c>
      <c r="T100" s="14">
        <f t="shared" si="17"/>
        <v>61.380449569087375</v>
      </c>
      <c r="W100" s="22">
        <v>3.14</v>
      </c>
    </row>
    <row r="101" spans="1:23" x14ac:dyDescent="0.3">
      <c r="A101" s="8">
        <v>100</v>
      </c>
      <c r="B101" s="9">
        <v>35895</v>
      </c>
      <c r="C101" s="10">
        <v>10</v>
      </c>
      <c r="D101" s="11">
        <v>1.37</v>
      </c>
      <c r="E101" s="11">
        <v>0.75</v>
      </c>
      <c r="F101" s="12">
        <v>7.4999999999999997E-2</v>
      </c>
      <c r="G101" s="11">
        <v>72.209999999999994</v>
      </c>
      <c r="H101" s="11">
        <f t="shared" si="12"/>
        <v>0.72209999999999996</v>
      </c>
      <c r="I101" s="12">
        <f t="shared" si="13"/>
        <v>0.64790000000000014</v>
      </c>
      <c r="J101" s="12">
        <f t="shared" si="14"/>
        <v>0.54500000000000015</v>
      </c>
      <c r="K101" s="13">
        <f t="shared" si="9"/>
        <v>8.629999999999999</v>
      </c>
      <c r="L101" s="8">
        <v>0.27295999999999998</v>
      </c>
      <c r="M101" s="12">
        <f t="shared" si="15"/>
        <v>2.7296E-3</v>
      </c>
      <c r="N101" s="12">
        <v>4.4999999999999997E-3</v>
      </c>
      <c r="O101" s="12">
        <v>0.4</v>
      </c>
      <c r="P101" s="12">
        <v>25</v>
      </c>
      <c r="Q101" s="14">
        <f t="shared" ca="1" si="10"/>
        <v>53.543239399350234</v>
      </c>
      <c r="R101" s="14">
        <f t="shared" ca="1" si="16"/>
        <v>0.46691235495742872</v>
      </c>
      <c r="S101" s="15">
        <f t="shared" ca="1" si="11"/>
        <v>53.543239399350234</v>
      </c>
      <c r="T101" s="14">
        <f t="shared" si="17"/>
        <v>65.868849969874987</v>
      </c>
      <c r="W101" s="22">
        <v>3.14</v>
      </c>
    </row>
    <row r="102" spans="1:23" x14ac:dyDescent="0.3">
      <c r="A102" s="8">
        <v>101</v>
      </c>
      <c r="B102" s="9">
        <v>35896</v>
      </c>
      <c r="C102" s="10">
        <v>10</v>
      </c>
      <c r="D102" s="11">
        <v>1.37</v>
      </c>
      <c r="E102" s="11">
        <v>0.75</v>
      </c>
      <c r="F102" s="12">
        <v>7.4999999999999997E-2</v>
      </c>
      <c r="G102" s="11">
        <v>75.91</v>
      </c>
      <c r="H102" s="11">
        <f t="shared" si="12"/>
        <v>0.7591</v>
      </c>
      <c r="I102" s="12">
        <f t="shared" si="13"/>
        <v>0.61090000000000011</v>
      </c>
      <c r="J102" s="12">
        <f t="shared" si="14"/>
        <v>0.54500000000000015</v>
      </c>
      <c r="K102" s="13">
        <f t="shared" si="9"/>
        <v>8.629999999999999</v>
      </c>
      <c r="L102" s="8">
        <v>0.25472</v>
      </c>
      <c r="M102" s="12">
        <f t="shared" si="15"/>
        <v>2.5471999999999999E-3</v>
      </c>
      <c r="N102" s="12">
        <v>4.4999999999999997E-3</v>
      </c>
      <c r="O102" s="12">
        <v>0.4</v>
      </c>
      <c r="P102" s="12">
        <v>25</v>
      </c>
      <c r="Q102" s="14">
        <f t="shared" ca="1" si="10"/>
        <v>54.015530233194674</v>
      </c>
      <c r="R102" s="14">
        <f t="shared" ca="1" si="16"/>
        <v>0.46282985452647679</v>
      </c>
      <c r="S102" s="15">
        <f t="shared" ca="1" si="11"/>
        <v>54.015530233194674</v>
      </c>
      <c r="T102" s="14">
        <f t="shared" si="17"/>
        <v>70.585589226511772</v>
      </c>
      <c r="W102" s="22">
        <v>3.14</v>
      </c>
    </row>
    <row r="103" spans="1:23" x14ac:dyDescent="0.3">
      <c r="A103" s="8">
        <v>102</v>
      </c>
      <c r="B103" s="9">
        <v>35897</v>
      </c>
      <c r="C103" s="10">
        <v>10</v>
      </c>
      <c r="D103" s="11">
        <v>1.37</v>
      </c>
      <c r="E103" s="11">
        <v>0.75</v>
      </c>
      <c r="F103" s="12">
        <v>7.4999999999999997E-2</v>
      </c>
      <c r="G103" s="11">
        <v>79.040000000000006</v>
      </c>
      <c r="H103" s="11">
        <f t="shared" si="12"/>
        <v>0.7904000000000001</v>
      </c>
      <c r="I103" s="12">
        <f t="shared" si="13"/>
        <v>0.5796</v>
      </c>
      <c r="J103" s="12">
        <f t="shared" si="14"/>
        <v>0.54500000000000015</v>
      </c>
      <c r="K103" s="13">
        <f t="shared" si="9"/>
        <v>8.629999999999999</v>
      </c>
      <c r="L103" s="8">
        <v>0.23929</v>
      </c>
      <c r="M103" s="12">
        <f t="shared" si="15"/>
        <v>2.3928999999999999E-3</v>
      </c>
      <c r="N103" s="12">
        <v>4.4999999999999997E-3</v>
      </c>
      <c r="O103" s="12">
        <v>0.4</v>
      </c>
      <c r="P103" s="12">
        <v>25</v>
      </c>
      <c r="Q103" s="14">
        <f t="shared" ca="1" si="10"/>
        <v>54.470675453474108</v>
      </c>
      <c r="R103" s="14">
        <f t="shared" ca="1" si="16"/>
        <v>0.45896254804759384</v>
      </c>
      <c r="S103" s="15">
        <f t="shared" ca="1" si="11"/>
        <v>54.470675453474108</v>
      </c>
      <c r="T103" s="14">
        <f t="shared" si="17"/>
        <v>75.137119343796556</v>
      </c>
      <c r="W103" s="22">
        <v>3.14</v>
      </c>
    </row>
    <row r="104" spans="1:23" x14ac:dyDescent="0.3">
      <c r="A104" s="8">
        <v>103</v>
      </c>
      <c r="B104" s="9">
        <v>35898</v>
      </c>
      <c r="C104" s="10">
        <v>10</v>
      </c>
      <c r="D104" s="11">
        <v>1.37</v>
      </c>
      <c r="E104" s="11">
        <v>0.75</v>
      </c>
      <c r="F104" s="12">
        <v>7.4999999999999997E-2</v>
      </c>
      <c r="G104" s="11">
        <v>82</v>
      </c>
      <c r="H104" s="11">
        <f t="shared" si="12"/>
        <v>0.82</v>
      </c>
      <c r="I104" s="12">
        <f t="shared" si="13"/>
        <v>0.55000000000000016</v>
      </c>
      <c r="J104" s="12">
        <f t="shared" si="14"/>
        <v>0.54500000000000015</v>
      </c>
      <c r="K104" s="13">
        <f t="shared" si="9"/>
        <v>8.629999999999999</v>
      </c>
      <c r="L104" s="8">
        <v>0.22558</v>
      </c>
      <c r="M104" s="12">
        <f t="shared" si="15"/>
        <v>2.2558000000000001E-3</v>
      </c>
      <c r="N104" s="12">
        <v>4.4999999999999997E-3</v>
      </c>
      <c r="O104" s="12">
        <v>0.4</v>
      </c>
      <c r="P104" s="12">
        <v>25</v>
      </c>
      <c r="Q104" s="14">
        <f t="shared" ca="1" si="10"/>
        <v>54.775626029190462</v>
      </c>
      <c r="R104" s="14">
        <f t="shared" ca="1" si="16"/>
        <v>0.45640738066009978</v>
      </c>
      <c r="S104" s="15">
        <f t="shared" ca="1" si="11"/>
        <v>54.775626029190462</v>
      </c>
      <c r="T104" s="14">
        <f t="shared" si="17"/>
        <v>79.703702845008763</v>
      </c>
      <c r="W104" s="22">
        <v>3.14</v>
      </c>
    </row>
    <row r="105" spans="1:23" x14ac:dyDescent="0.3">
      <c r="A105" s="8">
        <v>104</v>
      </c>
      <c r="B105" s="9">
        <v>35899</v>
      </c>
      <c r="C105" s="10">
        <v>10</v>
      </c>
      <c r="D105" s="11">
        <v>1.37</v>
      </c>
      <c r="E105" s="11">
        <v>0.75</v>
      </c>
      <c r="F105" s="12">
        <v>7.4999999999999997E-2</v>
      </c>
      <c r="G105" s="11">
        <v>84.79</v>
      </c>
      <c r="H105" s="11">
        <f t="shared" si="12"/>
        <v>0.8479000000000001</v>
      </c>
      <c r="I105" s="12">
        <f t="shared" si="13"/>
        <v>0.52210000000000001</v>
      </c>
      <c r="J105" s="12">
        <f t="shared" si="14"/>
        <v>0.54500000000000015</v>
      </c>
      <c r="K105" s="13">
        <f t="shared" si="9"/>
        <v>8.629999999999999</v>
      </c>
      <c r="L105" s="8">
        <v>0.21279000000000001</v>
      </c>
      <c r="M105" s="12">
        <f t="shared" si="15"/>
        <v>2.1279000000000003E-3</v>
      </c>
      <c r="N105" s="12">
        <v>4.4999999999999997E-3</v>
      </c>
      <c r="O105" s="12">
        <v>0.4</v>
      </c>
      <c r="P105" s="12">
        <v>25</v>
      </c>
      <c r="Q105" s="14">
        <f t="shared" ca="1" si="10"/>
        <v>55.069645657788421</v>
      </c>
      <c r="R105" s="14">
        <f t="shared" ca="1" si="16"/>
        <v>0.45397059852816185</v>
      </c>
      <c r="S105" s="15">
        <f t="shared" ca="1" si="11"/>
        <v>55.069645657788421</v>
      </c>
      <c r="T105" s="14">
        <f t="shared" si="17"/>
        <v>84.494390186461189</v>
      </c>
      <c r="W105" s="22">
        <v>3.14</v>
      </c>
    </row>
    <row r="106" spans="1:23" x14ac:dyDescent="0.3">
      <c r="A106" s="8">
        <v>105</v>
      </c>
      <c r="B106" s="9">
        <v>35900</v>
      </c>
      <c r="C106" s="10">
        <v>10</v>
      </c>
      <c r="D106" s="11">
        <v>1.37</v>
      </c>
      <c r="E106" s="11">
        <v>0.75</v>
      </c>
      <c r="F106" s="12">
        <v>7.4999999999999997E-2</v>
      </c>
      <c r="G106" s="11">
        <v>87.42</v>
      </c>
      <c r="H106" s="11">
        <f t="shared" si="12"/>
        <v>0.87419999999999998</v>
      </c>
      <c r="I106" s="12">
        <f t="shared" si="13"/>
        <v>0.49580000000000013</v>
      </c>
      <c r="J106" s="12">
        <f t="shared" si="14"/>
        <v>0.54500000000000015</v>
      </c>
      <c r="K106" s="13">
        <f t="shared" si="9"/>
        <v>8.629999999999999</v>
      </c>
      <c r="L106" s="8">
        <v>0.20085</v>
      </c>
      <c r="M106" s="12">
        <f t="shared" si="15"/>
        <v>2.0084999999999999E-3</v>
      </c>
      <c r="N106" s="12">
        <v>4.4999999999999997E-3</v>
      </c>
      <c r="O106" s="12">
        <v>0.4</v>
      </c>
      <c r="P106" s="12">
        <v>25</v>
      </c>
      <c r="Q106" s="14">
        <f t="shared" ca="1" si="10"/>
        <v>55.353585486777838</v>
      </c>
      <c r="R106" s="14">
        <f t="shared" ca="1" si="16"/>
        <v>0.4516419267180386</v>
      </c>
      <c r="S106" s="15">
        <f t="shared" ca="1" si="11"/>
        <v>55.353585486777838</v>
      </c>
      <c r="T106" s="14">
        <f t="shared" si="17"/>
        <v>89.517357668793025</v>
      </c>
      <c r="W106" s="22">
        <v>3.14</v>
      </c>
    </row>
    <row r="107" spans="1:23" x14ac:dyDescent="0.3">
      <c r="A107" s="8">
        <v>106</v>
      </c>
      <c r="B107" s="9">
        <v>35901</v>
      </c>
      <c r="C107" s="10">
        <v>10</v>
      </c>
      <c r="D107" s="11">
        <v>1.37</v>
      </c>
      <c r="E107" s="11">
        <v>0.75</v>
      </c>
      <c r="F107" s="12">
        <v>7.4999999999999997E-2</v>
      </c>
      <c r="G107" s="11">
        <v>89.89</v>
      </c>
      <c r="H107" s="11">
        <f t="shared" si="12"/>
        <v>0.89890000000000003</v>
      </c>
      <c r="I107" s="12">
        <f t="shared" si="13"/>
        <v>0.47110000000000007</v>
      </c>
      <c r="J107" s="12">
        <f t="shared" si="14"/>
        <v>0.54500000000000015</v>
      </c>
      <c r="K107" s="13">
        <f t="shared" si="9"/>
        <v>8.629999999999999</v>
      </c>
      <c r="L107" s="8">
        <v>0.18970000000000001</v>
      </c>
      <c r="M107" s="12">
        <f t="shared" si="15"/>
        <v>1.897E-3</v>
      </c>
      <c r="N107" s="12">
        <v>4.4999999999999997E-3</v>
      </c>
      <c r="O107" s="12">
        <v>0.4</v>
      </c>
      <c r="P107" s="12">
        <v>25</v>
      </c>
      <c r="Q107" s="14">
        <f t="shared" ca="1" si="10"/>
        <v>55.63673268594647</v>
      </c>
      <c r="R107" s="14">
        <f t="shared" ca="1" si="16"/>
        <v>0.4493434246241218</v>
      </c>
      <c r="S107" s="15">
        <f t="shared" ca="1" si="11"/>
        <v>55.63673268594647</v>
      </c>
      <c r="T107" s="14">
        <f t="shared" si="17"/>
        <v>94.778920863347793</v>
      </c>
      <c r="W107" s="22">
        <v>3.14</v>
      </c>
    </row>
    <row r="108" spans="1:23" x14ac:dyDescent="0.3">
      <c r="A108" s="8">
        <v>107</v>
      </c>
      <c r="B108" s="9">
        <v>35902</v>
      </c>
      <c r="C108" s="10">
        <v>10</v>
      </c>
      <c r="D108" s="11">
        <v>1.37</v>
      </c>
      <c r="E108" s="11">
        <v>0.75</v>
      </c>
      <c r="F108" s="12">
        <v>7.4999999999999997E-2</v>
      </c>
      <c r="G108" s="11">
        <v>91.97</v>
      </c>
      <c r="H108" s="11">
        <f t="shared" si="12"/>
        <v>0.91969999999999996</v>
      </c>
      <c r="I108" s="12">
        <f t="shared" si="13"/>
        <v>0.45030000000000014</v>
      </c>
      <c r="J108" s="12">
        <f t="shared" si="14"/>
        <v>0.54500000000000015</v>
      </c>
      <c r="K108" s="13">
        <f t="shared" si="9"/>
        <v>8.629999999999999</v>
      </c>
      <c r="L108" s="8">
        <v>0.17987</v>
      </c>
      <c r="M108" s="12">
        <f t="shared" si="15"/>
        <v>1.7987000000000001E-3</v>
      </c>
      <c r="N108" s="12">
        <v>4.4999999999999997E-3</v>
      </c>
      <c r="O108" s="12">
        <v>0.4</v>
      </c>
      <c r="P108" s="12">
        <v>25</v>
      </c>
      <c r="Q108" s="14">
        <f t="shared" ca="1" si="10"/>
        <v>56.018328456650991</v>
      </c>
      <c r="R108" s="14">
        <f t="shared" ca="1" si="16"/>
        <v>0.44628250590065188</v>
      </c>
      <c r="S108" s="15">
        <f t="shared" ca="1" si="11"/>
        <v>56.018328456650991</v>
      </c>
      <c r="T108" s="14">
        <f t="shared" si="17"/>
        <v>99.958643952727385</v>
      </c>
      <c r="W108" s="22">
        <v>3.14</v>
      </c>
    </row>
    <row r="109" spans="1:23" x14ac:dyDescent="0.3">
      <c r="A109" s="8">
        <v>108</v>
      </c>
      <c r="B109" s="9">
        <v>35903</v>
      </c>
      <c r="C109" s="10">
        <v>10</v>
      </c>
      <c r="D109" s="11">
        <v>1.37</v>
      </c>
      <c r="E109" s="11">
        <v>0.75</v>
      </c>
      <c r="F109" s="12">
        <v>7.4999999999999997E-2</v>
      </c>
      <c r="G109" s="11">
        <v>93.91</v>
      </c>
      <c r="H109" s="11">
        <f t="shared" si="12"/>
        <v>0.93909999999999993</v>
      </c>
      <c r="I109" s="12">
        <f t="shared" si="13"/>
        <v>0.43090000000000017</v>
      </c>
      <c r="J109" s="12">
        <f t="shared" si="14"/>
        <v>0.54500000000000015</v>
      </c>
      <c r="K109" s="13">
        <f t="shared" si="9"/>
        <v>8.629999999999999</v>
      </c>
      <c r="L109" s="8">
        <v>0.17129</v>
      </c>
      <c r="M109" s="12">
        <f t="shared" si="15"/>
        <v>1.7129000000000001E-3</v>
      </c>
      <c r="N109" s="12">
        <v>4.4999999999999997E-3</v>
      </c>
      <c r="O109" s="12">
        <v>0.4</v>
      </c>
      <c r="P109" s="12">
        <v>25</v>
      </c>
      <c r="Q109" s="14">
        <f t="shared" ca="1" si="10"/>
        <v>56.248883882439948</v>
      </c>
      <c r="R109" s="14">
        <f t="shared" ca="1" si="16"/>
        <v>0.44445326332607682</v>
      </c>
      <c r="S109" s="15">
        <f t="shared" ca="1" si="11"/>
        <v>56.248883882439948</v>
      </c>
      <c r="T109" s="14">
        <f t="shared" si="17"/>
        <v>104.96562138932265</v>
      </c>
      <c r="W109" s="22">
        <v>3.14</v>
      </c>
    </row>
    <row r="110" spans="1:23" x14ac:dyDescent="0.3">
      <c r="A110" s="8">
        <v>109</v>
      </c>
      <c r="B110" s="9">
        <v>35904</v>
      </c>
      <c r="C110" s="10">
        <v>10</v>
      </c>
      <c r="D110" s="11">
        <v>1.37</v>
      </c>
      <c r="E110" s="11">
        <v>0.75</v>
      </c>
      <c r="F110" s="12">
        <v>7.4999999999999997E-2</v>
      </c>
      <c r="G110" s="11">
        <v>95.76</v>
      </c>
      <c r="H110" s="11">
        <f t="shared" si="12"/>
        <v>0.95760000000000001</v>
      </c>
      <c r="I110" s="12">
        <f t="shared" si="13"/>
        <v>0.4124000000000001</v>
      </c>
      <c r="J110" s="12">
        <f t="shared" si="14"/>
        <v>0.54500000000000015</v>
      </c>
      <c r="K110" s="13">
        <f t="shared" si="9"/>
        <v>8.629999999999999</v>
      </c>
      <c r="L110" s="8">
        <v>0.16322999999999999</v>
      </c>
      <c r="M110" s="12">
        <f t="shared" si="15"/>
        <v>1.6322999999999999E-3</v>
      </c>
      <c r="N110" s="12">
        <v>4.4999999999999997E-3</v>
      </c>
      <c r="O110" s="12">
        <v>0.4</v>
      </c>
      <c r="P110" s="12">
        <v>25</v>
      </c>
      <c r="Q110" s="14">
        <f t="shared" ca="1" si="10"/>
        <v>56.455345656496867</v>
      </c>
      <c r="R110" s="14">
        <f t="shared" ca="1" si="16"/>
        <v>0.44282786172478261</v>
      </c>
      <c r="S110" s="15">
        <f t="shared" ca="1" si="11"/>
        <v>56.455345656496867</v>
      </c>
      <c r="T110" s="14">
        <f t="shared" si="17"/>
        <v>110.14863252941907</v>
      </c>
      <c r="W110" s="22">
        <v>3.14</v>
      </c>
    </row>
    <row r="111" spans="1:23" x14ac:dyDescent="0.3">
      <c r="A111" s="8">
        <v>110</v>
      </c>
      <c r="B111" s="9">
        <v>35905</v>
      </c>
      <c r="C111" s="10">
        <v>10</v>
      </c>
      <c r="D111" s="11">
        <v>1.37</v>
      </c>
      <c r="E111" s="11">
        <v>0.75</v>
      </c>
      <c r="F111" s="12">
        <v>7.4999999999999997E-2</v>
      </c>
      <c r="G111" s="11">
        <v>97.53</v>
      </c>
      <c r="H111" s="11">
        <f t="shared" si="12"/>
        <v>0.97530000000000006</v>
      </c>
      <c r="I111" s="12">
        <f t="shared" si="13"/>
        <v>0.39470000000000005</v>
      </c>
      <c r="J111" s="12">
        <f t="shared" si="14"/>
        <v>0.54500000000000015</v>
      </c>
      <c r="K111" s="13">
        <f t="shared" si="9"/>
        <v>8.629999999999999</v>
      </c>
      <c r="L111" s="8">
        <v>0.15559999999999999</v>
      </c>
      <c r="M111" s="12">
        <f t="shared" si="15"/>
        <v>1.5559999999999999E-3</v>
      </c>
      <c r="N111" s="12">
        <v>4.4999999999999997E-3</v>
      </c>
      <c r="O111" s="12">
        <v>0.4</v>
      </c>
      <c r="P111" s="12">
        <v>25</v>
      </c>
      <c r="Q111" s="14">
        <f t="shared" ca="1" si="10"/>
        <v>56.647594939455075</v>
      </c>
      <c r="R111" s="14">
        <f t="shared" ca="1" si="16"/>
        <v>0.44132500288352911</v>
      </c>
      <c r="S111" s="15">
        <f t="shared" ca="1" si="11"/>
        <v>56.647594939455075</v>
      </c>
      <c r="T111" s="14">
        <f t="shared" si="17"/>
        <v>115.54987974149793</v>
      </c>
      <c r="W111" s="22">
        <v>3.14</v>
      </c>
    </row>
    <row r="112" spans="1:23" x14ac:dyDescent="0.3">
      <c r="A112" s="8">
        <v>111</v>
      </c>
      <c r="B112" s="9">
        <v>35906</v>
      </c>
      <c r="C112" s="10">
        <v>10</v>
      </c>
      <c r="D112" s="11">
        <v>1.37</v>
      </c>
      <c r="E112" s="11">
        <v>0.75</v>
      </c>
      <c r="F112" s="12">
        <v>7.4999999999999997E-2</v>
      </c>
      <c r="G112" s="11">
        <v>93.51</v>
      </c>
      <c r="H112" s="11">
        <f t="shared" si="12"/>
        <v>0.93510000000000004</v>
      </c>
      <c r="I112" s="12">
        <f t="shared" si="13"/>
        <v>0.43490000000000006</v>
      </c>
      <c r="J112" s="12">
        <f t="shared" si="14"/>
        <v>0.54500000000000015</v>
      </c>
      <c r="K112" s="13">
        <f t="shared" si="9"/>
        <v>8.629999999999999</v>
      </c>
      <c r="L112" s="8">
        <v>0.15376000000000001</v>
      </c>
      <c r="M112" s="12">
        <f t="shared" si="15"/>
        <v>1.5376000000000001E-3</v>
      </c>
      <c r="N112" s="12">
        <v>4.4999999999999997E-3</v>
      </c>
      <c r="O112" s="12">
        <v>0.4</v>
      </c>
      <c r="P112" s="12">
        <v>25</v>
      </c>
      <c r="Q112" s="14">
        <f t="shared" ca="1" si="10"/>
        <v>62.141785660649525</v>
      </c>
      <c r="R112" s="14">
        <f t="shared" ca="1" si="16"/>
        <v>0.40230578722862359</v>
      </c>
      <c r="S112" s="15">
        <f t="shared" ca="1" si="11"/>
        <v>62.141785660649525</v>
      </c>
      <c r="T112" s="14">
        <f t="shared" si="17"/>
        <v>116.93263064371146</v>
      </c>
      <c r="W112" s="22">
        <v>3.14</v>
      </c>
    </row>
    <row r="113" spans="1:23" x14ac:dyDescent="0.3">
      <c r="A113" s="8">
        <v>112</v>
      </c>
      <c r="B113" s="9">
        <v>35907</v>
      </c>
      <c r="C113" s="10">
        <v>10</v>
      </c>
      <c r="D113" s="11">
        <v>1.37</v>
      </c>
      <c r="E113" s="11">
        <v>0.75</v>
      </c>
      <c r="F113" s="12">
        <v>7.4999999999999997E-2</v>
      </c>
      <c r="G113" s="11">
        <v>88.31</v>
      </c>
      <c r="H113" s="11">
        <f t="shared" si="12"/>
        <v>0.8831</v>
      </c>
      <c r="I113" s="12">
        <f t="shared" si="13"/>
        <v>0.48690000000000011</v>
      </c>
      <c r="J113" s="12">
        <f t="shared" si="14"/>
        <v>0.54500000000000015</v>
      </c>
      <c r="K113" s="13">
        <f t="shared" si="9"/>
        <v>8.629999999999999</v>
      </c>
      <c r="L113" s="8">
        <v>0.17166000000000001</v>
      </c>
      <c r="M113" s="12">
        <f t="shared" si="15"/>
        <v>1.7166000000000002E-3</v>
      </c>
      <c r="N113" s="12">
        <v>4.4999999999999997E-3</v>
      </c>
      <c r="O113" s="12">
        <v>0.4</v>
      </c>
      <c r="P113" s="12">
        <v>25</v>
      </c>
      <c r="Q113" s="14">
        <f t="shared" ca="1" si="10"/>
        <v>62.291120809175077</v>
      </c>
      <c r="R113" s="14">
        <f t="shared" ca="1" si="16"/>
        <v>0.40134130956779418</v>
      </c>
      <c r="S113" s="15">
        <f t="shared" ca="1" si="11"/>
        <v>62.291120809175077</v>
      </c>
      <c r="T113" s="14">
        <f t="shared" si="17"/>
        <v>104.73937602107115</v>
      </c>
      <c r="W113" s="22">
        <v>3.14</v>
      </c>
    </row>
    <row r="114" spans="1:23" x14ac:dyDescent="0.3">
      <c r="A114" s="8">
        <v>113</v>
      </c>
      <c r="B114" s="9">
        <v>35908</v>
      </c>
      <c r="C114" s="10">
        <v>10</v>
      </c>
      <c r="D114" s="11">
        <v>1.37</v>
      </c>
      <c r="E114" s="11">
        <v>0.75</v>
      </c>
      <c r="F114" s="12">
        <v>7.4999999999999997E-2</v>
      </c>
      <c r="G114" s="11">
        <v>90.64</v>
      </c>
      <c r="H114" s="11">
        <f t="shared" si="12"/>
        <v>0.90639999999999998</v>
      </c>
      <c r="I114" s="12">
        <f t="shared" si="13"/>
        <v>0.46360000000000012</v>
      </c>
      <c r="J114" s="12">
        <f t="shared" si="14"/>
        <v>0.54500000000000015</v>
      </c>
      <c r="K114" s="13">
        <f t="shared" si="9"/>
        <v>8.629999999999999</v>
      </c>
      <c r="L114" s="8">
        <v>0.18606</v>
      </c>
      <c r="M114" s="12">
        <f t="shared" si="15"/>
        <v>1.8606E-3</v>
      </c>
      <c r="N114" s="12">
        <v>4.4999999999999997E-3</v>
      </c>
      <c r="O114" s="12">
        <v>0.4</v>
      </c>
      <c r="P114" s="12">
        <v>25</v>
      </c>
      <c r="Q114" s="14">
        <f t="shared" ca="1" si="10"/>
        <v>55.794028385710916</v>
      </c>
      <c r="R114" s="14">
        <f t="shared" ca="1" si="16"/>
        <v>0.44807662617891569</v>
      </c>
      <c r="S114" s="15">
        <f t="shared" ca="1" si="11"/>
        <v>55.794028385710916</v>
      </c>
      <c r="T114" s="14">
        <f t="shared" si="17"/>
        <v>96.633136019440386</v>
      </c>
      <c r="W114" s="22">
        <v>3.14</v>
      </c>
    </row>
    <row r="115" spans="1:23" x14ac:dyDescent="0.3">
      <c r="A115" s="8">
        <v>114</v>
      </c>
      <c r="B115" s="9">
        <v>35909</v>
      </c>
      <c r="C115" s="10">
        <v>10</v>
      </c>
      <c r="D115" s="11">
        <v>1.37</v>
      </c>
      <c r="E115" s="11">
        <v>0.75</v>
      </c>
      <c r="F115" s="12">
        <v>7.4999999999999997E-2</v>
      </c>
      <c r="G115" s="11">
        <v>92.66</v>
      </c>
      <c r="H115" s="11">
        <f t="shared" si="12"/>
        <v>0.92659999999999998</v>
      </c>
      <c r="I115" s="12">
        <f t="shared" si="13"/>
        <v>0.44340000000000013</v>
      </c>
      <c r="J115" s="12">
        <f t="shared" si="14"/>
        <v>0.54500000000000015</v>
      </c>
      <c r="K115" s="13">
        <f t="shared" si="9"/>
        <v>8.629999999999999</v>
      </c>
      <c r="L115" s="8">
        <v>0.17679</v>
      </c>
      <c r="M115" s="12">
        <f t="shared" si="15"/>
        <v>1.7679E-3</v>
      </c>
      <c r="N115" s="12">
        <v>4.4999999999999997E-3</v>
      </c>
      <c r="O115" s="12">
        <v>0.4</v>
      </c>
      <c r="P115" s="12">
        <v>25</v>
      </c>
      <c r="Q115" s="14">
        <f t="shared" ca="1" si="10"/>
        <v>56.105418909681667</v>
      </c>
      <c r="R115" s="14">
        <f t="shared" ca="1" si="16"/>
        <v>0.44558975738591178</v>
      </c>
      <c r="S115" s="15">
        <f t="shared" ca="1" si="11"/>
        <v>56.105418909681667</v>
      </c>
      <c r="T115" s="14">
        <f t="shared" si="17"/>
        <v>101.70010344350402</v>
      </c>
      <c r="W115" s="22">
        <v>3.14</v>
      </c>
    </row>
    <row r="116" spans="1:23" x14ac:dyDescent="0.3">
      <c r="A116" s="8">
        <v>115</v>
      </c>
      <c r="B116" s="9">
        <v>35910</v>
      </c>
      <c r="C116" s="10">
        <v>10</v>
      </c>
      <c r="D116" s="11">
        <v>1.37</v>
      </c>
      <c r="E116" s="11">
        <v>0.75</v>
      </c>
      <c r="F116" s="12">
        <v>7.4999999999999997E-2</v>
      </c>
      <c r="G116" s="11">
        <v>81.78</v>
      </c>
      <c r="H116" s="11">
        <f t="shared" si="12"/>
        <v>0.81779999999999997</v>
      </c>
      <c r="I116" s="12">
        <f t="shared" si="13"/>
        <v>0.55220000000000014</v>
      </c>
      <c r="J116" s="12">
        <f t="shared" si="14"/>
        <v>0.54500000000000015</v>
      </c>
      <c r="K116" s="13">
        <f t="shared" si="9"/>
        <v>8.629999999999999</v>
      </c>
      <c r="L116" s="8">
        <v>0.18084</v>
      </c>
      <c r="M116" s="12">
        <f t="shared" si="15"/>
        <v>1.8083999999999999E-3</v>
      </c>
      <c r="N116" s="12">
        <v>4.4999999999999997E-3</v>
      </c>
      <c r="O116" s="12">
        <v>0.4</v>
      </c>
      <c r="P116" s="12">
        <v>25</v>
      </c>
      <c r="Q116" s="14">
        <f t="shared" ca="1" si="10"/>
        <v>66.330677841425867</v>
      </c>
      <c r="R116" s="14">
        <f t="shared" ca="1" si="16"/>
        <v>0.37689951035577401</v>
      </c>
      <c r="S116" s="15">
        <f t="shared" ca="1" si="11"/>
        <v>66.330677841425867</v>
      </c>
      <c r="T116" s="14">
        <f t="shared" si="17"/>
        <v>99.422480025310094</v>
      </c>
      <c r="W116" s="22">
        <v>3.14</v>
      </c>
    </row>
    <row r="117" spans="1:23" x14ac:dyDescent="0.3">
      <c r="A117" s="8">
        <v>116</v>
      </c>
      <c r="B117" s="9">
        <v>35911</v>
      </c>
      <c r="C117" s="10">
        <v>10</v>
      </c>
      <c r="D117" s="11">
        <v>1.37</v>
      </c>
      <c r="E117" s="11">
        <v>0.75</v>
      </c>
      <c r="F117" s="12">
        <v>7.4999999999999997E-2</v>
      </c>
      <c r="G117" s="11">
        <v>75.38</v>
      </c>
      <c r="H117" s="11">
        <f t="shared" si="12"/>
        <v>0.75379999999999991</v>
      </c>
      <c r="I117" s="12">
        <f t="shared" si="13"/>
        <v>0.61620000000000019</v>
      </c>
      <c r="J117" s="12">
        <f t="shared" si="14"/>
        <v>0.54500000000000015</v>
      </c>
      <c r="K117" s="13">
        <f t="shared" si="9"/>
        <v>8.629999999999999</v>
      </c>
      <c r="L117" s="8">
        <v>0.22298999999999999</v>
      </c>
      <c r="M117" s="12">
        <f t="shared" si="15"/>
        <v>2.2298999999999999E-3</v>
      </c>
      <c r="N117" s="12">
        <v>4.4999999999999997E-3</v>
      </c>
      <c r="O117" s="12">
        <v>0.4</v>
      </c>
      <c r="P117" s="12">
        <v>25</v>
      </c>
      <c r="Q117" s="14">
        <f t="shared" ca="1" si="10"/>
        <v>60.922920540480483</v>
      </c>
      <c r="R117" s="14">
        <f t="shared" ca="1" si="16"/>
        <v>0.41035458868700569</v>
      </c>
      <c r="S117" s="15">
        <f t="shared" ca="1" si="11"/>
        <v>60.922920540480483</v>
      </c>
      <c r="T117" s="14">
        <f t="shared" si="17"/>
        <v>80.629451041647954</v>
      </c>
      <c r="W117" s="22">
        <v>3.14</v>
      </c>
    </row>
    <row r="118" spans="1:23" x14ac:dyDescent="0.3">
      <c r="A118" s="8">
        <v>117</v>
      </c>
      <c r="B118" s="9">
        <v>35912</v>
      </c>
      <c r="C118" s="10">
        <v>10</v>
      </c>
      <c r="D118" s="11">
        <v>1.37</v>
      </c>
      <c r="E118" s="11">
        <v>0.75</v>
      </c>
      <c r="F118" s="12">
        <v>7.4999999999999997E-2</v>
      </c>
      <c r="G118" s="11">
        <v>77.23</v>
      </c>
      <c r="H118" s="11">
        <f t="shared" si="12"/>
        <v>0.77229999999999999</v>
      </c>
      <c r="I118" s="12">
        <f t="shared" si="13"/>
        <v>0.59770000000000012</v>
      </c>
      <c r="J118" s="12">
        <f t="shared" si="14"/>
        <v>0.54500000000000015</v>
      </c>
      <c r="K118" s="13">
        <f t="shared" si="9"/>
        <v>8.629999999999999</v>
      </c>
      <c r="L118" s="8">
        <v>0.24267</v>
      </c>
      <c r="M118" s="12">
        <f t="shared" si="15"/>
        <v>2.4267E-3</v>
      </c>
      <c r="N118" s="12">
        <v>4.4999999999999997E-3</v>
      </c>
      <c r="O118" s="12">
        <v>0.4</v>
      </c>
      <c r="P118" s="12">
        <v>25</v>
      </c>
      <c r="Q118" s="14">
        <f t="shared" ca="1" si="10"/>
        <v>55.249043359667624</v>
      </c>
      <c r="R118" s="14">
        <f t="shared" ca="1" si="16"/>
        <v>0.45249652265020501</v>
      </c>
      <c r="S118" s="15">
        <f t="shared" ca="1" si="11"/>
        <v>55.249043359667624</v>
      </c>
      <c r="T118" s="14">
        <f t="shared" si="17"/>
        <v>74.090580985606294</v>
      </c>
      <c r="W118" s="22">
        <v>3.14</v>
      </c>
    </row>
    <row r="119" spans="1:23" x14ac:dyDescent="0.3">
      <c r="A119" s="8">
        <v>118</v>
      </c>
      <c r="B119" s="9">
        <v>35913</v>
      </c>
      <c r="C119" s="10">
        <v>10</v>
      </c>
      <c r="D119" s="11">
        <v>1.37</v>
      </c>
      <c r="E119" s="11">
        <v>0.75</v>
      </c>
      <c r="F119" s="12">
        <v>7.4999999999999997E-2</v>
      </c>
      <c r="G119" s="11">
        <v>80.290000000000006</v>
      </c>
      <c r="H119" s="11">
        <f t="shared" si="12"/>
        <v>0.80290000000000006</v>
      </c>
      <c r="I119" s="12">
        <f t="shared" si="13"/>
        <v>0.56710000000000005</v>
      </c>
      <c r="J119" s="12">
        <f t="shared" si="14"/>
        <v>0.54500000000000015</v>
      </c>
      <c r="K119" s="13">
        <f t="shared" si="9"/>
        <v>8.629999999999999</v>
      </c>
      <c r="L119" s="8">
        <v>0.23347999999999999</v>
      </c>
      <c r="M119" s="12">
        <f t="shared" si="15"/>
        <v>2.3348000000000002E-3</v>
      </c>
      <c r="N119" s="12">
        <v>4.4999999999999997E-3</v>
      </c>
      <c r="O119" s="12">
        <v>0.4</v>
      </c>
      <c r="P119" s="12">
        <v>25</v>
      </c>
      <c r="Q119" s="14">
        <f t="shared" ca="1" si="10"/>
        <v>54.599145558348646</v>
      </c>
      <c r="R119" s="14">
        <f t="shared" ca="1" si="16"/>
        <v>0.45788262333305507</v>
      </c>
      <c r="S119" s="15">
        <f t="shared" ca="1" si="11"/>
        <v>54.599145558348646</v>
      </c>
      <c r="T119" s="14">
        <f t="shared" si="17"/>
        <v>77.006858350938302</v>
      </c>
      <c r="W119" s="22">
        <v>3.14</v>
      </c>
    </row>
    <row r="120" spans="1:23" x14ac:dyDescent="0.3">
      <c r="A120" s="8">
        <v>119</v>
      </c>
      <c r="B120" s="9">
        <v>35914</v>
      </c>
      <c r="C120" s="10">
        <v>10</v>
      </c>
      <c r="D120" s="11">
        <v>1.37</v>
      </c>
      <c r="E120" s="11">
        <v>0.75</v>
      </c>
      <c r="F120" s="12">
        <v>7.4999999999999997E-2</v>
      </c>
      <c r="G120" s="11">
        <v>83.18</v>
      </c>
      <c r="H120" s="11">
        <f t="shared" si="12"/>
        <v>0.83180000000000009</v>
      </c>
      <c r="I120" s="12">
        <f t="shared" si="13"/>
        <v>0.53820000000000001</v>
      </c>
      <c r="J120" s="12">
        <f t="shared" si="14"/>
        <v>0.54500000000000015</v>
      </c>
      <c r="K120" s="13">
        <f t="shared" si="9"/>
        <v>8.629999999999999</v>
      </c>
      <c r="L120" s="8">
        <v>0.22015999999999999</v>
      </c>
      <c r="M120" s="12">
        <f t="shared" si="15"/>
        <v>2.2016000000000002E-3</v>
      </c>
      <c r="N120" s="12">
        <v>4.4999999999999997E-3</v>
      </c>
      <c r="O120" s="12">
        <v>0.4</v>
      </c>
      <c r="P120" s="12">
        <v>25</v>
      </c>
      <c r="Q120" s="14">
        <f t="shared" ca="1" si="10"/>
        <v>54.898082988282525</v>
      </c>
      <c r="R120" s="14">
        <f t="shared" ca="1" si="16"/>
        <v>0.45538930758904667</v>
      </c>
      <c r="S120" s="15">
        <f t="shared" ca="1" si="11"/>
        <v>54.898082988282525</v>
      </c>
      <c r="T120" s="14">
        <f t="shared" si="17"/>
        <v>81.665885209743266</v>
      </c>
      <c r="W120" s="22">
        <v>3.14</v>
      </c>
    </row>
    <row r="121" spans="1:23" x14ac:dyDescent="0.3">
      <c r="A121" s="8">
        <v>120</v>
      </c>
      <c r="B121" s="9">
        <v>35915</v>
      </c>
      <c r="C121" s="10">
        <v>10</v>
      </c>
      <c r="D121" s="11">
        <v>1.37</v>
      </c>
      <c r="E121" s="11">
        <v>0.75</v>
      </c>
      <c r="F121" s="12">
        <v>7.4999999999999997E-2</v>
      </c>
      <c r="G121" s="11">
        <v>85.9</v>
      </c>
      <c r="H121" s="11">
        <f t="shared" si="12"/>
        <v>0.8590000000000001</v>
      </c>
      <c r="I121" s="12">
        <f t="shared" si="13"/>
        <v>0.51100000000000001</v>
      </c>
      <c r="J121" s="12">
        <f t="shared" si="14"/>
        <v>0.54500000000000015</v>
      </c>
      <c r="K121" s="13">
        <f t="shared" si="9"/>
        <v>8.629999999999999</v>
      </c>
      <c r="L121" s="8">
        <v>0.20773</v>
      </c>
      <c r="M121" s="12">
        <f t="shared" si="15"/>
        <v>2.0772999999999998E-3</v>
      </c>
      <c r="N121" s="12">
        <v>4.4999999999999997E-3</v>
      </c>
      <c r="O121" s="12">
        <v>0.4</v>
      </c>
      <c r="P121" s="12">
        <v>25</v>
      </c>
      <c r="Q121" s="14">
        <f t="shared" ca="1" si="10"/>
        <v>55.190192081429338</v>
      </c>
      <c r="R121" s="14">
        <f t="shared" ca="1" si="16"/>
        <v>0.45297903589670818</v>
      </c>
      <c r="S121" s="15">
        <f t="shared" ca="1" si="11"/>
        <v>55.190192081429338</v>
      </c>
      <c r="T121" s="14">
        <f t="shared" si="17"/>
        <v>86.552550367193362</v>
      </c>
      <c r="W121" s="22">
        <v>3.14</v>
      </c>
    </row>
    <row r="122" spans="1:23" x14ac:dyDescent="0.3">
      <c r="A122" s="8">
        <v>121</v>
      </c>
      <c r="B122" s="9">
        <v>35916</v>
      </c>
      <c r="C122" s="10">
        <v>10</v>
      </c>
      <c r="D122" s="11">
        <v>1.37</v>
      </c>
      <c r="E122" s="11">
        <v>0.75</v>
      </c>
      <c r="F122" s="12">
        <v>7.4999999999999997E-2</v>
      </c>
      <c r="G122" s="11">
        <v>88.48</v>
      </c>
      <c r="H122" s="11">
        <f t="shared" si="12"/>
        <v>0.88480000000000003</v>
      </c>
      <c r="I122" s="12">
        <f t="shared" si="13"/>
        <v>0.48520000000000008</v>
      </c>
      <c r="J122" s="12">
        <f t="shared" si="14"/>
        <v>0.54500000000000015</v>
      </c>
      <c r="K122" s="13">
        <f t="shared" si="9"/>
        <v>8.629999999999999</v>
      </c>
      <c r="L122" s="8">
        <v>0.19613</v>
      </c>
      <c r="M122" s="12">
        <f t="shared" si="15"/>
        <v>1.9613E-3</v>
      </c>
      <c r="N122" s="12">
        <v>4.4999999999999997E-3</v>
      </c>
      <c r="O122" s="12">
        <v>0.4</v>
      </c>
      <c r="P122" s="12">
        <v>25</v>
      </c>
      <c r="Q122" s="14">
        <f t="shared" ca="1" si="10"/>
        <v>55.455573661947788</v>
      </c>
      <c r="R122" s="14">
        <f t="shared" ca="1" si="16"/>
        <v>0.45081131343799202</v>
      </c>
      <c r="S122" s="15">
        <f t="shared" ca="1" si="11"/>
        <v>55.455573661947788</v>
      </c>
      <c r="T122" s="14">
        <f t="shared" si="17"/>
        <v>91.671652922944347</v>
      </c>
      <c r="W122" s="22">
        <v>3.14</v>
      </c>
    </row>
    <row r="123" spans="1:23" x14ac:dyDescent="0.3">
      <c r="A123" s="8">
        <v>122</v>
      </c>
      <c r="B123" s="9">
        <v>35917</v>
      </c>
      <c r="C123" s="10">
        <v>10</v>
      </c>
      <c r="D123" s="11">
        <v>1.37</v>
      </c>
      <c r="E123" s="11">
        <v>0.75</v>
      </c>
      <c r="F123" s="12">
        <v>7.4999999999999997E-2</v>
      </c>
      <c r="G123" s="11">
        <v>90.78</v>
      </c>
      <c r="H123" s="11">
        <f t="shared" si="12"/>
        <v>0.90780000000000005</v>
      </c>
      <c r="I123" s="12">
        <f t="shared" si="13"/>
        <v>0.46220000000000006</v>
      </c>
      <c r="J123" s="12">
        <f t="shared" si="14"/>
        <v>0.54500000000000015</v>
      </c>
      <c r="K123" s="13">
        <f t="shared" si="9"/>
        <v>8.629999999999999</v>
      </c>
      <c r="L123" s="8">
        <v>0.18539</v>
      </c>
      <c r="M123" s="12">
        <f t="shared" si="15"/>
        <v>1.8539000000000001E-3</v>
      </c>
      <c r="N123" s="12">
        <v>4.4999999999999997E-3</v>
      </c>
      <c r="O123" s="12">
        <v>0.4</v>
      </c>
      <c r="P123" s="12">
        <v>25</v>
      </c>
      <c r="Q123" s="14">
        <f t="shared" ca="1" si="10"/>
        <v>55.821647271606047</v>
      </c>
      <c r="R123" s="14">
        <f t="shared" ca="1" si="16"/>
        <v>0.4478549312305295</v>
      </c>
      <c r="S123" s="15">
        <f t="shared" ca="1" si="11"/>
        <v>55.821647271606047</v>
      </c>
      <c r="T123" s="14">
        <f t="shared" si="17"/>
        <v>96.982368454485552</v>
      </c>
      <c r="W123" s="22">
        <v>3.14</v>
      </c>
    </row>
    <row r="124" spans="1:23" x14ac:dyDescent="0.3">
      <c r="A124" s="8">
        <v>123</v>
      </c>
      <c r="B124" s="9">
        <v>35918</v>
      </c>
      <c r="C124" s="10">
        <v>10</v>
      </c>
      <c r="D124" s="11">
        <v>1.37</v>
      </c>
      <c r="E124" s="11">
        <v>0.75</v>
      </c>
      <c r="F124" s="12">
        <v>7.4999999999999997E-2</v>
      </c>
      <c r="G124" s="11">
        <v>92.79</v>
      </c>
      <c r="H124" s="11">
        <f t="shared" si="12"/>
        <v>0.92790000000000006</v>
      </c>
      <c r="I124" s="12">
        <f t="shared" si="13"/>
        <v>0.44210000000000005</v>
      </c>
      <c r="J124" s="12">
        <f t="shared" si="14"/>
        <v>0.54500000000000015</v>
      </c>
      <c r="K124" s="13">
        <f t="shared" si="9"/>
        <v>8.629999999999999</v>
      </c>
      <c r="L124" s="8">
        <v>0.17621999999999999</v>
      </c>
      <c r="M124" s="12">
        <f t="shared" si="15"/>
        <v>1.7622E-3</v>
      </c>
      <c r="N124" s="12">
        <v>4.4999999999999997E-3</v>
      </c>
      <c r="O124" s="12">
        <v>0.4</v>
      </c>
      <c r="P124" s="12">
        <v>25</v>
      </c>
      <c r="Q124" s="14">
        <f t="shared" ca="1" si="10"/>
        <v>56.119383844990487</v>
      </c>
      <c r="R124" s="14">
        <f t="shared" ca="1" si="16"/>
        <v>0.44547887533928499</v>
      </c>
      <c r="S124" s="15">
        <f t="shared" ca="1" si="11"/>
        <v>56.119383844990487</v>
      </c>
      <c r="T124" s="14">
        <f t="shared" si="17"/>
        <v>102.02906189863282</v>
      </c>
      <c r="W124" s="22">
        <v>3.14</v>
      </c>
    </row>
    <row r="125" spans="1:23" x14ac:dyDescent="0.3">
      <c r="A125" s="8">
        <v>124</v>
      </c>
      <c r="B125" s="9">
        <v>35919</v>
      </c>
      <c r="C125" s="10">
        <v>10</v>
      </c>
      <c r="D125" s="11">
        <v>1.37</v>
      </c>
      <c r="E125" s="11">
        <v>0.75</v>
      </c>
      <c r="F125" s="12">
        <v>7.4999999999999997E-2</v>
      </c>
      <c r="G125" s="11">
        <v>94.69</v>
      </c>
      <c r="H125" s="11">
        <f t="shared" si="12"/>
        <v>0.94689999999999996</v>
      </c>
      <c r="I125" s="12">
        <f t="shared" si="13"/>
        <v>0.42310000000000014</v>
      </c>
      <c r="J125" s="12">
        <f t="shared" si="14"/>
        <v>0.54500000000000015</v>
      </c>
      <c r="K125" s="13">
        <f t="shared" si="9"/>
        <v>8.629999999999999</v>
      </c>
      <c r="L125" s="8">
        <v>0.16789000000000001</v>
      </c>
      <c r="M125" s="12">
        <f t="shared" si="15"/>
        <v>1.6789000000000001E-3</v>
      </c>
      <c r="N125" s="12">
        <v>4.4999999999999997E-3</v>
      </c>
      <c r="O125" s="12">
        <v>0.4</v>
      </c>
      <c r="P125" s="12">
        <v>25</v>
      </c>
      <c r="Q125" s="14">
        <f t="shared" ca="1" si="10"/>
        <v>56.334022166311534</v>
      </c>
      <c r="R125" s="14">
        <f t="shared" ca="1" si="16"/>
        <v>0.44378155577448397</v>
      </c>
      <c r="S125" s="15">
        <f t="shared" ca="1" si="11"/>
        <v>56.334022166311534</v>
      </c>
      <c r="T125" s="14">
        <f t="shared" si="17"/>
        <v>107.09131745653151</v>
      </c>
      <c r="W125" s="22">
        <v>3.14</v>
      </c>
    </row>
    <row r="126" spans="1:23" x14ac:dyDescent="0.3">
      <c r="A126" s="8">
        <v>125</v>
      </c>
      <c r="B126" s="9">
        <v>35920</v>
      </c>
      <c r="C126" s="10">
        <v>10</v>
      </c>
      <c r="D126" s="11">
        <v>1.37</v>
      </c>
      <c r="E126" s="11">
        <v>0.75</v>
      </c>
      <c r="F126" s="12">
        <v>7.4999999999999997E-2</v>
      </c>
      <c r="G126" s="11">
        <v>96.51</v>
      </c>
      <c r="H126" s="11">
        <f t="shared" si="12"/>
        <v>0.96510000000000007</v>
      </c>
      <c r="I126" s="12">
        <f t="shared" si="13"/>
        <v>0.40490000000000004</v>
      </c>
      <c r="J126" s="12">
        <f t="shared" si="14"/>
        <v>0.54500000000000015</v>
      </c>
      <c r="K126" s="13">
        <f t="shared" si="9"/>
        <v>8.629999999999999</v>
      </c>
      <c r="L126" s="8">
        <v>0.16001000000000001</v>
      </c>
      <c r="M126" s="12">
        <f t="shared" si="15"/>
        <v>1.6001000000000001E-3</v>
      </c>
      <c r="N126" s="12">
        <v>4.4999999999999997E-3</v>
      </c>
      <c r="O126" s="12">
        <v>0.4</v>
      </c>
      <c r="P126" s="12">
        <v>25</v>
      </c>
      <c r="Q126" s="14">
        <f t="shared" ca="1" si="10"/>
        <v>56.530665356871232</v>
      </c>
      <c r="R126" s="14">
        <f t="shared" ca="1" si="16"/>
        <v>0.44223785165410723</v>
      </c>
      <c r="S126" s="15">
        <f t="shared" ca="1" si="11"/>
        <v>56.530665356871232</v>
      </c>
      <c r="T126" s="14">
        <f t="shared" si="17"/>
        <v>112.36523522140538</v>
      </c>
      <c r="W126" s="22">
        <v>3.14</v>
      </c>
    </row>
    <row r="127" spans="1:23" x14ac:dyDescent="0.3">
      <c r="A127" s="8">
        <v>126</v>
      </c>
      <c r="B127" s="9">
        <v>35921</v>
      </c>
      <c r="C127" s="10">
        <v>10</v>
      </c>
      <c r="D127" s="11">
        <v>1.37</v>
      </c>
      <c r="E127" s="11">
        <v>0.75</v>
      </c>
      <c r="F127" s="12">
        <v>7.4999999999999997E-2</v>
      </c>
      <c r="G127" s="11">
        <v>98.24</v>
      </c>
      <c r="H127" s="11">
        <f t="shared" si="12"/>
        <v>0.98239999999999994</v>
      </c>
      <c r="I127" s="12">
        <f t="shared" si="13"/>
        <v>0.38760000000000017</v>
      </c>
      <c r="J127" s="12">
        <f t="shared" si="14"/>
        <v>0.54500000000000015</v>
      </c>
      <c r="K127" s="13">
        <f t="shared" si="9"/>
        <v>8.629999999999999</v>
      </c>
      <c r="L127" s="8">
        <v>0.15254999999999999</v>
      </c>
      <c r="M127" s="12">
        <f t="shared" si="15"/>
        <v>1.5254999999999999E-3</v>
      </c>
      <c r="N127" s="12">
        <v>4.4999999999999997E-3</v>
      </c>
      <c r="O127" s="12">
        <v>0.4</v>
      </c>
      <c r="P127" s="12">
        <v>25</v>
      </c>
      <c r="Q127" s="14">
        <f t="shared" ca="1" si="10"/>
        <v>56.726732338182217</v>
      </c>
      <c r="R127" s="14">
        <f t="shared" ca="1" si="16"/>
        <v>0.44070932644171962</v>
      </c>
      <c r="S127" s="15">
        <f t="shared" ca="1" si="11"/>
        <v>56.726732338182217</v>
      </c>
      <c r="T127" s="14">
        <f t="shared" si="17"/>
        <v>117.86011988054459</v>
      </c>
      <c r="W127" s="22">
        <v>3.14</v>
      </c>
    </row>
    <row r="128" spans="1:23" x14ac:dyDescent="0.3">
      <c r="A128" s="8">
        <v>127</v>
      </c>
      <c r="B128" s="9">
        <v>35922</v>
      </c>
      <c r="C128" s="10">
        <v>10</v>
      </c>
      <c r="D128" s="11">
        <v>1.37</v>
      </c>
      <c r="E128" s="11">
        <v>0.75</v>
      </c>
      <c r="F128" s="12">
        <v>7.4999999999999997E-2</v>
      </c>
      <c r="G128" s="11">
        <v>99.89</v>
      </c>
      <c r="H128" s="11">
        <f t="shared" si="12"/>
        <v>0.99890000000000001</v>
      </c>
      <c r="I128" s="12">
        <f t="shared" si="13"/>
        <v>0.3711000000000001</v>
      </c>
      <c r="J128" s="12">
        <f t="shared" si="14"/>
        <v>0.54500000000000015</v>
      </c>
      <c r="K128" s="13">
        <f t="shared" si="9"/>
        <v>8.629999999999999</v>
      </c>
      <c r="L128" s="8">
        <v>0.14549000000000001</v>
      </c>
      <c r="M128" s="12">
        <f t="shared" si="15"/>
        <v>1.4549000000000001E-3</v>
      </c>
      <c r="N128" s="12">
        <v>4.4999999999999997E-3</v>
      </c>
      <c r="O128" s="12">
        <v>0.4</v>
      </c>
      <c r="P128" s="12">
        <v>25</v>
      </c>
      <c r="Q128" s="14">
        <f t="shared" ca="1" si="10"/>
        <v>56.914076156131657</v>
      </c>
      <c r="R128" s="14">
        <f t="shared" ca="1" si="16"/>
        <v>0.43925864546088422</v>
      </c>
      <c r="S128" s="15">
        <f t="shared" ca="1" si="11"/>
        <v>56.914076156131657</v>
      </c>
      <c r="T128" s="14">
        <f t="shared" si="17"/>
        <v>123.57936138413002</v>
      </c>
      <c r="W128" s="22">
        <v>3.14</v>
      </c>
    </row>
    <row r="129" spans="1:23" x14ac:dyDescent="0.3">
      <c r="A129" s="8">
        <v>128</v>
      </c>
      <c r="B129" s="9">
        <v>35923</v>
      </c>
      <c r="C129" s="10">
        <v>10</v>
      </c>
      <c r="D129" s="11">
        <v>1.37</v>
      </c>
      <c r="E129" s="11">
        <v>0.75</v>
      </c>
      <c r="F129" s="12">
        <v>7.4999999999999997E-2</v>
      </c>
      <c r="G129" s="11">
        <v>101.47</v>
      </c>
      <c r="H129" s="11">
        <f t="shared" si="12"/>
        <v>1.0146999999999999</v>
      </c>
      <c r="I129" s="12">
        <f t="shared" si="13"/>
        <v>0.35530000000000017</v>
      </c>
      <c r="J129" s="12">
        <f t="shared" si="14"/>
        <v>0.54500000000000015</v>
      </c>
      <c r="K129" s="13">
        <f t="shared" si="9"/>
        <v>8.629999999999999</v>
      </c>
      <c r="L129" s="8">
        <v>0.13880000000000001</v>
      </c>
      <c r="M129" s="12">
        <f t="shared" si="15"/>
        <v>1.3880000000000001E-3</v>
      </c>
      <c r="N129" s="12">
        <v>4.4999999999999997E-3</v>
      </c>
      <c r="O129" s="12">
        <v>0.4</v>
      </c>
      <c r="P129" s="12">
        <v>25</v>
      </c>
      <c r="Q129" s="14">
        <f t="shared" ca="1" si="10"/>
        <v>57.086611435819087</v>
      </c>
      <c r="R129" s="14">
        <f t="shared" ca="1" si="16"/>
        <v>0.43793105548236672</v>
      </c>
      <c r="S129" s="15">
        <f t="shared" ca="1" si="11"/>
        <v>57.086611435819087</v>
      </c>
      <c r="T129" s="14">
        <f t="shared" si="17"/>
        <v>129.53574414824982</v>
      </c>
      <c r="W129" s="22">
        <v>3.14</v>
      </c>
    </row>
    <row r="130" spans="1:23" x14ac:dyDescent="0.3">
      <c r="A130" s="8">
        <v>129</v>
      </c>
      <c r="B130" s="9">
        <v>35924</v>
      </c>
      <c r="C130" s="10">
        <v>10</v>
      </c>
      <c r="D130" s="11">
        <v>1.37</v>
      </c>
      <c r="E130" s="11">
        <v>0.75</v>
      </c>
      <c r="F130" s="12">
        <v>7.4999999999999997E-2</v>
      </c>
      <c r="G130" s="11">
        <v>102.97</v>
      </c>
      <c r="H130" s="11">
        <f t="shared" si="12"/>
        <v>1.0297000000000001</v>
      </c>
      <c r="I130" s="12">
        <f t="shared" si="13"/>
        <v>0.34030000000000005</v>
      </c>
      <c r="J130" s="12">
        <f t="shared" si="14"/>
        <v>0.54500000000000015</v>
      </c>
      <c r="K130" s="13">
        <f t="shared" ref="K130:K193" si="18">C130-D130</f>
        <v>8.629999999999999</v>
      </c>
      <c r="L130" s="8">
        <v>0.13245999999999999</v>
      </c>
      <c r="M130" s="12">
        <f t="shared" si="15"/>
        <v>1.3246E-3</v>
      </c>
      <c r="N130" s="12">
        <v>4.4999999999999997E-3</v>
      </c>
      <c r="O130" s="12">
        <v>0.4</v>
      </c>
      <c r="P130" s="12">
        <v>25</v>
      </c>
      <c r="Q130" s="14">
        <f t="shared" ref="Q130:Q193" ca="1" si="19">(PI()*O130*I130)/(M130*(LN(S130/F130)-1))</f>
        <v>57.262318370468471</v>
      </c>
      <c r="R130" s="14">
        <f t="shared" ca="1" si="16"/>
        <v>0.43658728307607414</v>
      </c>
      <c r="S130" s="15">
        <f t="shared" ref="S130:S193" ca="1" si="20">Q130</f>
        <v>57.262318370468471</v>
      </c>
      <c r="T130" s="14">
        <f t="shared" si="17"/>
        <v>135.73577901084914</v>
      </c>
      <c r="W130" s="22">
        <v>3.14</v>
      </c>
    </row>
    <row r="131" spans="1:23" x14ac:dyDescent="0.3">
      <c r="A131" s="8">
        <v>130</v>
      </c>
      <c r="B131" s="9">
        <v>35925</v>
      </c>
      <c r="C131" s="10">
        <v>10</v>
      </c>
      <c r="D131" s="11">
        <v>1.37</v>
      </c>
      <c r="E131" s="11">
        <v>0.75</v>
      </c>
      <c r="F131" s="12">
        <v>7.4999999999999997E-2</v>
      </c>
      <c r="G131" s="11">
        <v>101.55</v>
      </c>
      <c r="H131" s="11">
        <f t="shared" ref="H131:H194" si="21">G131/100</f>
        <v>1.0155000000000001</v>
      </c>
      <c r="I131" s="12">
        <f t="shared" ref="I131:I194" si="22">ABS(D131-H131)</f>
        <v>0.35450000000000004</v>
      </c>
      <c r="J131" s="12">
        <f t="shared" ref="J131:J194" si="23">D131-E131-F131</f>
        <v>0.54500000000000015</v>
      </c>
      <c r="K131" s="13">
        <f t="shared" si="18"/>
        <v>8.629999999999999</v>
      </c>
      <c r="L131" s="8">
        <v>0.12887000000000001</v>
      </c>
      <c r="M131" s="12">
        <f t="shared" ref="M131:M194" si="24">L131*(0.01)</f>
        <v>1.2887E-3</v>
      </c>
      <c r="N131" s="12">
        <v>4.4999999999999997E-3</v>
      </c>
      <c r="O131" s="12">
        <v>0.4</v>
      </c>
      <c r="P131" s="12">
        <v>25</v>
      </c>
      <c r="Q131" s="14">
        <f t="shared" ca="1" si="19"/>
        <v>60.688055438504108</v>
      </c>
      <c r="R131" s="14">
        <f t="shared" ref="R131:R194" ca="1" si="25">P131/Q131</f>
        <v>0.41194267668260987</v>
      </c>
      <c r="S131" s="15">
        <f t="shared" ca="1" si="20"/>
        <v>60.688055438504108</v>
      </c>
      <c r="T131" s="14">
        <f t="shared" ref="T131:T194" si="26">(PI()*O131*J131)/(M131*(LN(P131/F131)-2))</f>
        <v>139.51704266141908</v>
      </c>
      <c r="W131" s="22">
        <v>3.14</v>
      </c>
    </row>
    <row r="132" spans="1:23" x14ac:dyDescent="0.3">
      <c r="A132" s="8">
        <v>131</v>
      </c>
      <c r="B132" s="9">
        <v>35926</v>
      </c>
      <c r="C132" s="10">
        <v>10</v>
      </c>
      <c r="D132" s="11">
        <v>1.37</v>
      </c>
      <c r="E132" s="11">
        <v>0.75</v>
      </c>
      <c r="F132" s="12">
        <v>7.4999999999999997E-2</v>
      </c>
      <c r="G132" s="11">
        <v>103.05</v>
      </c>
      <c r="H132" s="11">
        <f t="shared" si="21"/>
        <v>1.0305</v>
      </c>
      <c r="I132" s="12">
        <f t="shared" si="22"/>
        <v>0.33950000000000014</v>
      </c>
      <c r="J132" s="12">
        <f t="shared" si="23"/>
        <v>0.54500000000000015</v>
      </c>
      <c r="K132" s="13">
        <f t="shared" si="18"/>
        <v>8.629999999999999</v>
      </c>
      <c r="L132" s="8">
        <v>0.13213</v>
      </c>
      <c r="M132" s="12">
        <f t="shared" si="24"/>
        <v>1.3213000000000001E-3</v>
      </c>
      <c r="N132" s="12">
        <v>4.4999999999999997E-3</v>
      </c>
      <c r="O132" s="12">
        <v>0.4</v>
      </c>
      <c r="P132" s="12">
        <v>25</v>
      </c>
      <c r="Q132" s="14">
        <f t="shared" ca="1" si="19"/>
        <v>57.26916632271584</v>
      </c>
      <c r="R132" s="14">
        <f t="shared" ca="1" si="25"/>
        <v>0.43653507821509424</v>
      </c>
      <c r="S132" s="15">
        <f t="shared" ca="1" si="20"/>
        <v>57.26916632271584</v>
      </c>
      <c r="T132" s="14">
        <f t="shared" si="26"/>
        <v>136.07478458924601</v>
      </c>
      <c r="W132" s="22">
        <v>3.14</v>
      </c>
    </row>
    <row r="133" spans="1:23" x14ac:dyDescent="0.3">
      <c r="A133" s="8">
        <v>132</v>
      </c>
      <c r="B133" s="9">
        <v>35927</v>
      </c>
      <c r="C133" s="10">
        <v>10</v>
      </c>
      <c r="D133" s="11">
        <v>1.37</v>
      </c>
      <c r="E133" s="11">
        <v>0.75</v>
      </c>
      <c r="F133" s="12">
        <v>7.4999999999999997E-2</v>
      </c>
      <c r="G133" s="11">
        <v>102.2</v>
      </c>
      <c r="H133" s="11">
        <f t="shared" si="21"/>
        <v>1.022</v>
      </c>
      <c r="I133" s="12">
        <f t="shared" si="22"/>
        <v>0.34800000000000009</v>
      </c>
      <c r="J133" s="12">
        <f t="shared" si="23"/>
        <v>0.54500000000000015</v>
      </c>
      <c r="K133" s="13">
        <f t="shared" si="18"/>
        <v>8.629999999999999</v>
      </c>
      <c r="L133" s="8">
        <v>0.12816</v>
      </c>
      <c r="M133" s="12">
        <f t="shared" si="24"/>
        <v>1.2815999999999999E-3</v>
      </c>
      <c r="N133" s="12">
        <v>4.4999999999999997E-3</v>
      </c>
      <c r="O133" s="12">
        <v>0.4</v>
      </c>
      <c r="P133" s="12">
        <v>25</v>
      </c>
      <c r="Q133" s="14">
        <f t="shared" ca="1" si="19"/>
        <v>60.02168658591961</v>
      </c>
      <c r="R133" s="14">
        <f t="shared" ca="1" si="25"/>
        <v>0.41651611978968794</v>
      </c>
      <c r="S133" s="15">
        <f t="shared" ca="1" si="20"/>
        <v>60.02168658591961</v>
      </c>
      <c r="T133" s="14">
        <f t="shared" si="26"/>
        <v>140.28996011062014</v>
      </c>
      <c r="W133" s="22">
        <v>3.14</v>
      </c>
    </row>
    <row r="134" spans="1:23" x14ac:dyDescent="0.3">
      <c r="A134" s="8">
        <v>133</v>
      </c>
      <c r="B134" s="9">
        <v>35928</v>
      </c>
      <c r="C134" s="10">
        <v>10</v>
      </c>
      <c r="D134" s="11">
        <v>1.37</v>
      </c>
      <c r="E134" s="11">
        <v>0.75</v>
      </c>
      <c r="F134" s="12">
        <v>7.4999999999999997E-2</v>
      </c>
      <c r="G134" s="11">
        <v>103.1</v>
      </c>
      <c r="H134" s="11">
        <f t="shared" si="21"/>
        <v>1.0309999999999999</v>
      </c>
      <c r="I134" s="12">
        <f t="shared" si="22"/>
        <v>0.33900000000000019</v>
      </c>
      <c r="J134" s="12">
        <f t="shared" si="23"/>
        <v>0.54500000000000015</v>
      </c>
      <c r="K134" s="13">
        <f t="shared" si="18"/>
        <v>8.629999999999999</v>
      </c>
      <c r="L134" s="8">
        <v>0.1298</v>
      </c>
      <c r="M134" s="12">
        <f t="shared" si="24"/>
        <v>1.2980000000000001E-3</v>
      </c>
      <c r="N134" s="12">
        <v>4.4999999999999997E-3</v>
      </c>
      <c r="O134" s="12">
        <v>0.4</v>
      </c>
      <c r="P134" s="12">
        <v>25</v>
      </c>
      <c r="Q134" s="14">
        <f t="shared" ca="1" si="19"/>
        <v>58.068559283105614</v>
      </c>
      <c r="R134" s="14">
        <f t="shared" ca="1" si="25"/>
        <v>0.4305255771564056</v>
      </c>
      <c r="S134" s="15">
        <f t="shared" ca="1" si="20"/>
        <v>58.068559283105614</v>
      </c>
      <c r="T134" s="14">
        <f t="shared" si="26"/>
        <v>138.51742132339811</v>
      </c>
      <c r="W134" s="22">
        <v>3.14</v>
      </c>
    </row>
    <row r="135" spans="1:23" x14ac:dyDescent="0.3">
      <c r="A135" s="8">
        <v>134</v>
      </c>
      <c r="B135" s="9">
        <v>35929</v>
      </c>
      <c r="C135" s="10">
        <v>10</v>
      </c>
      <c r="D135" s="11">
        <v>1.37</v>
      </c>
      <c r="E135" s="11">
        <v>0.75</v>
      </c>
      <c r="F135" s="12">
        <v>7.4999999999999997E-2</v>
      </c>
      <c r="G135" s="11">
        <v>101.1</v>
      </c>
      <c r="H135" s="11">
        <f t="shared" si="21"/>
        <v>1.0109999999999999</v>
      </c>
      <c r="I135" s="12">
        <f t="shared" si="22"/>
        <v>0.35900000000000021</v>
      </c>
      <c r="J135" s="12">
        <f t="shared" si="23"/>
        <v>0.54500000000000015</v>
      </c>
      <c r="K135" s="13">
        <f t="shared" si="18"/>
        <v>8.629999999999999</v>
      </c>
      <c r="L135" s="8">
        <v>0.12906000000000001</v>
      </c>
      <c r="M135" s="12">
        <f t="shared" si="24"/>
        <v>1.2906E-3</v>
      </c>
      <c r="N135" s="12">
        <v>4.4999999999999997E-3</v>
      </c>
      <c r="O135" s="12">
        <v>0.4</v>
      </c>
      <c r="P135" s="12">
        <v>25</v>
      </c>
      <c r="Q135" s="14">
        <f t="shared" ca="1" si="19"/>
        <v>61.266001065159905</v>
      </c>
      <c r="R135" s="14">
        <f t="shared" ca="1" si="25"/>
        <v>0.4080566638160546</v>
      </c>
      <c r="S135" s="15">
        <f t="shared" ca="1" si="20"/>
        <v>61.266001065159905</v>
      </c>
      <c r="T135" s="14">
        <f t="shared" si="26"/>
        <v>139.3116479759575</v>
      </c>
      <c r="W135" s="22">
        <v>3.14</v>
      </c>
    </row>
    <row r="136" spans="1:23" x14ac:dyDescent="0.3">
      <c r="A136" s="8">
        <v>135</v>
      </c>
      <c r="B136" s="9">
        <v>35930</v>
      </c>
      <c r="C136" s="10">
        <v>10</v>
      </c>
      <c r="D136" s="11">
        <v>1.37</v>
      </c>
      <c r="E136" s="11">
        <v>0.75</v>
      </c>
      <c r="F136" s="12">
        <v>7.4999999999999997E-2</v>
      </c>
      <c r="G136" s="11">
        <v>99.77</v>
      </c>
      <c r="H136" s="11">
        <f t="shared" si="21"/>
        <v>0.99769999999999992</v>
      </c>
      <c r="I136" s="12">
        <f t="shared" si="22"/>
        <v>0.37230000000000019</v>
      </c>
      <c r="J136" s="12">
        <f t="shared" si="23"/>
        <v>0.54500000000000015</v>
      </c>
      <c r="K136" s="13">
        <f t="shared" si="18"/>
        <v>8.629999999999999</v>
      </c>
      <c r="L136" s="8">
        <v>0.13636999999999999</v>
      </c>
      <c r="M136" s="12">
        <f t="shared" si="24"/>
        <v>1.3637E-3</v>
      </c>
      <c r="N136" s="12">
        <v>4.4999999999999997E-3</v>
      </c>
      <c r="O136" s="12">
        <v>0.4</v>
      </c>
      <c r="P136" s="12">
        <v>25</v>
      </c>
      <c r="Q136" s="14">
        <f t="shared" ca="1" si="19"/>
        <v>60.298236751492212</v>
      </c>
      <c r="R136" s="14">
        <f t="shared" ca="1" si="25"/>
        <v>0.41460582177606248</v>
      </c>
      <c r="S136" s="15">
        <f t="shared" ca="1" si="20"/>
        <v>60.298236751492212</v>
      </c>
      <c r="T136" s="14">
        <f t="shared" si="26"/>
        <v>131.84396339207359</v>
      </c>
      <c r="W136" s="22">
        <v>3.14</v>
      </c>
    </row>
    <row r="137" spans="1:23" x14ac:dyDescent="0.3">
      <c r="A137" s="8">
        <v>136</v>
      </c>
      <c r="B137" s="9">
        <v>35931</v>
      </c>
      <c r="C137" s="10">
        <v>10</v>
      </c>
      <c r="D137" s="11">
        <v>1.37</v>
      </c>
      <c r="E137" s="11">
        <v>0.75</v>
      </c>
      <c r="F137" s="12">
        <v>7.4999999999999997E-2</v>
      </c>
      <c r="G137" s="11">
        <v>101.35</v>
      </c>
      <c r="H137" s="11">
        <f t="shared" si="21"/>
        <v>1.0134999999999998</v>
      </c>
      <c r="I137" s="12">
        <f t="shared" si="22"/>
        <v>0.35650000000000026</v>
      </c>
      <c r="J137" s="12">
        <f t="shared" si="23"/>
        <v>0.54500000000000015</v>
      </c>
      <c r="K137" s="13">
        <f t="shared" si="18"/>
        <v>8.629999999999999</v>
      </c>
      <c r="L137" s="8">
        <v>0.13932</v>
      </c>
      <c r="M137" s="12">
        <f t="shared" si="24"/>
        <v>1.3932E-3</v>
      </c>
      <c r="N137" s="12">
        <v>4.4999999999999997E-3</v>
      </c>
      <c r="O137" s="12">
        <v>0.4</v>
      </c>
      <c r="P137" s="12">
        <v>25</v>
      </c>
      <c r="Q137" s="14">
        <f t="shared" ca="1" si="19"/>
        <v>57.068789173330288</v>
      </c>
      <c r="R137" s="14">
        <f t="shared" ca="1" si="25"/>
        <v>0.43806781889255753</v>
      </c>
      <c r="S137" s="15">
        <f t="shared" ca="1" si="20"/>
        <v>57.068789173330288</v>
      </c>
      <c r="T137" s="14">
        <f t="shared" si="26"/>
        <v>129.05226304749553</v>
      </c>
      <c r="W137" s="22">
        <v>3.14</v>
      </c>
    </row>
    <row r="138" spans="1:23" x14ac:dyDescent="0.3">
      <c r="A138" s="8">
        <v>137</v>
      </c>
      <c r="B138" s="9">
        <v>35932</v>
      </c>
      <c r="C138" s="10">
        <v>10</v>
      </c>
      <c r="D138" s="11">
        <v>1.37</v>
      </c>
      <c r="E138" s="11">
        <v>0.75</v>
      </c>
      <c r="F138" s="12">
        <v>7.4999999999999997E-2</v>
      </c>
      <c r="G138" s="11">
        <v>102.29</v>
      </c>
      <c r="H138" s="11">
        <f t="shared" si="21"/>
        <v>1.0229000000000001</v>
      </c>
      <c r="I138" s="12">
        <f t="shared" si="22"/>
        <v>0.34709999999999996</v>
      </c>
      <c r="J138" s="12">
        <f t="shared" si="23"/>
        <v>0.54500000000000015</v>
      </c>
      <c r="K138" s="13">
        <f t="shared" si="18"/>
        <v>8.629999999999999</v>
      </c>
      <c r="L138" s="8">
        <v>0.13321</v>
      </c>
      <c r="M138" s="12">
        <f t="shared" si="24"/>
        <v>1.3320999999999999E-3</v>
      </c>
      <c r="N138" s="12">
        <v>4.4999999999999997E-3</v>
      </c>
      <c r="O138" s="12">
        <v>0.4</v>
      </c>
      <c r="P138" s="12">
        <v>25</v>
      </c>
      <c r="Q138" s="14">
        <f t="shared" ca="1" si="19"/>
        <v>57.954247579809859</v>
      </c>
      <c r="R138" s="14">
        <f t="shared" ca="1" si="25"/>
        <v>0.43137476619935478</v>
      </c>
      <c r="S138" s="15">
        <f t="shared" ca="1" si="20"/>
        <v>57.954247579809859</v>
      </c>
      <c r="T138" s="14">
        <f t="shared" si="26"/>
        <v>134.97155834980165</v>
      </c>
      <c r="W138" s="22">
        <v>3.14</v>
      </c>
    </row>
    <row r="139" spans="1:23" x14ac:dyDescent="0.3">
      <c r="A139" s="8">
        <v>138</v>
      </c>
      <c r="B139" s="9">
        <v>35933</v>
      </c>
      <c r="C139" s="10">
        <v>10</v>
      </c>
      <c r="D139" s="11">
        <v>1.37</v>
      </c>
      <c r="E139" s="11">
        <v>0.75</v>
      </c>
      <c r="F139" s="12">
        <v>7.4999999999999997E-2</v>
      </c>
      <c r="G139" s="11">
        <v>103.75</v>
      </c>
      <c r="H139" s="11">
        <f t="shared" si="21"/>
        <v>1.0375000000000001</v>
      </c>
      <c r="I139" s="12">
        <f t="shared" si="22"/>
        <v>0.33250000000000002</v>
      </c>
      <c r="J139" s="12">
        <f t="shared" si="23"/>
        <v>0.54500000000000015</v>
      </c>
      <c r="K139" s="13">
        <f t="shared" si="18"/>
        <v>8.629999999999999</v>
      </c>
      <c r="L139" s="8">
        <v>0.12920000000000001</v>
      </c>
      <c r="M139" s="12">
        <f t="shared" si="24"/>
        <v>1.2920000000000002E-3</v>
      </c>
      <c r="N139" s="12">
        <v>4.4999999999999997E-3</v>
      </c>
      <c r="O139" s="12">
        <v>0.4</v>
      </c>
      <c r="P139" s="12">
        <v>25</v>
      </c>
      <c r="Q139" s="14">
        <f t="shared" ca="1" si="19"/>
        <v>57.346589943304146</v>
      </c>
      <c r="R139" s="14">
        <f t="shared" ca="1" si="25"/>
        <v>0.43594571228587986</v>
      </c>
      <c r="S139" s="15">
        <f t="shared" ca="1" si="20"/>
        <v>57.346589943304146</v>
      </c>
      <c r="T139" s="14">
        <f t="shared" si="26"/>
        <v>139.16069108186591</v>
      </c>
      <c r="W139" s="22">
        <v>3.14</v>
      </c>
    </row>
    <row r="140" spans="1:23" x14ac:dyDescent="0.3">
      <c r="A140" s="8">
        <v>139</v>
      </c>
      <c r="B140" s="9">
        <v>35934</v>
      </c>
      <c r="C140" s="10">
        <v>10</v>
      </c>
      <c r="D140" s="11">
        <v>1.37</v>
      </c>
      <c r="E140" s="11">
        <v>0.75</v>
      </c>
      <c r="F140" s="12">
        <v>7.4999999999999997E-2</v>
      </c>
      <c r="G140" s="11">
        <v>104.58</v>
      </c>
      <c r="H140" s="11">
        <f t="shared" si="21"/>
        <v>1.0458000000000001</v>
      </c>
      <c r="I140" s="12">
        <f t="shared" si="22"/>
        <v>0.32420000000000004</v>
      </c>
      <c r="J140" s="12">
        <f t="shared" si="23"/>
        <v>0.54500000000000015</v>
      </c>
      <c r="K140" s="13">
        <f t="shared" si="18"/>
        <v>8.629999999999999</v>
      </c>
      <c r="L140" s="8">
        <v>0.12361999999999999</v>
      </c>
      <c r="M140" s="12">
        <f t="shared" si="24"/>
        <v>1.2362E-3</v>
      </c>
      <c r="N140" s="12">
        <v>4.4999999999999997E-3</v>
      </c>
      <c r="O140" s="12">
        <v>0.4</v>
      </c>
      <c r="P140" s="12">
        <v>25</v>
      </c>
      <c r="Q140" s="14">
        <f t="shared" ca="1" si="19"/>
        <v>58.273338382806131</v>
      </c>
      <c r="R140" s="14">
        <f t="shared" ca="1" si="25"/>
        <v>0.42901266160128537</v>
      </c>
      <c r="S140" s="15">
        <f t="shared" ca="1" si="20"/>
        <v>58.273338382806131</v>
      </c>
      <c r="T140" s="14">
        <f t="shared" si="26"/>
        <v>145.44217187976926</v>
      </c>
      <c r="W140" s="22">
        <v>3.14</v>
      </c>
    </row>
    <row r="141" spans="1:23" x14ac:dyDescent="0.3">
      <c r="A141" s="8">
        <v>140</v>
      </c>
      <c r="B141" s="9">
        <v>35935</v>
      </c>
      <c r="C141" s="10">
        <v>10</v>
      </c>
      <c r="D141" s="11">
        <v>1.37</v>
      </c>
      <c r="E141" s="11">
        <v>0.75</v>
      </c>
      <c r="F141" s="12">
        <v>7.4999999999999997E-2</v>
      </c>
      <c r="G141" s="11">
        <v>104.8</v>
      </c>
      <c r="H141" s="11">
        <f t="shared" si="21"/>
        <v>1.048</v>
      </c>
      <c r="I141" s="12">
        <f t="shared" si="22"/>
        <v>0.32200000000000006</v>
      </c>
      <c r="J141" s="12">
        <f t="shared" si="23"/>
        <v>0.54500000000000015</v>
      </c>
      <c r="K141" s="13">
        <f t="shared" si="18"/>
        <v>8.629999999999999</v>
      </c>
      <c r="L141" s="8">
        <v>0.12102</v>
      </c>
      <c r="M141" s="12">
        <f t="shared" si="24"/>
        <v>1.2102E-3</v>
      </c>
      <c r="N141" s="12">
        <v>4.4999999999999997E-3</v>
      </c>
      <c r="O141" s="12">
        <v>0.4</v>
      </c>
      <c r="P141" s="12">
        <v>25</v>
      </c>
      <c r="Q141" s="14">
        <f t="shared" ca="1" si="19"/>
        <v>58.993268645469534</v>
      </c>
      <c r="R141" s="14">
        <f t="shared" ca="1" si="25"/>
        <v>0.42377716261565224</v>
      </c>
      <c r="S141" s="15">
        <f t="shared" ca="1" si="20"/>
        <v>58.993268645469534</v>
      </c>
      <c r="T141" s="14">
        <f t="shared" si="26"/>
        <v>148.56685909582777</v>
      </c>
      <c r="W141" s="22">
        <v>3.14</v>
      </c>
    </row>
    <row r="142" spans="1:23" x14ac:dyDescent="0.3">
      <c r="A142" s="8">
        <v>141</v>
      </c>
      <c r="B142" s="9">
        <v>35936</v>
      </c>
      <c r="C142" s="10">
        <v>10</v>
      </c>
      <c r="D142" s="11">
        <v>1.37</v>
      </c>
      <c r="E142" s="11">
        <v>0.75</v>
      </c>
      <c r="F142" s="12">
        <v>7.4999999999999997E-2</v>
      </c>
      <c r="G142" s="11">
        <v>106.15</v>
      </c>
      <c r="H142" s="11">
        <f t="shared" si="21"/>
        <v>1.0615000000000001</v>
      </c>
      <c r="I142" s="12">
        <f t="shared" si="22"/>
        <v>0.3085</v>
      </c>
      <c r="J142" s="12">
        <f t="shared" si="23"/>
        <v>0.54500000000000015</v>
      </c>
      <c r="K142" s="13">
        <f t="shared" si="18"/>
        <v>8.629999999999999</v>
      </c>
      <c r="L142" s="8">
        <v>0.1192</v>
      </c>
      <c r="M142" s="12">
        <f t="shared" si="24"/>
        <v>1.1920000000000001E-3</v>
      </c>
      <c r="N142" s="12">
        <v>4.4999999999999997E-3</v>
      </c>
      <c r="O142" s="12">
        <v>0.4</v>
      </c>
      <c r="P142" s="12">
        <v>25</v>
      </c>
      <c r="Q142" s="14">
        <f t="shared" ca="1" si="19"/>
        <v>57.622026977454261</v>
      </c>
      <c r="R142" s="14">
        <f t="shared" ca="1" si="25"/>
        <v>0.43386186344645139</v>
      </c>
      <c r="S142" s="15">
        <f t="shared" ca="1" si="20"/>
        <v>57.622026977454261</v>
      </c>
      <c r="T142" s="14">
        <f t="shared" si="26"/>
        <v>150.83524570282779</v>
      </c>
      <c r="W142" s="22">
        <v>3.14</v>
      </c>
    </row>
    <row r="143" spans="1:23" x14ac:dyDescent="0.3">
      <c r="A143" s="8">
        <v>142</v>
      </c>
      <c r="B143" s="9">
        <v>35937</v>
      </c>
      <c r="C143" s="10">
        <v>10</v>
      </c>
      <c r="D143" s="11">
        <v>1.37</v>
      </c>
      <c r="E143" s="11">
        <v>0.75</v>
      </c>
      <c r="F143" s="12">
        <v>7.4999999999999997E-2</v>
      </c>
      <c r="G143" s="11">
        <v>107.45</v>
      </c>
      <c r="H143" s="11">
        <f t="shared" si="21"/>
        <v>1.0745</v>
      </c>
      <c r="I143" s="12">
        <f t="shared" si="22"/>
        <v>0.2955000000000001</v>
      </c>
      <c r="J143" s="12">
        <f t="shared" si="23"/>
        <v>0.54500000000000015</v>
      </c>
      <c r="K143" s="13">
        <f t="shared" si="18"/>
        <v>8.629999999999999</v>
      </c>
      <c r="L143" s="8">
        <v>0.11386</v>
      </c>
      <c r="M143" s="12">
        <f t="shared" si="24"/>
        <v>1.1386E-3</v>
      </c>
      <c r="N143" s="12">
        <v>4.4999999999999997E-3</v>
      </c>
      <c r="O143" s="12">
        <v>0.4</v>
      </c>
      <c r="P143" s="12">
        <v>25</v>
      </c>
      <c r="Q143" s="14">
        <f t="shared" ca="1" si="19"/>
        <v>57.758277693134382</v>
      </c>
      <c r="R143" s="14">
        <f t="shared" ca="1" si="25"/>
        <v>0.43283839128346624</v>
      </c>
      <c r="S143" s="15">
        <f t="shared" ca="1" si="20"/>
        <v>57.758277693134382</v>
      </c>
      <c r="T143" s="14">
        <f t="shared" si="26"/>
        <v>157.90937368502614</v>
      </c>
      <c r="W143" s="22">
        <v>3.14</v>
      </c>
    </row>
    <row r="144" spans="1:23" x14ac:dyDescent="0.3">
      <c r="A144" s="8">
        <v>143</v>
      </c>
      <c r="B144" s="9">
        <v>35938</v>
      </c>
      <c r="C144" s="10">
        <v>10</v>
      </c>
      <c r="D144" s="11">
        <v>1.37</v>
      </c>
      <c r="E144" s="11">
        <v>0.75</v>
      </c>
      <c r="F144" s="12">
        <v>7.4999999999999997E-2</v>
      </c>
      <c r="G144" s="11">
        <v>108.68</v>
      </c>
      <c r="H144" s="11">
        <f t="shared" si="21"/>
        <v>1.0868</v>
      </c>
      <c r="I144" s="12">
        <f t="shared" si="22"/>
        <v>0.28320000000000012</v>
      </c>
      <c r="J144" s="12">
        <f t="shared" si="23"/>
        <v>0.54500000000000015</v>
      </c>
      <c r="K144" s="13">
        <f t="shared" si="18"/>
        <v>8.629999999999999</v>
      </c>
      <c r="L144" s="8">
        <v>0.10878</v>
      </c>
      <c r="M144" s="12">
        <f t="shared" si="24"/>
        <v>1.0878000000000001E-3</v>
      </c>
      <c r="N144" s="12">
        <v>4.4999999999999997E-3</v>
      </c>
      <c r="O144" s="12">
        <v>0.4</v>
      </c>
      <c r="P144" s="12">
        <v>25</v>
      </c>
      <c r="Q144" s="14">
        <f t="shared" ca="1" si="19"/>
        <v>57.911906674374158</v>
      </c>
      <c r="R144" s="14">
        <f t="shared" ca="1" si="25"/>
        <v>0.43169015554209722</v>
      </c>
      <c r="S144" s="15">
        <f t="shared" ca="1" si="20"/>
        <v>57.911906674374158</v>
      </c>
      <c r="T144" s="14">
        <f t="shared" si="26"/>
        <v>165.28370369348295</v>
      </c>
      <c r="W144" s="22">
        <v>3.14</v>
      </c>
    </row>
    <row r="145" spans="1:23" x14ac:dyDescent="0.3">
      <c r="A145" s="8">
        <v>144</v>
      </c>
      <c r="B145" s="9">
        <v>35939</v>
      </c>
      <c r="C145" s="10">
        <v>10</v>
      </c>
      <c r="D145" s="11">
        <v>1.37</v>
      </c>
      <c r="E145" s="11">
        <v>0.75</v>
      </c>
      <c r="F145" s="12">
        <v>7.4999999999999997E-2</v>
      </c>
      <c r="G145" s="11">
        <v>109.86</v>
      </c>
      <c r="H145" s="11">
        <f t="shared" si="21"/>
        <v>1.0986</v>
      </c>
      <c r="I145" s="12">
        <f t="shared" si="22"/>
        <v>0.27140000000000009</v>
      </c>
      <c r="J145" s="12">
        <f t="shared" si="23"/>
        <v>0.54500000000000015</v>
      </c>
      <c r="K145" s="13">
        <f t="shared" si="18"/>
        <v>8.629999999999999</v>
      </c>
      <c r="L145" s="8">
        <v>0.10395</v>
      </c>
      <c r="M145" s="12">
        <f t="shared" si="24"/>
        <v>1.0395000000000001E-3</v>
      </c>
      <c r="N145" s="12">
        <v>4.4999999999999997E-3</v>
      </c>
      <c r="O145" s="12">
        <v>0.4</v>
      </c>
      <c r="P145" s="12">
        <v>25</v>
      </c>
      <c r="Q145" s="14">
        <f t="shared" ca="1" si="19"/>
        <v>58.052695588239395</v>
      </c>
      <c r="R145" s="14">
        <f t="shared" ca="1" si="25"/>
        <v>0.43064322417208523</v>
      </c>
      <c r="S145" s="15">
        <f t="shared" ca="1" si="20"/>
        <v>58.052695588239395</v>
      </c>
      <c r="T145" s="14">
        <f t="shared" si="26"/>
        <v>172.96355255196801</v>
      </c>
      <c r="W145" s="22">
        <v>3.14</v>
      </c>
    </row>
    <row r="146" spans="1:23" x14ac:dyDescent="0.3">
      <c r="A146" s="8">
        <v>145</v>
      </c>
      <c r="B146" s="9">
        <v>35940</v>
      </c>
      <c r="C146" s="10">
        <v>10</v>
      </c>
      <c r="D146" s="11">
        <v>1.37</v>
      </c>
      <c r="E146" s="11">
        <v>0.75</v>
      </c>
      <c r="F146" s="12">
        <v>7.4999999999999997E-2</v>
      </c>
      <c r="G146" s="11">
        <v>110.99</v>
      </c>
      <c r="H146" s="11">
        <f t="shared" si="21"/>
        <v>1.1098999999999999</v>
      </c>
      <c r="I146" s="12">
        <f t="shared" si="22"/>
        <v>0.26010000000000022</v>
      </c>
      <c r="J146" s="12">
        <f t="shared" si="23"/>
        <v>0.54500000000000015</v>
      </c>
      <c r="K146" s="13">
        <f t="shared" si="18"/>
        <v>8.629999999999999</v>
      </c>
      <c r="L146" s="8">
        <v>9.9366999999999997E-2</v>
      </c>
      <c r="M146" s="12">
        <f t="shared" si="24"/>
        <v>9.9366999999999988E-4</v>
      </c>
      <c r="N146" s="12">
        <v>4.4999999999999997E-3</v>
      </c>
      <c r="O146" s="12">
        <v>0.4</v>
      </c>
      <c r="P146" s="12">
        <v>25</v>
      </c>
      <c r="Q146" s="14">
        <f t="shared" ca="1" si="19"/>
        <v>58.179226208858495</v>
      </c>
      <c r="R146" s="14">
        <f t="shared" ca="1" si="25"/>
        <v>0.42970664323124746</v>
      </c>
      <c r="S146" s="15">
        <f t="shared" ca="1" si="20"/>
        <v>58.179226208858495</v>
      </c>
      <c r="T146" s="14">
        <f t="shared" si="26"/>
        <v>180.94096921288838</v>
      </c>
      <c r="W146" s="22">
        <v>3.14</v>
      </c>
    </row>
    <row r="147" spans="1:23" x14ac:dyDescent="0.3">
      <c r="A147" s="8">
        <v>146</v>
      </c>
      <c r="B147" s="9">
        <v>35941</v>
      </c>
      <c r="C147" s="10">
        <v>10</v>
      </c>
      <c r="D147" s="11">
        <v>1.37</v>
      </c>
      <c r="E147" s="11">
        <v>0.75</v>
      </c>
      <c r="F147" s="12">
        <v>7.4999999999999997E-2</v>
      </c>
      <c r="G147" s="11">
        <v>112.07</v>
      </c>
      <c r="H147" s="11">
        <f t="shared" si="21"/>
        <v>1.1207</v>
      </c>
      <c r="I147" s="12">
        <f t="shared" si="22"/>
        <v>0.24930000000000008</v>
      </c>
      <c r="J147" s="12">
        <f t="shared" si="23"/>
        <v>0.54500000000000015</v>
      </c>
      <c r="K147" s="13">
        <f t="shared" si="18"/>
        <v>8.629999999999999</v>
      </c>
      <c r="L147" s="8">
        <v>9.5002000000000003E-2</v>
      </c>
      <c r="M147" s="12">
        <f t="shared" si="24"/>
        <v>9.500200000000001E-4</v>
      </c>
      <c r="N147" s="12">
        <v>4.4999999999999997E-3</v>
      </c>
      <c r="O147" s="12">
        <v>0.4</v>
      </c>
      <c r="P147" s="12">
        <v>25</v>
      </c>
      <c r="Q147" s="14">
        <f t="shared" ca="1" si="19"/>
        <v>58.303590845868065</v>
      </c>
      <c r="R147" s="14">
        <f t="shared" ca="1" si="25"/>
        <v>0.42879005627784128</v>
      </c>
      <c r="S147" s="15">
        <f t="shared" ca="1" si="20"/>
        <v>58.303590845868065</v>
      </c>
      <c r="T147" s="14">
        <f t="shared" si="26"/>
        <v>189.25455556490468</v>
      </c>
      <c r="W147" s="22">
        <v>3.14</v>
      </c>
    </row>
    <row r="148" spans="1:23" x14ac:dyDescent="0.3">
      <c r="A148" s="8">
        <v>147</v>
      </c>
      <c r="B148" s="9">
        <v>35942</v>
      </c>
      <c r="C148" s="10">
        <v>10</v>
      </c>
      <c r="D148" s="11">
        <v>1.37</v>
      </c>
      <c r="E148" s="11">
        <v>0.75</v>
      </c>
      <c r="F148" s="12">
        <v>7.4999999999999997E-2</v>
      </c>
      <c r="G148" s="11">
        <v>113.1</v>
      </c>
      <c r="H148" s="11">
        <f t="shared" si="21"/>
        <v>1.131</v>
      </c>
      <c r="I148" s="12">
        <f t="shared" si="22"/>
        <v>0.2390000000000001</v>
      </c>
      <c r="J148" s="12">
        <f t="shared" si="23"/>
        <v>0.54500000000000015</v>
      </c>
      <c r="K148" s="13">
        <f t="shared" si="18"/>
        <v>8.629999999999999</v>
      </c>
      <c r="L148" s="8">
        <v>9.0847999999999998E-2</v>
      </c>
      <c r="M148" s="12">
        <f t="shared" si="24"/>
        <v>9.0848000000000003E-4</v>
      </c>
      <c r="N148" s="12">
        <v>4.4999999999999997E-3</v>
      </c>
      <c r="O148" s="12">
        <v>0.4</v>
      </c>
      <c r="P148" s="12">
        <v>25</v>
      </c>
      <c r="Q148" s="14">
        <f t="shared" ca="1" si="19"/>
        <v>58.428416312803243</v>
      </c>
      <c r="R148" s="14">
        <f t="shared" ca="1" si="25"/>
        <v>0.42787399655262992</v>
      </c>
      <c r="S148" s="15">
        <f t="shared" ca="1" si="20"/>
        <v>58.428416312803243</v>
      </c>
      <c r="T148" s="14">
        <f t="shared" si="26"/>
        <v>197.90816845474941</v>
      </c>
      <c r="W148" s="22">
        <v>3.14</v>
      </c>
    </row>
    <row r="149" spans="1:23" x14ac:dyDescent="0.3">
      <c r="A149" s="8">
        <v>148</v>
      </c>
      <c r="B149" s="9">
        <v>35943</v>
      </c>
      <c r="C149" s="10">
        <v>10</v>
      </c>
      <c r="D149" s="11">
        <v>1.37</v>
      </c>
      <c r="E149" s="11">
        <v>0.75</v>
      </c>
      <c r="F149" s="12">
        <v>7.4999999999999997E-2</v>
      </c>
      <c r="G149" s="11">
        <v>114.09</v>
      </c>
      <c r="H149" s="11">
        <f t="shared" si="21"/>
        <v>1.1409</v>
      </c>
      <c r="I149" s="12">
        <f t="shared" si="22"/>
        <v>0.22910000000000008</v>
      </c>
      <c r="J149" s="12">
        <f t="shared" si="23"/>
        <v>0.54500000000000015</v>
      </c>
      <c r="K149" s="13">
        <f t="shared" si="18"/>
        <v>8.629999999999999</v>
      </c>
      <c r="L149" s="8">
        <v>8.6891999999999997E-2</v>
      </c>
      <c r="M149" s="12">
        <f t="shared" si="24"/>
        <v>8.6892000000000002E-4</v>
      </c>
      <c r="N149" s="12">
        <v>4.4999999999999997E-3</v>
      </c>
      <c r="O149" s="12">
        <v>0.4</v>
      </c>
      <c r="P149" s="12">
        <v>25</v>
      </c>
      <c r="Q149" s="14">
        <f t="shared" ca="1" si="19"/>
        <v>58.538595690963049</v>
      </c>
      <c r="R149" s="14">
        <f t="shared" ca="1" si="25"/>
        <v>0.42706866649107877</v>
      </c>
      <c r="S149" s="15">
        <f t="shared" ca="1" si="20"/>
        <v>58.538595690963049</v>
      </c>
      <c r="T149" s="14">
        <f t="shared" si="26"/>
        <v>206.91848832777558</v>
      </c>
      <c r="W149" s="22">
        <v>3.14</v>
      </c>
    </row>
    <row r="150" spans="1:23" x14ac:dyDescent="0.3">
      <c r="A150" s="8">
        <v>149</v>
      </c>
      <c r="B150" s="9">
        <v>35944</v>
      </c>
      <c r="C150" s="10">
        <v>10</v>
      </c>
      <c r="D150" s="11">
        <v>1.37</v>
      </c>
      <c r="E150" s="11">
        <v>0.75</v>
      </c>
      <c r="F150" s="12">
        <v>7.4999999999999997E-2</v>
      </c>
      <c r="G150" s="11">
        <v>115.03</v>
      </c>
      <c r="H150" s="11">
        <f t="shared" si="21"/>
        <v>1.1503000000000001</v>
      </c>
      <c r="I150" s="12">
        <f t="shared" si="22"/>
        <v>0.21970000000000001</v>
      </c>
      <c r="J150" s="12">
        <f t="shared" si="23"/>
        <v>0.54500000000000015</v>
      </c>
      <c r="K150" s="13">
        <f t="shared" si="18"/>
        <v>8.629999999999999</v>
      </c>
      <c r="L150" s="8">
        <v>8.3125000000000004E-2</v>
      </c>
      <c r="M150" s="12">
        <f t="shared" si="24"/>
        <v>8.3125000000000007E-4</v>
      </c>
      <c r="N150" s="12">
        <v>4.4999999999999997E-3</v>
      </c>
      <c r="O150" s="12">
        <v>0.4</v>
      </c>
      <c r="P150" s="12">
        <v>25</v>
      </c>
      <c r="Q150" s="14">
        <f t="shared" ca="1" si="19"/>
        <v>58.659357588898828</v>
      </c>
      <c r="R150" s="14">
        <f t="shared" ca="1" si="25"/>
        <v>0.42618946111218925</v>
      </c>
      <c r="S150" s="15">
        <f t="shared" ca="1" si="20"/>
        <v>58.659357588898828</v>
      </c>
      <c r="T150" s="14">
        <f t="shared" si="26"/>
        <v>216.29547413867158</v>
      </c>
      <c r="W150" s="22">
        <v>3.14</v>
      </c>
    </row>
    <row r="151" spans="1:23" x14ac:dyDescent="0.3">
      <c r="A151" s="8">
        <v>150</v>
      </c>
      <c r="B151" s="9">
        <v>35945</v>
      </c>
      <c r="C151" s="10">
        <v>10</v>
      </c>
      <c r="D151" s="11">
        <v>1.37</v>
      </c>
      <c r="E151" s="11">
        <v>0.75</v>
      </c>
      <c r="F151" s="12">
        <v>7.4999999999999997E-2</v>
      </c>
      <c r="G151" s="11">
        <v>115.93</v>
      </c>
      <c r="H151" s="11">
        <f t="shared" si="21"/>
        <v>1.1593</v>
      </c>
      <c r="I151" s="12">
        <f t="shared" si="22"/>
        <v>0.21070000000000011</v>
      </c>
      <c r="J151" s="12">
        <f t="shared" si="23"/>
        <v>0.54500000000000015</v>
      </c>
      <c r="K151" s="13">
        <f t="shared" si="18"/>
        <v>8.629999999999999</v>
      </c>
      <c r="L151" s="8">
        <v>7.9535999999999996E-2</v>
      </c>
      <c r="M151" s="12">
        <f t="shared" si="24"/>
        <v>7.9535999999999995E-4</v>
      </c>
      <c r="N151" s="12">
        <v>4.4999999999999997E-3</v>
      </c>
      <c r="O151" s="12">
        <v>0.4</v>
      </c>
      <c r="P151" s="12">
        <v>25</v>
      </c>
      <c r="Q151" s="14">
        <f t="shared" ca="1" si="19"/>
        <v>58.77454180583792</v>
      </c>
      <c r="R151" s="14">
        <f t="shared" ca="1" si="25"/>
        <v>0.42535423045215159</v>
      </c>
      <c r="S151" s="15">
        <f t="shared" ca="1" si="20"/>
        <v>58.77454180583792</v>
      </c>
      <c r="T151" s="14">
        <f t="shared" si="26"/>
        <v>226.0556388022666</v>
      </c>
      <c r="W151" s="22">
        <v>3.14</v>
      </c>
    </row>
    <row r="152" spans="1:23" x14ac:dyDescent="0.3">
      <c r="A152" s="8">
        <v>151</v>
      </c>
      <c r="B152" s="9">
        <v>35946</v>
      </c>
      <c r="C152" s="10">
        <v>10</v>
      </c>
      <c r="D152" s="11">
        <v>1.37</v>
      </c>
      <c r="E152" s="11">
        <v>0.75</v>
      </c>
      <c r="F152" s="12">
        <v>7.4999999999999997E-2</v>
      </c>
      <c r="G152" s="11">
        <v>116.8</v>
      </c>
      <c r="H152" s="11">
        <f t="shared" si="21"/>
        <v>1.1679999999999999</v>
      </c>
      <c r="I152" s="12">
        <f t="shared" si="22"/>
        <v>0.20200000000000018</v>
      </c>
      <c r="J152" s="12">
        <f t="shared" si="23"/>
        <v>0.54500000000000015</v>
      </c>
      <c r="K152" s="13">
        <f t="shared" si="18"/>
        <v>8.629999999999999</v>
      </c>
      <c r="L152" s="8">
        <v>7.6114000000000001E-2</v>
      </c>
      <c r="M152" s="12">
        <f t="shared" si="24"/>
        <v>7.6113999999999999E-4</v>
      </c>
      <c r="N152" s="12">
        <v>4.4999999999999997E-3</v>
      </c>
      <c r="O152" s="12">
        <v>0.4</v>
      </c>
      <c r="P152" s="12">
        <v>25</v>
      </c>
      <c r="Q152" s="14">
        <f t="shared" ca="1" si="19"/>
        <v>58.865026899090999</v>
      </c>
      <c r="R152" s="14">
        <f t="shared" ca="1" si="25"/>
        <v>0.42470039201470328</v>
      </c>
      <c r="S152" s="15">
        <f t="shared" ca="1" si="20"/>
        <v>58.865026899090999</v>
      </c>
      <c r="T152" s="14">
        <f t="shared" si="26"/>
        <v>236.21884656931806</v>
      </c>
      <c r="W152" s="22">
        <v>3.14</v>
      </c>
    </row>
    <row r="153" spans="1:23" x14ac:dyDescent="0.3">
      <c r="A153" s="8">
        <v>152</v>
      </c>
      <c r="B153" s="9">
        <v>35947</v>
      </c>
      <c r="C153" s="10">
        <v>10</v>
      </c>
      <c r="D153" s="11">
        <v>1.37</v>
      </c>
      <c r="E153" s="11">
        <v>0.75</v>
      </c>
      <c r="F153" s="12">
        <v>7.4999999999999997E-2</v>
      </c>
      <c r="G153" s="11">
        <v>117.63</v>
      </c>
      <c r="H153" s="11">
        <f t="shared" si="21"/>
        <v>1.1762999999999999</v>
      </c>
      <c r="I153" s="12">
        <f t="shared" si="22"/>
        <v>0.19370000000000021</v>
      </c>
      <c r="J153" s="12">
        <f t="shared" si="23"/>
        <v>0.54500000000000015</v>
      </c>
      <c r="K153" s="13">
        <f t="shared" si="18"/>
        <v>8.629999999999999</v>
      </c>
      <c r="L153" s="8">
        <v>7.2852E-2</v>
      </c>
      <c r="M153" s="12">
        <f t="shared" si="24"/>
        <v>7.2851999999999997E-4</v>
      </c>
      <c r="N153" s="12">
        <v>4.4999999999999997E-3</v>
      </c>
      <c r="O153" s="12">
        <v>0.4</v>
      </c>
      <c r="P153" s="12">
        <v>25</v>
      </c>
      <c r="Q153" s="14">
        <f t="shared" ca="1" si="19"/>
        <v>58.957418686655707</v>
      </c>
      <c r="R153" s="14">
        <f t="shared" ca="1" si="25"/>
        <v>0.42403484679118841</v>
      </c>
      <c r="S153" s="15">
        <f t="shared" ca="1" si="20"/>
        <v>58.957418686655707</v>
      </c>
      <c r="T153" s="14">
        <f t="shared" si="26"/>
        <v>246.79571305903858</v>
      </c>
      <c r="W153" s="22">
        <v>3.14</v>
      </c>
    </row>
    <row r="154" spans="1:23" x14ac:dyDescent="0.3">
      <c r="A154" s="8">
        <v>153</v>
      </c>
      <c r="B154" s="9">
        <v>35948</v>
      </c>
      <c r="C154" s="10">
        <v>10</v>
      </c>
      <c r="D154" s="11">
        <v>1.37</v>
      </c>
      <c r="E154" s="11">
        <v>0.75</v>
      </c>
      <c r="F154" s="12">
        <v>7.4999999999999997E-2</v>
      </c>
      <c r="G154" s="11">
        <v>118.42</v>
      </c>
      <c r="H154" s="11">
        <f t="shared" si="21"/>
        <v>1.1841999999999999</v>
      </c>
      <c r="I154" s="12">
        <f t="shared" si="22"/>
        <v>0.18580000000000019</v>
      </c>
      <c r="J154" s="12">
        <f t="shared" si="23"/>
        <v>0.54500000000000015</v>
      </c>
      <c r="K154" s="13">
        <f t="shared" si="18"/>
        <v>8.629999999999999</v>
      </c>
      <c r="L154" s="8">
        <v>6.9740999999999997E-2</v>
      </c>
      <c r="M154" s="12">
        <f t="shared" si="24"/>
        <v>6.9740999999999998E-4</v>
      </c>
      <c r="N154" s="12">
        <v>4.4999999999999997E-3</v>
      </c>
      <c r="O154" s="12">
        <v>0.4</v>
      </c>
      <c r="P154" s="12">
        <v>25</v>
      </c>
      <c r="Q154" s="14">
        <f t="shared" ca="1" si="19"/>
        <v>59.057828369135784</v>
      </c>
      <c r="R154" s="14">
        <f t="shared" ca="1" si="25"/>
        <v>0.42331390588457957</v>
      </c>
      <c r="S154" s="15">
        <f t="shared" ca="1" si="20"/>
        <v>59.057828369135784</v>
      </c>
      <c r="T154" s="14">
        <f t="shared" si="26"/>
        <v>257.80475312623963</v>
      </c>
      <c r="W154" s="22">
        <v>3.14</v>
      </c>
    </row>
    <row r="155" spans="1:23" x14ac:dyDescent="0.3">
      <c r="A155" s="8">
        <v>154</v>
      </c>
      <c r="B155" s="9">
        <v>35949</v>
      </c>
      <c r="C155" s="10">
        <v>10</v>
      </c>
      <c r="D155" s="11">
        <v>1.37</v>
      </c>
      <c r="E155" s="11">
        <v>0.75</v>
      </c>
      <c r="F155" s="12">
        <v>7.4999999999999997E-2</v>
      </c>
      <c r="G155" s="11">
        <v>119.18</v>
      </c>
      <c r="H155" s="11">
        <f t="shared" si="21"/>
        <v>1.1918</v>
      </c>
      <c r="I155" s="12">
        <f t="shared" si="22"/>
        <v>0.17820000000000014</v>
      </c>
      <c r="J155" s="12">
        <f t="shared" si="23"/>
        <v>0.54500000000000015</v>
      </c>
      <c r="K155" s="13">
        <f t="shared" si="18"/>
        <v>8.629999999999999</v>
      </c>
      <c r="L155" s="8">
        <v>6.6774E-2</v>
      </c>
      <c r="M155" s="12">
        <f t="shared" si="24"/>
        <v>6.6774E-4</v>
      </c>
      <c r="N155" s="12">
        <v>4.4999999999999997E-3</v>
      </c>
      <c r="O155" s="12">
        <v>0.4</v>
      </c>
      <c r="P155" s="12">
        <v>25</v>
      </c>
      <c r="Q155" s="14">
        <f t="shared" ca="1" si="19"/>
        <v>59.143752164170849</v>
      </c>
      <c r="R155" s="14">
        <f t="shared" ca="1" si="25"/>
        <v>0.42269891721791947</v>
      </c>
      <c r="S155" s="15">
        <f t="shared" ca="1" si="20"/>
        <v>59.143752164170849</v>
      </c>
      <c r="T155" s="14">
        <f t="shared" si="26"/>
        <v>269.25991086017126</v>
      </c>
      <c r="W155" s="22">
        <v>3.14</v>
      </c>
    </row>
    <row r="156" spans="1:23" x14ac:dyDescent="0.3">
      <c r="A156" s="8">
        <v>155</v>
      </c>
      <c r="B156" s="9">
        <v>35950</v>
      </c>
      <c r="C156" s="10">
        <v>10</v>
      </c>
      <c r="D156" s="11">
        <v>1.37</v>
      </c>
      <c r="E156" s="11">
        <v>0.75</v>
      </c>
      <c r="F156" s="12">
        <v>7.4999999999999997E-2</v>
      </c>
      <c r="G156" s="11">
        <v>119.87</v>
      </c>
      <c r="H156" s="11">
        <f t="shared" si="21"/>
        <v>1.1987000000000001</v>
      </c>
      <c r="I156" s="12">
        <f t="shared" si="22"/>
        <v>0.17130000000000001</v>
      </c>
      <c r="J156" s="12">
        <f t="shared" si="23"/>
        <v>0.54500000000000015</v>
      </c>
      <c r="K156" s="13">
        <f t="shared" si="18"/>
        <v>8.629999999999999</v>
      </c>
      <c r="L156" s="8">
        <v>6.3986000000000001E-2</v>
      </c>
      <c r="M156" s="12">
        <f t="shared" si="24"/>
        <v>6.3986000000000002E-4</v>
      </c>
      <c r="N156" s="12">
        <v>4.4999999999999997E-3</v>
      </c>
      <c r="O156" s="12">
        <v>0.4</v>
      </c>
      <c r="P156" s="12">
        <v>25</v>
      </c>
      <c r="Q156" s="14">
        <f t="shared" ca="1" si="19"/>
        <v>59.302814468998946</v>
      </c>
      <c r="R156" s="14">
        <f t="shared" ca="1" si="25"/>
        <v>0.42156515207332973</v>
      </c>
      <c r="S156" s="15">
        <f t="shared" ca="1" si="20"/>
        <v>59.302814468998946</v>
      </c>
      <c r="T156" s="14">
        <f t="shared" si="26"/>
        <v>280.99211214604878</v>
      </c>
      <c r="W156" s="22">
        <v>3.14</v>
      </c>
    </row>
    <row r="157" spans="1:23" x14ac:dyDescent="0.3">
      <c r="A157" s="8">
        <v>156</v>
      </c>
      <c r="B157" s="9">
        <v>35951</v>
      </c>
      <c r="C157" s="10">
        <v>10</v>
      </c>
      <c r="D157" s="11">
        <v>1.37</v>
      </c>
      <c r="E157" s="11">
        <v>0.75</v>
      </c>
      <c r="F157" s="12">
        <v>7.4999999999999997E-2</v>
      </c>
      <c r="G157" s="11">
        <v>120.52</v>
      </c>
      <c r="H157" s="11">
        <f t="shared" si="21"/>
        <v>1.2052</v>
      </c>
      <c r="I157" s="12">
        <f t="shared" si="22"/>
        <v>0.16480000000000006</v>
      </c>
      <c r="J157" s="12">
        <f t="shared" si="23"/>
        <v>0.54500000000000015</v>
      </c>
      <c r="K157" s="13">
        <f t="shared" si="18"/>
        <v>8.629999999999999</v>
      </c>
      <c r="L157" s="8">
        <v>6.1395999999999999E-2</v>
      </c>
      <c r="M157" s="12">
        <f t="shared" si="24"/>
        <v>6.1395999999999998E-4</v>
      </c>
      <c r="N157" s="12">
        <v>4.4999999999999997E-3</v>
      </c>
      <c r="O157" s="12">
        <v>0.4</v>
      </c>
      <c r="P157" s="12">
        <v>25</v>
      </c>
      <c r="Q157" s="14">
        <f t="shared" ca="1" si="19"/>
        <v>59.435854972206776</v>
      </c>
      <c r="R157" s="14">
        <f t="shared" ca="1" si="25"/>
        <v>0.42062152570515604</v>
      </c>
      <c r="S157" s="15">
        <f t="shared" ca="1" si="20"/>
        <v>59.435854972206776</v>
      </c>
      <c r="T157" s="14">
        <f t="shared" si="26"/>
        <v>292.8458089741527</v>
      </c>
      <c r="W157" s="22">
        <v>3.14</v>
      </c>
    </row>
    <row r="158" spans="1:23" x14ac:dyDescent="0.3">
      <c r="A158" s="8">
        <v>157</v>
      </c>
      <c r="B158" s="9">
        <v>35952</v>
      </c>
      <c r="C158" s="10">
        <v>10</v>
      </c>
      <c r="D158" s="11">
        <v>1.37</v>
      </c>
      <c r="E158" s="11">
        <v>0.75</v>
      </c>
      <c r="F158" s="12">
        <v>7.4999999999999997E-2</v>
      </c>
      <c r="G158" s="11">
        <v>121.11</v>
      </c>
      <c r="H158" s="11">
        <f t="shared" si="21"/>
        <v>1.2111000000000001</v>
      </c>
      <c r="I158" s="12">
        <f t="shared" si="22"/>
        <v>0.15890000000000004</v>
      </c>
      <c r="J158" s="12">
        <f t="shared" si="23"/>
        <v>0.54500000000000015</v>
      </c>
      <c r="K158" s="13">
        <f t="shared" si="18"/>
        <v>8.629999999999999</v>
      </c>
      <c r="L158" s="8">
        <v>5.9079E-2</v>
      </c>
      <c r="M158" s="12">
        <f t="shared" si="24"/>
        <v>5.9079E-4</v>
      </c>
      <c r="N158" s="12">
        <v>4.4999999999999997E-3</v>
      </c>
      <c r="O158" s="12">
        <v>0.4</v>
      </c>
      <c r="P158" s="12">
        <v>25</v>
      </c>
      <c r="Q158" s="14">
        <f t="shared" ca="1" si="19"/>
        <v>59.537594632863595</v>
      </c>
      <c r="R158" s="14">
        <f t="shared" ca="1" si="25"/>
        <v>0.41990275479151601</v>
      </c>
      <c r="S158" s="15">
        <f t="shared" ca="1" si="20"/>
        <v>59.537594632863595</v>
      </c>
      <c r="T158" s="14">
        <f t="shared" si="26"/>
        <v>304.33083308412597</v>
      </c>
      <c r="W158" s="22">
        <v>3.14</v>
      </c>
    </row>
    <row r="159" spans="1:23" x14ac:dyDescent="0.3">
      <c r="A159" s="8">
        <v>158</v>
      </c>
      <c r="B159" s="9">
        <v>35953</v>
      </c>
      <c r="C159" s="10">
        <v>10</v>
      </c>
      <c r="D159" s="11">
        <v>1.37</v>
      </c>
      <c r="E159" s="11">
        <v>0.75</v>
      </c>
      <c r="F159" s="12">
        <v>7.4999999999999997E-2</v>
      </c>
      <c r="G159" s="11">
        <v>121.67</v>
      </c>
      <c r="H159" s="11">
        <f t="shared" si="21"/>
        <v>1.2167000000000001</v>
      </c>
      <c r="I159" s="12">
        <f t="shared" si="22"/>
        <v>0.15329999999999999</v>
      </c>
      <c r="J159" s="12">
        <f t="shared" si="23"/>
        <v>0.54500000000000015</v>
      </c>
      <c r="K159" s="13">
        <f t="shared" si="18"/>
        <v>8.629999999999999</v>
      </c>
      <c r="L159" s="8">
        <v>5.6906999999999999E-2</v>
      </c>
      <c r="M159" s="12">
        <f t="shared" si="24"/>
        <v>5.6906999999999997E-4</v>
      </c>
      <c r="N159" s="12">
        <v>4.4999999999999997E-3</v>
      </c>
      <c r="O159" s="12">
        <v>0.4</v>
      </c>
      <c r="P159" s="12">
        <v>25</v>
      </c>
      <c r="Q159" s="14">
        <f t="shared" ca="1" si="19"/>
        <v>59.617573954532951</v>
      </c>
      <c r="R159" s="14">
        <f t="shared" ca="1" si="25"/>
        <v>0.4193394387209739</v>
      </c>
      <c r="S159" s="15">
        <f t="shared" ca="1" si="20"/>
        <v>59.617573954532951</v>
      </c>
      <c r="T159" s="14">
        <f t="shared" si="26"/>
        <v>315.94639126604949</v>
      </c>
      <c r="W159" s="22">
        <v>3.14</v>
      </c>
    </row>
    <row r="160" spans="1:23" x14ac:dyDescent="0.3">
      <c r="A160" s="8">
        <v>159</v>
      </c>
      <c r="B160" s="9">
        <v>35954</v>
      </c>
      <c r="C160" s="10">
        <v>10</v>
      </c>
      <c r="D160" s="11">
        <v>1.37</v>
      </c>
      <c r="E160" s="11">
        <v>0.75</v>
      </c>
      <c r="F160" s="12">
        <v>7.4999999999999997E-2</v>
      </c>
      <c r="G160" s="11">
        <v>122.21</v>
      </c>
      <c r="H160" s="11">
        <f t="shared" si="21"/>
        <v>1.2221</v>
      </c>
      <c r="I160" s="12">
        <f t="shared" si="22"/>
        <v>0.14790000000000014</v>
      </c>
      <c r="J160" s="12">
        <f t="shared" si="23"/>
        <v>0.54500000000000015</v>
      </c>
      <c r="K160" s="13">
        <f t="shared" si="18"/>
        <v>8.629999999999999</v>
      </c>
      <c r="L160" s="8">
        <v>5.4819E-2</v>
      </c>
      <c r="M160" s="12">
        <f t="shared" si="24"/>
        <v>5.4819000000000005E-4</v>
      </c>
      <c r="N160" s="12">
        <v>4.4999999999999997E-3</v>
      </c>
      <c r="O160" s="12">
        <v>0.4</v>
      </c>
      <c r="P160" s="12">
        <v>25</v>
      </c>
      <c r="Q160" s="14">
        <f t="shared" ca="1" si="19"/>
        <v>59.694729875582901</v>
      </c>
      <c r="R160" s="14">
        <f t="shared" ca="1" si="25"/>
        <v>0.41879743910568928</v>
      </c>
      <c r="S160" s="15">
        <f t="shared" ca="1" si="20"/>
        <v>59.694729875582901</v>
      </c>
      <c r="T160" s="14">
        <f t="shared" si="26"/>
        <v>327.98046822775086</v>
      </c>
      <c r="W160" s="22">
        <v>3.14</v>
      </c>
    </row>
    <row r="161" spans="1:23" x14ac:dyDescent="0.3">
      <c r="A161" s="8">
        <v>160</v>
      </c>
      <c r="B161" s="9">
        <v>35955</v>
      </c>
      <c r="C161" s="10">
        <v>10</v>
      </c>
      <c r="D161" s="11">
        <v>1.37</v>
      </c>
      <c r="E161" s="11">
        <v>0.75</v>
      </c>
      <c r="F161" s="12">
        <v>7.4999999999999997E-2</v>
      </c>
      <c r="G161" s="11">
        <v>122.74</v>
      </c>
      <c r="H161" s="11">
        <f t="shared" si="21"/>
        <v>1.2274</v>
      </c>
      <c r="I161" s="12">
        <f t="shared" si="22"/>
        <v>0.14260000000000006</v>
      </c>
      <c r="J161" s="12">
        <f t="shared" si="23"/>
        <v>0.54500000000000015</v>
      </c>
      <c r="K161" s="13">
        <f t="shared" si="18"/>
        <v>8.629999999999999</v>
      </c>
      <c r="L161" s="8">
        <v>5.2812999999999999E-2</v>
      </c>
      <c r="M161" s="12">
        <f t="shared" si="24"/>
        <v>5.2813000000000003E-4</v>
      </c>
      <c r="N161" s="12">
        <v>4.4999999999999997E-3</v>
      </c>
      <c r="O161" s="12">
        <v>0.4</v>
      </c>
      <c r="P161" s="12">
        <v>25</v>
      </c>
      <c r="Q161" s="14">
        <f t="shared" ca="1" si="19"/>
        <v>59.734670378134112</v>
      </c>
      <c r="R161" s="14">
        <f t="shared" ca="1" si="25"/>
        <v>0.41851741780350149</v>
      </c>
      <c r="S161" s="15">
        <f t="shared" ca="1" si="20"/>
        <v>59.734670378134112</v>
      </c>
      <c r="T161" s="14">
        <f t="shared" si="26"/>
        <v>340.4381740817048</v>
      </c>
      <c r="W161" s="22">
        <v>3.14</v>
      </c>
    </row>
    <row r="162" spans="1:23" x14ac:dyDescent="0.3">
      <c r="A162" s="8">
        <v>161</v>
      </c>
      <c r="B162" s="9">
        <v>35956</v>
      </c>
      <c r="C162" s="10">
        <v>10</v>
      </c>
      <c r="D162" s="11">
        <v>1.37</v>
      </c>
      <c r="E162" s="11">
        <v>0.75</v>
      </c>
      <c r="F162" s="12">
        <v>7.4999999999999997E-2</v>
      </c>
      <c r="G162" s="11">
        <v>123.24</v>
      </c>
      <c r="H162" s="11">
        <f t="shared" si="21"/>
        <v>1.2323999999999999</v>
      </c>
      <c r="I162" s="12">
        <f t="shared" si="22"/>
        <v>0.13760000000000017</v>
      </c>
      <c r="J162" s="12">
        <f t="shared" si="23"/>
        <v>0.54500000000000015</v>
      </c>
      <c r="K162" s="13">
        <f t="shared" si="18"/>
        <v>8.629999999999999</v>
      </c>
      <c r="L162" s="8">
        <v>5.0885E-2</v>
      </c>
      <c r="M162" s="12">
        <f t="shared" si="24"/>
        <v>5.0885000000000004E-4</v>
      </c>
      <c r="N162" s="12">
        <v>4.4999999999999997E-3</v>
      </c>
      <c r="O162" s="12">
        <v>0.4</v>
      </c>
      <c r="P162" s="12">
        <v>25</v>
      </c>
      <c r="Q162" s="14">
        <f t="shared" ca="1" si="19"/>
        <v>59.810736515184701</v>
      </c>
      <c r="R162" s="14">
        <f t="shared" ca="1" si="25"/>
        <v>0.41798515545203196</v>
      </c>
      <c r="S162" s="15">
        <f t="shared" ca="1" si="20"/>
        <v>59.810736515184701</v>
      </c>
      <c r="T162" s="14">
        <f t="shared" si="26"/>
        <v>353.33715805791638</v>
      </c>
      <c r="W162" s="22">
        <v>3.14</v>
      </c>
    </row>
    <row r="163" spans="1:23" x14ac:dyDescent="0.3">
      <c r="A163" s="8">
        <v>162</v>
      </c>
      <c r="B163" s="9">
        <v>35957</v>
      </c>
      <c r="C163" s="10">
        <v>10</v>
      </c>
      <c r="D163" s="11">
        <v>1.37</v>
      </c>
      <c r="E163" s="11">
        <v>0.75</v>
      </c>
      <c r="F163" s="12">
        <v>7.4999999999999997E-2</v>
      </c>
      <c r="G163" s="11">
        <v>123.73</v>
      </c>
      <c r="H163" s="11">
        <f t="shared" si="21"/>
        <v>1.2373000000000001</v>
      </c>
      <c r="I163" s="12">
        <f t="shared" si="22"/>
        <v>0.13270000000000004</v>
      </c>
      <c r="J163" s="12">
        <f t="shared" si="23"/>
        <v>0.54500000000000015</v>
      </c>
      <c r="K163" s="13">
        <f t="shared" si="18"/>
        <v>8.629999999999999</v>
      </c>
      <c r="L163" s="8">
        <v>4.9030999999999998E-2</v>
      </c>
      <c r="M163" s="12">
        <f t="shared" si="24"/>
        <v>4.9030999999999999E-4</v>
      </c>
      <c r="N163" s="12">
        <v>4.4999999999999997E-3</v>
      </c>
      <c r="O163" s="12">
        <v>0.4</v>
      </c>
      <c r="P163" s="12">
        <v>25</v>
      </c>
      <c r="Q163" s="14">
        <f t="shared" ca="1" si="19"/>
        <v>59.854260041314092</v>
      </c>
      <c r="R163" s="14">
        <f t="shared" ca="1" si="25"/>
        <v>0.41768121404798725</v>
      </c>
      <c r="S163" s="15">
        <f t="shared" ca="1" si="20"/>
        <v>59.854260041314092</v>
      </c>
      <c r="T163" s="14">
        <f t="shared" si="26"/>
        <v>366.69782969503126</v>
      </c>
      <c r="W163" s="22">
        <v>3.14</v>
      </c>
    </row>
    <row r="164" spans="1:23" x14ac:dyDescent="0.3">
      <c r="A164" s="8">
        <v>163</v>
      </c>
      <c r="B164" s="9">
        <v>35958</v>
      </c>
      <c r="C164" s="10">
        <v>10</v>
      </c>
      <c r="D164" s="11">
        <v>1.37</v>
      </c>
      <c r="E164" s="11">
        <v>0.75</v>
      </c>
      <c r="F164" s="12">
        <v>7.4999999999999997E-2</v>
      </c>
      <c r="G164" s="11">
        <v>124.19</v>
      </c>
      <c r="H164" s="11">
        <f t="shared" si="21"/>
        <v>1.2419</v>
      </c>
      <c r="I164" s="12">
        <f t="shared" si="22"/>
        <v>0.1281000000000001</v>
      </c>
      <c r="J164" s="12">
        <f t="shared" si="23"/>
        <v>0.54500000000000015</v>
      </c>
      <c r="K164" s="13">
        <f t="shared" si="18"/>
        <v>8.629999999999999</v>
      </c>
      <c r="L164" s="8">
        <v>4.7247999999999998E-2</v>
      </c>
      <c r="M164" s="12">
        <f t="shared" si="24"/>
        <v>4.7248E-4</v>
      </c>
      <c r="N164" s="12">
        <v>4.4999999999999997E-3</v>
      </c>
      <c r="O164" s="12">
        <v>0.4</v>
      </c>
      <c r="P164" s="12">
        <v>25</v>
      </c>
      <c r="Q164" s="14">
        <f t="shared" ca="1" si="19"/>
        <v>59.944044843934996</v>
      </c>
      <c r="R164" s="14">
        <f t="shared" ca="1" si="25"/>
        <v>0.41705560685949344</v>
      </c>
      <c r="S164" s="15">
        <f t="shared" ca="1" si="20"/>
        <v>59.944044843934996</v>
      </c>
      <c r="T164" s="14">
        <f t="shared" si="26"/>
        <v>380.53592295498385</v>
      </c>
      <c r="W164" s="22">
        <v>3.14</v>
      </c>
    </row>
    <row r="165" spans="1:23" x14ac:dyDescent="0.3">
      <c r="A165" s="8">
        <v>164</v>
      </c>
      <c r="B165" s="9">
        <v>35959</v>
      </c>
      <c r="C165" s="10">
        <v>10</v>
      </c>
      <c r="D165" s="11">
        <v>1.37</v>
      </c>
      <c r="E165" s="11">
        <v>0.75</v>
      </c>
      <c r="F165" s="12">
        <v>7.4999999999999997E-2</v>
      </c>
      <c r="G165" s="11">
        <v>124.65</v>
      </c>
      <c r="H165" s="11">
        <f t="shared" si="21"/>
        <v>1.2465000000000002</v>
      </c>
      <c r="I165" s="12">
        <f t="shared" si="22"/>
        <v>0.12349999999999994</v>
      </c>
      <c r="J165" s="12">
        <f t="shared" si="23"/>
        <v>0.54500000000000015</v>
      </c>
      <c r="K165" s="13">
        <f t="shared" si="18"/>
        <v>8.629999999999999</v>
      </c>
      <c r="L165" s="8">
        <v>4.5533999999999998E-2</v>
      </c>
      <c r="M165" s="12">
        <f t="shared" si="24"/>
        <v>4.5533999999999999E-4</v>
      </c>
      <c r="N165" s="12">
        <v>4.4999999999999997E-3</v>
      </c>
      <c r="O165" s="12">
        <v>0.4</v>
      </c>
      <c r="P165" s="12">
        <v>25</v>
      </c>
      <c r="Q165" s="14">
        <f t="shared" ca="1" si="19"/>
        <v>59.963468270614122</v>
      </c>
      <c r="R165" s="14">
        <f t="shared" ca="1" si="25"/>
        <v>0.41692051378975314</v>
      </c>
      <c r="S165" s="15">
        <f t="shared" ca="1" si="20"/>
        <v>59.963468270614122</v>
      </c>
      <c r="T165" s="14">
        <f t="shared" si="26"/>
        <v>394.86013281892821</v>
      </c>
      <c r="W165" s="22">
        <v>3.14</v>
      </c>
    </row>
    <row r="166" spans="1:23" x14ac:dyDescent="0.3">
      <c r="A166" s="8">
        <v>165</v>
      </c>
      <c r="B166" s="9">
        <v>35960</v>
      </c>
      <c r="C166" s="10">
        <v>10</v>
      </c>
      <c r="D166" s="11">
        <v>1.37</v>
      </c>
      <c r="E166" s="11">
        <v>0.75</v>
      </c>
      <c r="F166" s="12">
        <v>7.4999999999999997E-2</v>
      </c>
      <c r="G166" s="11">
        <v>125.08</v>
      </c>
      <c r="H166" s="11">
        <f t="shared" si="21"/>
        <v>1.2507999999999999</v>
      </c>
      <c r="I166" s="12">
        <f t="shared" si="22"/>
        <v>0.11920000000000019</v>
      </c>
      <c r="J166" s="12">
        <f t="shared" si="23"/>
        <v>0.54500000000000015</v>
      </c>
      <c r="K166" s="13">
        <f t="shared" si="18"/>
        <v>8.629999999999999</v>
      </c>
      <c r="L166" s="8">
        <v>4.3886000000000001E-2</v>
      </c>
      <c r="M166" s="12">
        <f t="shared" si="24"/>
        <v>4.3886000000000001E-4</v>
      </c>
      <c r="N166" s="12">
        <v>4.4999999999999997E-3</v>
      </c>
      <c r="O166" s="12">
        <v>0.4</v>
      </c>
      <c r="P166" s="12">
        <v>25</v>
      </c>
      <c r="Q166" s="14">
        <f t="shared" ca="1" si="19"/>
        <v>60.036204815587809</v>
      </c>
      <c r="R166" s="14">
        <f t="shared" ca="1" si="25"/>
        <v>0.4164153959563579</v>
      </c>
      <c r="S166" s="15">
        <f t="shared" ca="1" si="20"/>
        <v>60.036204815587809</v>
      </c>
      <c r="T166" s="14">
        <f t="shared" si="26"/>
        <v>409.68785689689366</v>
      </c>
      <c r="W166" s="22">
        <v>3.14</v>
      </c>
    </row>
    <row r="167" spans="1:23" x14ac:dyDescent="0.3">
      <c r="A167" s="8">
        <v>166</v>
      </c>
      <c r="B167" s="9">
        <v>35961</v>
      </c>
      <c r="C167" s="10">
        <v>10</v>
      </c>
      <c r="D167" s="11">
        <v>1.37</v>
      </c>
      <c r="E167" s="11">
        <v>0.75</v>
      </c>
      <c r="F167" s="12">
        <v>7.4999999999999997E-2</v>
      </c>
      <c r="G167" s="11">
        <v>125.5</v>
      </c>
      <c r="H167" s="11">
        <f t="shared" si="21"/>
        <v>1.2549999999999999</v>
      </c>
      <c r="I167" s="12">
        <f t="shared" si="22"/>
        <v>0.11500000000000021</v>
      </c>
      <c r="J167" s="12">
        <f t="shared" si="23"/>
        <v>0.54500000000000015</v>
      </c>
      <c r="K167" s="13">
        <f t="shared" si="18"/>
        <v>8.629999999999999</v>
      </c>
      <c r="L167" s="8">
        <v>4.2299999999999997E-2</v>
      </c>
      <c r="M167" s="12">
        <f t="shared" si="24"/>
        <v>4.2299999999999998E-4</v>
      </c>
      <c r="N167" s="12">
        <v>4.4999999999999997E-3</v>
      </c>
      <c r="O167" s="12">
        <v>0.4</v>
      </c>
      <c r="P167" s="12">
        <v>25</v>
      </c>
      <c r="Q167" s="14">
        <f t="shared" ca="1" si="19"/>
        <v>60.084096858025418</v>
      </c>
      <c r="R167" s="14">
        <f t="shared" ca="1" si="25"/>
        <v>0.41608347811357266</v>
      </c>
      <c r="S167" s="15">
        <f t="shared" ca="1" si="20"/>
        <v>60.084096858025418</v>
      </c>
      <c r="T167" s="14">
        <f t="shared" si="26"/>
        <v>425.04873020749591</v>
      </c>
      <c r="W167" s="22">
        <v>3.14</v>
      </c>
    </row>
    <row r="168" spans="1:23" x14ac:dyDescent="0.3">
      <c r="A168" s="8">
        <v>167</v>
      </c>
      <c r="B168" s="9">
        <v>35962</v>
      </c>
      <c r="C168" s="10">
        <v>10</v>
      </c>
      <c r="D168" s="11">
        <v>1.37</v>
      </c>
      <c r="E168" s="11">
        <v>0.75</v>
      </c>
      <c r="F168" s="12">
        <v>7.4999999999999997E-2</v>
      </c>
      <c r="G168" s="11">
        <v>125.9</v>
      </c>
      <c r="H168" s="11">
        <f t="shared" si="21"/>
        <v>1.2590000000000001</v>
      </c>
      <c r="I168" s="12">
        <f t="shared" si="22"/>
        <v>0.11099999999999999</v>
      </c>
      <c r="J168" s="12">
        <f t="shared" si="23"/>
        <v>0.54500000000000015</v>
      </c>
      <c r="K168" s="13">
        <f t="shared" si="18"/>
        <v>8.629999999999999</v>
      </c>
      <c r="L168" s="8">
        <v>4.0774999999999999E-2</v>
      </c>
      <c r="M168" s="12">
        <f t="shared" si="24"/>
        <v>4.0775000000000002E-4</v>
      </c>
      <c r="N168" s="12">
        <v>4.4999999999999997E-3</v>
      </c>
      <c r="O168" s="12">
        <v>0.4</v>
      </c>
      <c r="P168" s="12">
        <v>25</v>
      </c>
      <c r="Q168" s="14">
        <f t="shared" ca="1" si="19"/>
        <v>60.151380417603747</v>
      </c>
      <c r="R168" s="14">
        <f t="shared" ca="1" si="25"/>
        <v>0.41561805941004748</v>
      </c>
      <c r="S168" s="15">
        <f t="shared" ca="1" si="20"/>
        <v>60.151380417603747</v>
      </c>
      <c r="T168" s="14">
        <f t="shared" si="26"/>
        <v>440.94570908098285</v>
      </c>
      <c r="W168" s="22">
        <v>3.14</v>
      </c>
    </row>
    <row r="169" spans="1:23" x14ac:dyDescent="0.3">
      <c r="A169" s="8">
        <v>168</v>
      </c>
      <c r="B169" s="9">
        <v>35963</v>
      </c>
      <c r="C169" s="10">
        <v>10</v>
      </c>
      <c r="D169" s="11">
        <v>1.37</v>
      </c>
      <c r="E169" s="11">
        <v>0.75</v>
      </c>
      <c r="F169" s="12">
        <v>7.4999999999999997E-2</v>
      </c>
      <c r="G169" s="11">
        <v>126.29</v>
      </c>
      <c r="H169" s="11">
        <f t="shared" si="21"/>
        <v>1.2629000000000001</v>
      </c>
      <c r="I169" s="12">
        <f t="shared" si="22"/>
        <v>0.10709999999999997</v>
      </c>
      <c r="J169" s="12">
        <f t="shared" si="23"/>
        <v>0.54500000000000015</v>
      </c>
      <c r="K169" s="13">
        <f t="shared" si="18"/>
        <v>8.629999999999999</v>
      </c>
      <c r="L169" s="8">
        <v>3.9307000000000002E-2</v>
      </c>
      <c r="M169" s="12">
        <f t="shared" si="24"/>
        <v>3.9307000000000003E-4</v>
      </c>
      <c r="N169" s="12">
        <v>4.4999999999999997E-3</v>
      </c>
      <c r="O169" s="12">
        <v>0.4</v>
      </c>
      <c r="P169" s="12">
        <v>25</v>
      </c>
      <c r="Q169" s="14">
        <f t="shared" ca="1" si="19"/>
        <v>60.197403560355184</v>
      </c>
      <c r="R169" s="14">
        <f t="shared" ca="1" si="25"/>
        <v>0.41530030402282175</v>
      </c>
      <c r="S169" s="15">
        <f t="shared" ca="1" si="20"/>
        <v>60.197403560355184</v>
      </c>
      <c r="T169" s="14">
        <f t="shared" si="26"/>
        <v>457.41372497970019</v>
      </c>
      <c r="W169" s="22">
        <v>3.14</v>
      </c>
    </row>
    <row r="170" spans="1:23" x14ac:dyDescent="0.3">
      <c r="A170" s="8">
        <v>169</v>
      </c>
      <c r="B170" s="9">
        <v>35964</v>
      </c>
      <c r="C170" s="10">
        <v>10</v>
      </c>
      <c r="D170" s="11">
        <v>1.37</v>
      </c>
      <c r="E170" s="11">
        <v>0.75</v>
      </c>
      <c r="F170" s="12">
        <v>7.4999999999999997E-2</v>
      </c>
      <c r="G170" s="11">
        <v>126.67</v>
      </c>
      <c r="H170" s="11">
        <f t="shared" si="21"/>
        <v>1.2666999999999999</v>
      </c>
      <c r="I170" s="12">
        <f t="shared" si="22"/>
        <v>0.10330000000000017</v>
      </c>
      <c r="J170" s="12">
        <f t="shared" si="23"/>
        <v>0.54500000000000015</v>
      </c>
      <c r="K170" s="13">
        <f t="shared" si="18"/>
        <v>8.629999999999999</v>
      </c>
      <c r="L170" s="8">
        <v>3.7893999999999997E-2</v>
      </c>
      <c r="M170" s="12">
        <f t="shared" si="24"/>
        <v>3.7893999999999997E-4</v>
      </c>
      <c r="N170" s="12">
        <v>4.4999999999999997E-3</v>
      </c>
      <c r="O170" s="12">
        <v>0.4</v>
      </c>
      <c r="P170" s="12">
        <v>25</v>
      </c>
      <c r="Q170" s="14">
        <f t="shared" ca="1" si="19"/>
        <v>60.222199686885503</v>
      </c>
      <c r="R170" s="14">
        <f t="shared" ca="1" si="25"/>
        <v>0.41512930663414827</v>
      </c>
      <c r="S170" s="15">
        <f t="shared" ca="1" si="20"/>
        <v>60.222199686885503</v>
      </c>
      <c r="T170" s="14">
        <f t="shared" si="26"/>
        <v>474.46987089716254</v>
      </c>
      <c r="W170" s="22">
        <v>3.14</v>
      </c>
    </row>
    <row r="171" spans="1:23" x14ac:dyDescent="0.3">
      <c r="A171" s="8">
        <v>170</v>
      </c>
      <c r="B171" s="9">
        <v>35965</v>
      </c>
      <c r="C171" s="10">
        <v>10</v>
      </c>
      <c r="D171" s="11">
        <v>1.37</v>
      </c>
      <c r="E171" s="11">
        <v>0.75</v>
      </c>
      <c r="F171" s="12">
        <v>7.4999999999999997E-2</v>
      </c>
      <c r="G171" s="11">
        <v>127.03</v>
      </c>
      <c r="H171" s="11">
        <f t="shared" si="21"/>
        <v>1.2703</v>
      </c>
      <c r="I171" s="12">
        <f t="shared" si="22"/>
        <v>9.9700000000000122E-2</v>
      </c>
      <c r="J171" s="12">
        <f t="shared" si="23"/>
        <v>0.54500000000000015</v>
      </c>
      <c r="K171" s="13">
        <f t="shared" si="18"/>
        <v>8.629999999999999</v>
      </c>
      <c r="L171" s="8">
        <v>3.6534999999999998E-2</v>
      </c>
      <c r="M171" s="12">
        <f t="shared" si="24"/>
        <v>3.6534999999999996E-4</v>
      </c>
      <c r="N171" s="12">
        <v>4.4999999999999997E-3</v>
      </c>
      <c r="O171" s="12">
        <v>0.4</v>
      </c>
      <c r="P171" s="12">
        <v>25</v>
      </c>
      <c r="Q171" s="14">
        <f t="shared" ca="1" si="19"/>
        <v>60.276023018389445</v>
      </c>
      <c r="R171" s="14">
        <f t="shared" ca="1" si="25"/>
        <v>0.41475861790637414</v>
      </c>
      <c r="S171" s="15">
        <f t="shared" ca="1" si="20"/>
        <v>60.276023018389445</v>
      </c>
      <c r="T171" s="14">
        <f t="shared" si="26"/>
        <v>492.11882544894149</v>
      </c>
      <c r="W171" s="22">
        <v>3.14</v>
      </c>
    </row>
    <row r="172" spans="1:23" x14ac:dyDescent="0.3">
      <c r="A172" s="8">
        <v>171</v>
      </c>
      <c r="B172" s="9">
        <v>35966</v>
      </c>
      <c r="C172" s="10">
        <v>10</v>
      </c>
      <c r="D172" s="11">
        <v>1.37</v>
      </c>
      <c r="E172" s="11">
        <v>0.75</v>
      </c>
      <c r="F172" s="12">
        <v>7.4999999999999997E-2</v>
      </c>
      <c r="G172" s="11">
        <v>127.38</v>
      </c>
      <c r="H172" s="11">
        <f t="shared" si="21"/>
        <v>1.2738</v>
      </c>
      <c r="I172" s="12">
        <f t="shared" si="22"/>
        <v>9.6200000000000063E-2</v>
      </c>
      <c r="J172" s="12">
        <f t="shared" si="23"/>
        <v>0.54500000000000015</v>
      </c>
      <c r="K172" s="13">
        <f t="shared" si="18"/>
        <v>8.629999999999999</v>
      </c>
      <c r="L172" s="8">
        <v>3.5226E-2</v>
      </c>
      <c r="M172" s="12">
        <f t="shared" si="24"/>
        <v>3.5226000000000002E-4</v>
      </c>
      <c r="N172" s="12">
        <v>4.4999999999999997E-3</v>
      </c>
      <c r="O172" s="12">
        <v>0.4</v>
      </c>
      <c r="P172" s="12">
        <v>25</v>
      </c>
      <c r="Q172" s="14">
        <f t="shared" ca="1" si="19"/>
        <v>60.314481318716112</v>
      </c>
      <c r="R172" s="14">
        <f t="shared" ca="1" si="25"/>
        <v>0.4144941555228509</v>
      </c>
      <c r="S172" s="15">
        <f t="shared" ca="1" si="20"/>
        <v>60.314481318716112</v>
      </c>
      <c r="T172" s="14">
        <f t="shared" si="26"/>
        <v>510.40598670803035</v>
      </c>
      <c r="W172" s="22">
        <v>3.14</v>
      </c>
    </row>
    <row r="173" spans="1:23" x14ac:dyDescent="0.3">
      <c r="A173" s="8">
        <v>172</v>
      </c>
      <c r="B173" s="9">
        <v>35967</v>
      </c>
      <c r="C173" s="10">
        <v>10</v>
      </c>
      <c r="D173" s="11">
        <v>1.37</v>
      </c>
      <c r="E173" s="11">
        <v>0.75</v>
      </c>
      <c r="F173" s="12">
        <v>7.4999999999999997E-2</v>
      </c>
      <c r="G173" s="11">
        <v>127.72</v>
      </c>
      <c r="H173" s="11">
        <f t="shared" si="21"/>
        <v>1.2771999999999999</v>
      </c>
      <c r="I173" s="12">
        <f t="shared" si="22"/>
        <v>9.2800000000000216E-2</v>
      </c>
      <c r="J173" s="12">
        <f t="shared" si="23"/>
        <v>0.54500000000000015</v>
      </c>
      <c r="K173" s="13">
        <f t="shared" si="18"/>
        <v>8.629999999999999</v>
      </c>
      <c r="L173" s="8">
        <v>3.3966999999999997E-2</v>
      </c>
      <c r="M173" s="12">
        <f t="shared" si="24"/>
        <v>3.3966999999999998E-4</v>
      </c>
      <c r="N173" s="12">
        <v>4.4999999999999997E-3</v>
      </c>
      <c r="O173" s="12">
        <v>0.4</v>
      </c>
      <c r="P173" s="12">
        <v>25</v>
      </c>
      <c r="Q173" s="14">
        <f t="shared" ca="1" si="19"/>
        <v>60.33563367784361</v>
      </c>
      <c r="R173" s="14">
        <f t="shared" ca="1" si="25"/>
        <v>0.41434884289912538</v>
      </c>
      <c r="S173" s="15">
        <f t="shared" ca="1" si="20"/>
        <v>60.33563367784361</v>
      </c>
      <c r="T173" s="14">
        <f t="shared" si="26"/>
        <v>529.32438212903924</v>
      </c>
      <c r="W173" s="22">
        <v>3.14</v>
      </c>
    </row>
    <row r="174" spans="1:23" x14ac:dyDescent="0.3">
      <c r="A174" s="8">
        <v>173</v>
      </c>
      <c r="B174" s="9">
        <v>35968</v>
      </c>
      <c r="C174" s="10">
        <v>10</v>
      </c>
      <c r="D174" s="11">
        <v>1.37</v>
      </c>
      <c r="E174" s="11">
        <v>0.75</v>
      </c>
      <c r="F174" s="12">
        <v>7.4999999999999997E-2</v>
      </c>
      <c r="G174" s="11">
        <v>128.04</v>
      </c>
      <c r="H174" s="11">
        <f t="shared" si="21"/>
        <v>1.2804</v>
      </c>
      <c r="I174" s="12">
        <f t="shared" si="22"/>
        <v>8.9600000000000124E-2</v>
      </c>
      <c r="J174" s="12">
        <f t="shared" si="23"/>
        <v>0.54500000000000015</v>
      </c>
      <c r="K174" s="13">
        <f t="shared" si="18"/>
        <v>8.629999999999999</v>
      </c>
      <c r="L174" s="8">
        <v>3.2753999999999998E-2</v>
      </c>
      <c r="M174" s="12">
        <f t="shared" si="24"/>
        <v>3.2753999999999997E-4</v>
      </c>
      <c r="N174" s="12">
        <v>4.4999999999999997E-3</v>
      </c>
      <c r="O174" s="12">
        <v>0.4</v>
      </c>
      <c r="P174" s="12">
        <v>25</v>
      </c>
      <c r="Q174" s="14">
        <f t="shared" ca="1" si="19"/>
        <v>60.400999401458847</v>
      </c>
      <c r="R174" s="14">
        <f t="shared" ca="1" si="25"/>
        <v>0.41390043621357997</v>
      </c>
      <c r="S174" s="15">
        <f t="shared" ca="1" si="20"/>
        <v>60.400999401458847</v>
      </c>
      <c r="T174" s="14">
        <f t="shared" si="26"/>
        <v>548.92719325203268</v>
      </c>
      <c r="W174" s="22">
        <v>3.14</v>
      </c>
    </row>
    <row r="175" spans="1:23" x14ac:dyDescent="0.3">
      <c r="A175" s="8">
        <v>174</v>
      </c>
      <c r="B175" s="9">
        <v>35969</v>
      </c>
      <c r="C175" s="10">
        <v>10</v>
      </c>
      <c r="D175" s="11">
        <v>1.37</v>
      </c>
      <c r="E175" s="11">
        <v>0.75</v>
      </c>
      <c r="F175" s="12">
        <v>7.4999999999999997E-2</v>
      </c>
      <c r="G175" s="11">
        <v>128.35</v>
      </c>
      <c r="H175" s="11">
        <f t="shared" si="21"/>
        <v>1.2834999999999999</v>
      </c>
      <c r="I175" s="12">
        <f t="shared" si="22"/>
        <v>8.6500000000000243E-2</v>
      </c>
      <c r="J175" s="12">
        <f t="shared" si="23"/>
        <v>0.54500000000000015</v>
      </c>
      <c r="K175" s="13">
        <f t="shared" si="18"/>
        <v>8.629999999999999</v>
      </c>
      <c r="L175" s="8">
        <v>3.1586000000000003E-2</v>
      </c>
      <c r="M175" s="12">
        <f t="shared" si="24"/>
        <v>3.1586000000000006E-4</v>
      </c>
      <c r="N175" s="12">
        <v>4.4999999999999997E-3</v>
      </c>
      <c r="O175" s="12">
        <v>0.4</v>
      </c>
      <c r="P175" s="12">
        <v>25</v>
      </c>
      <c r="Q175" s="14">
        <f t="shared" ca="1" si="19"/>
        <v>60.457548488047038</v>
      </c>
      <c r="R175" s="14">
        <f t="shared" ca="1" si="25"/>
        <v>0.41351329362854844</v>
      </c>
      <c r="S175" s="15">
        <f t="shared" ca="1" si="20"/>
        <v>60.457548488047038</v>
      </c>
      <c r="T175" s="14">
        <f t="shared" si="26"/>
        <v>569.2256470517658</v>
      </c>
      <c r="W175" s="22">
        <v>3.14</v>
      </c>
    </row>
    <row r="176" spans="1:23" x14ac:dyDescent="0.3">
      <c r="A176" s="8">
        <v>175</v>
      </c>
      <c r="B176" s="9">
        <v>35970</v>
      </c>
      <c r="C176" s="10">
        <v>10</v>
      </c>
      <c r="D176" s="11">
        <v>1.37</v>
      </c>
      <c r="E176" s="11">
        <v>0.75</v>
      </c>
      <c r="F176" s="12">
        <v>7.4999999999999997E-2</v>
      </c>
      <c r="G176" s="11">
        <v>128.65</v>
      </c>
      <c r="H176" s="11">
        <f t="shared" si="21"/>
        <v>1.2865</v>
      </c>
      <c r="I176" s="12">
        <f t="shared" si="22"/>
        <v>8.350000000000013E-2</v>
      </c>
      <c r="J176" s="12">
        <f t="shared" si="23"/>
        <v>0.54500000000000015</v>
      </c>
      <c r="K176" s="13">
        <f t="shared" si="18"/>
        <v>8.629999999999999</v>
      </c>
      <c r="L176" s="8">
        <v>3.0461999999999999E-2</v>
      </c>
      <c r="M176" s="12">
        <f t="shared" si="24"/>
        <v>3.0462000000000002E-4</v>
      </c>
      <c r="N176" s="12">
        <v>4.4999999999999997E-3</v>
      </c>
      <c r="O176" s="12">
        <v>0.4</v>
      </c>
      <c r="P176" s="12">
        <v>25</v>
      </c>
      <c r="Q176" s="14">
        <f t="shared" ca="1" si="19"/>
        <v>60.505710726462326</v>
      </c>
      <c r="R176" s="14">
        <f t="shared" ca="1" si="25"/>
        <v>0.41318413914715302</v>
      </c>
      <c r="S176" s="15">
        <f t="shared" ca="1" si="20"/>
        <v>60.505710726462326</v>
      </c>
      <c r="T176" s="14">
        <f t="shared" si="26"/>
        <v>590.22918021722398</v>
      </c>
      <c r="W176" s="22">
        <v>3.14</v>
      </c>
    </row>
    <row r="177" spans="1:23" x14ac:dyDescent="0.3">
      <c r="A177" s="8">
        <v>176</v>
      </c>
      <c r="B177" s="9">
        <v>35971</v>
      </c>
      <c r="C177" s="10">
        <v>10</v>
      </c>
      <c r="D177" s="11">
        <v>1.37</v>
      </c>
      <c r="E177" s="11">
        <v>0.75</v>
      </c>
      <c r="F177" s="12">
        <v>7.4999999999999997E-2</v>
      </c>
      <c r="G177" s="11">
        <v>128.94999999999999</v>
      </c>
      <c r="H177" s="11">
        <f t="shared" si="21"/>
        <v>1.2894999999999999</v>
      </c>
      <c r="I177" s="12">
        <f t="shared" si="22"/>
        <v>8.0500000000000238E-2</v>
      </c>
      <c r="J177" s="12">
        <f t="shared" si="23"/>
        <v>0.54500000000000015</v>
      </c>
      <c r="K177" s="13">
        <f t="shared" si="18"/>
        <v>8.629999999999999</v>
      </c>
      <c r="L177" s="8">
        <v>2.9378999999999999E-2</v>
      </c>
      <c r="M177" s="12">
        <f t="shared" si="24"/>
        <v>2.9378999999999999E-4</v>
      </c>
      <c r="N177" s="12">
        <v>4.4999999999999997E-3</v>
      </c>
      <c r="O177" s="12">
        <v>0.4</v>
      </c>
      <c r="P177" s="12">
        <v>25</v>
      </c>
      <c r="Q177" s="14">
        <f t="shared" ca="1" si="19"/>
        <v>60.485664402772642</v>
      </c>
      <c r="R177" s="14">
        <f t="shared" ca="1" si="25"/>
        <v>0.41332107776027022</v>
      </c>
      <c r="S177" s="15">
        <f t="shared" ca="1" si="20"/>
        <v>60.485664402772642</v>
      </c>
      <c r="T177" s="14">
        <f t="shared" si="26"/>
        <v>611.98683712097341</v>
      </c>
      <c r="W177" s="22">
        <v>3.14</v>
      </c>
    </row>
    <row r="178" spans="1:23" x14ac:dyDescent="0.3">
      <c r="A178" s="8">
        <v>177</v>
      </c>
      <c r="B178" s="9">
        <v>35972</v>
      </c>
      <c r="C178" s="10">
        <v>10</v>
      </c>
      <c r="D178" s="11">
        <v>1.37</v>
      </c>
      <c r="E178" s="11">
        <v>0.75</v>
      </c>
      <c r="F178" s="12">
        <v>7.4999999999999997E-2</v>
      </c>
      <c r="G178" s="11">
        <v>129.22999999999999</v>
      </c>
      <c r="H178" s="11">
        <f t="shared" si="21"/>
        <v>1.2923</v>
      </c>
      <c r="I178" s="12">
        <f t="shared" si="22"/>
        <v>7.7700000000000102E-2</v>
      </c>
      <c r="J178" s="12">
        <f t="shared" si="23"/>
        <v>0.54500000000000015</v>
      </c>
      <c r="K178" s="13">
        <f t="shared" si="18"/>
        <v>8.629999999999999</v>
      </c>
      <c r="L178" s="8">
        <v>2.8334999999999999E-2</v>
      </c>
      <c r="M178" s="12">
        <f t="shared" si="24"/>
        <v>2.8334999999999998E-4</v>
      </c>
      <c r="N178" s="12">
        <v>4.4999999999999997E-3</v>
      </c>
      <c r="O178" s="12">
        <v>0.4</v>
      </c>
      <c r="P178" s="12">
        <v>25</v>
      </c>
      <c r="Q178" s="14">
        <f t="shared" ca="1" si="19"/>
        <v>60.52582901730181</v>
      </c>
      <c r="R178" s="14">
        <f t="shared" ca="1" si="25"/>
        <v>0.41304680011658401</v>
      </c>
      <c r="S178" s="15">
        <f t="shared" ca="1" si="20"/>
        <v>60.52582901730181</v>
      </c>
      <c r="T178" s="14">
        <f t="shared" si="26"/>
        <v>634.53542572003096</v>
      </c>
      <c r="W178" s="22">
        <v>3.14</v>
      </c>
    </row>
    <row r="179" spans="1:23" x14ac:dyDescent="0.3">
      <c r="A179" s="8">
        <v>178</v>
      </c>
      <c r="B179" s="9">
        <v>35973</v>
      </c>
      <c r="C179" s="10">
        <v>10</v>
      </c>
      <c r="D179" s="11">
        <v>1.37</v>
      </c>
      <c r="E179" s="11">
        <v>0.75</v>
      </c>
      <c r="F179" s="12">
        <v>7.4999999999999997E-2</v>
      </c>
      <c r="G179" s="11">
        <v>129.5</v>
      </c>
      <c r="H179" s="11">
        <f t="shared" si="21"/>
        <v>1.2949999999999999</v>
      </c>
      <c r="I179" s="12">
        <f t="shared" si="22"/>
        <v>7.5000000000000178E-2</v>
      </c>
      <c r="J179" s="12">
        <f t="shared" si="23"/>
        <v>0.54500000000000015</v>
      </c>
      <c r="K179" s="13">
        <f t="shared" si="18"/>
        <v>8.629999999999999</v>
      </c>
      <c r="L179" s="8">
        <v>2.7331000000000001E-2</v>
      </c>
      <c r="M179" s="12">
        <f t="shared" si="24"/>
        <v>2.7331000000000002E-4</v>
      </c>
      <c r="N179" s="12">
        <v>4.4999999999999997E-3</v>
      </c>
      <c r="O179" s="12">
        <v>0.4</v>
      </c>
      <c r="P179" s="12">
        <v>25</v>
      </c>
      <c r="Q179" s="14">
        <f t="shared" ca="1" si="19"/>
        <v>60.562344775053013</v>
      </c>
      <c r="R179" s="14">
        <f t="shared" ca="1" si="25"/>
        <v>0.41279775564928356</v>
      </c>
      <c r="S179" s="15">
        <f t="shared" ca="1" si="20"/>
        <v>60.562344775053013</v>
      </c>
      <c r="T179" s="14">
        <f t="shared" si="26"/>
        <v>657.84498510032836</v>
      </c>
      <c r="W179" s="22">
        <v>3.14</v>
      </c>
    </row>
    <row r="180" spans="1:23" x14ac:dyDescent="0.3">
      <c r="A180" s="8">
        <v>179</v>
      </c>
      <c r="B180" s="9">
        <v>35974</v>
      </c>
      <c r="C180" s="10">
        <v>10</v>
      </c>
      <c r="D180" s="11">
        <v>1.37</v>
      </c>
      <c r="E180" s="11">
        <v>0.75</v>
      </c>
      <c r="F180" s="12">
        <v>7.4999999999999997E-2</v>
      </c>
      <c r="G180" s="11">
        <v>129.76</v>
      </c>
      <c r="H180" s="11">
        <f t="shared" si="21"/>
        <v>1.2975999999999999</v>
      </c>
      <c r="I180" s="12">
        <f t="shared" si="22"/>
        <v>7.2400000000000242E-2</v>
      </c>
      <c r="J180" s="12">
        <f t="shared" si="23"/>
        <v>0.54500000000000015</v>
      </c>
      <c r="K180" s="13">
        <f t="shared" si="18"/>
        <v>8.629999999999999</v>
      </c>
      <c r="L180" s="8">
        <v>2.6363000000000001E-2</v>
      </c>
      <c r="M180" s="12">
        <f t="shared" si="24"/>
        <v>2.6362999999999999E-4</v>
      </c>
      <c r="N180" s="12">
        <v>4.4999999999999997E-3</v>
      </c>
      <c r="O180" s="12">
        <v>0.4</v>
      </c>
      <c r="P180" s="12">
        <v>25</v>
      </c>
      <c r="Q180" s="14">
        <f t="shared" ca="1" si="19"/>
        <v>60.602450619989128</v>
      </c>
      <c r="R180" s="14">
        <f t="shared" ca="1" si="25"/>
        <v>0.41252457193132042</v>
      </c>
      <c r="S180" s="15">
        <f t="shared" ca="1" si="20"/>
        <v>60.602450619989128</v>
      </c>
      <c r="T180" s="14">
        <f t="shared" si="26"/>
        <v>681.99982125619533</v>
      </c>
      <c r="W180" s="22">
        <v>3.14</v>
      </c>
    </row>
    <row r="181" spans="1:23" x14ac:dyDescent="0.3">
      <c r="A181" s="8">
        <v>180</v>
      </c>
      <c r="B181" s="9">
        <v>35975</v>
      </c>
      <c r="C181" s="10">
        <v>10</v>
      </c>
      <c r="D181" s="11">
        <v>1.37</v>
      </c>
      <c r="E181" s="11">
        <v>0.75</v>
      </c>
      <c r="F181" s="12">
        <v>7.4999999999999997E-2</v>
      </c>
      <c r="G181" s="11">
        <v>130.01</v>
      </c>
      <c r="H181" s="11">
        <f t="shared" si="21"/>
        <v>1.3000999999999998</v>
      </c>
      <c r="I181" s="12">
        <f t="shared" si="22"/>
        <v>6.9900000000000295E-2</v>
      </c>
      <c r="J181" s="12">
        <f t="shared" si="23"/>
        <v>0.54500000000000015</v>
      </c>
      <c r="K181" s="13">
        <f t="shared" si="18"/>
        <v>8.629999999999999</v>
      </c>
      <c r="L181" s="8">
        <v>2.5430000000000001E-2</v>
      </c>
      <c r="M181" s="12">
        <f t="shared" si="24"/>
        <v>2.543E-4</v>
      </c>
      <c r="N181" s="12">
        <v>4.4999999999999997E-3</v>
      </c>
      <c r="O181" s="12">
        <v>0.4</v>
      </c>
      <c r="P181" s="12">
        <v>25</v>
      </c>
      <c r="Q181" s="14">
        <f t="shared" ca="1" si="19"/>
        <v>60.648414119089033</v>
      </c>
      <c r="R181" s="14">
        <f t="shared" ca="1" si="25"/>
        <v>0.41221193271286666</v>
      </c>
      <c r="S181" s="15">
        <f t="shared" ca="1" si="20"/>
        <v>60.648414119089033</v>
      </c>
      <c r="T181" s="14">
        <f t="shared" si="26"/>
        <v>707.02167863850082</v>
      </c>
      <c r="W181" s="22">
        <v>3.14</v>
      </c>
    </row>
    <row r="182" spans="1:23" x14ac:dyDescent="0.3">
      <c r="A182" s="8">
        <v>181</v>
      </c>
      <c r="B182" s="9">
        <v>35976</v>
      </c>
      <c r="C182" s="10">
        <v>10</v>
      </c>
      <c r="D182" s="11">
        <v>1.37</v>
      </c>
      <c r="E182" s="11">
        <v>0.75</v>
      </c>
      <c r="F182" s="12">
        <v>7.4999999999999997E-2</v>
      </c>
      <c r="G182" s="11">
        <v>130.25</v>
      </c>
      <c r="H182" s="11">
        <f t="shared" si="21"/>
        <v>1.3025</v>
      </c>
      <c r="I182" s="12">
        <f t="shared" si="22"/>
        <v>6.7500000000000115E-2</v>
      </c>
      <c r="J182" s="12">
        <f t="shared" si="23"/>
        <v>0.54500000000000015</v>
      </c>
      <c r="K182" s="13">
        <f t="shared" si="18"/>
        <v>8.629999999999999</v>
      </c>
      <c r="L182" s="8">
        <v>2.4532000000000002E-2</v>
      </c>
      <c r="M182" s="12">
        <f t="shared" si="24"/>
        <v>2.4532000000000004E-4</v>
      </c>
      <c r="N182" s="12">
        <v>4.4999999999999997E-3</v>
      </c>
      <c r="O182" s="12">
        <v>0.4</v>
      </c>
      <c r="P182" s="12">
        <v>25</v>
      </c>
      <c r="Q182" s="14">
        <f t="shared" ca="1" si="19"/>
        <v>60.700705289588868</v>
      </c>
      <c r="R182" s="14">
        <f t="shared" ca="1" si="25"/>
        <v>0.41185682902251047</v>
      </c>
      <c r="S182" s="15">
        <f t="shared" ca="1" si="20"/>
        <v>60.700705289588868</v>
      </c>
      <c r="T182" s="14">
        <f t="shared" si="26"/>
        <v>732.9023841422254</v>
      </c>
      <c r="W182" s="22">
        <v>3.14</v>
      </c>
    </row>
    <row r="183" spans="1:23" x14ac:dyDescent="0.3">
      <c r="A183" s="8">
        <v>182</v>
      </c>
      <c r="B183" s="9">
        <v>35977</v>
      </c>
      <c r="C183" s="10">
        <v>10</v>
      </c>
      <c r="D183" s="11">
        <v>1.37</v>
      </c>
      <c r="E183" s="11">
        <v>0.75</v>
      </c>
      <c r="F183" s="12">
        <v>7.4999999999999997E-2</v>
      </c>
      <c r="G183" s="11">
        <v>130.49</v>
      </c>
      <c r="H183" s="11">
        <f t="shared" si="21"/>
        <v>1.3049000000000002</v>
      </c>
      <c r="I183" s="12">
        <f t="shared" si="22"/>
        <v>6.5099999999999936E-2</v>
      </c>
      <c r="J183" s="12">
        <f t="shared" si="23"/>
        <v>0.54500000000000015</v>
      </c>
      <c r="K183" s="13">
        <f t="shared" si="18"/>
        <v>8.629999999999999</v>
      </c>
      <c r="L183" s="8">
        <v>2.3666E-2</v>
      </c>
      <c r="M183" s="12">
        <f t="shared" si="24"/>
        <v>2.3666E-4</v>
      </c>
      <c r="N183" s="12">
        <v>4.4999999999999997E-3</v>
      </c>
      <c r="O183" s="12">
        <v>0.4</v>
      </c>
      <c r="P183" s="12">
        <v>25</v>
      </c>
      <c r="Q183" s="14">
        <f t="shared" ca="1" si="19"/>
        <v>60.687070889523234</v>
      </c>
      <c r="R183" s="14">
        <f t="shared" ca="1" si="25"/>
        <v>0.41194935978226455</v>
      </c>
      <c r="S183" s="15">
        <f t="shared" ca="1" si="20"/>
        <v>60.687070889523234</v>
      </c>
      <c r="T183" s="14">
        <f t="shared" si="26"/>
        <v>759.7211733194066</v>
      </c>
      <c r="W183" s="22">
        <v>3.14</v>
      </c>
    </row>
    <row r="184" spans="1:23" x14ac:dyDescent="0.3">
      <c r="A184" s="8">
        <v>183</v>
      </c>
      <c r="B184" s="9">
        <v>35978</v>
      </c>
      <c r="C184" s="10">
        <v>10</v>
      </c>
      <c r="D184" s="11">
        <v>1.37</v>
      </c>
      <c r="E184" s="11">
        <v>0.75</v>
      </c>
      <c r="F184" s="12">
        <v>7.4999999999999997E-2</v>
      </c>
      <c r="G184" s="11">
        <v>130.71</v>
      </c>
      <c r="H184" s="11">
        <f t="shared" si="21"/>
        <v>1.3071000000000002</v>
      </c>
      <c r="I184" s="12">
        <f t="shared" si="22"/>
        <v>6.2899999999999956E-2</v>
      </c>
      <c r="J184" s="12">
        <f t="shared" si="23"/>
        <v>0.54500000000000015</v>
      </c>
      <c r="K184" s="13">
        <f t="shared" si="18"/>
        <v>8.629999999999999</v>
      </c>
      <c r="L184" s="8">
        <v>2.2831000000000001E-2</v>
      </c>
      <c r="M184" s="12">
        <f t="shared" si="24"/>
        <v>2.2831000000000001E-4</v>
      </c>
      <c r="N184" s="12">
        <v>4.4999999999999997E-3</v>
      </c>
      <c r="O184" s="12">
        <v>0.4</v>
      </c>
      <c r="P184" s="12">
        <v>25</v>
      </c>
      <c r="Q184" s="14">
        <f t="shared" ca="1" si="19"/>
        <v>60.76671672937379</v>
      </c>
      <c r="R184" s="14">
        <f t="shared" ca="1" si="25"/>
        <v>0.41140942518481249</v>
      </c>
      <c r="S184" s="15">
        <f t="shared" ca="1" si="20"/>
        <v>60.76671672937379</v>
      </c>
      <c r="T184" s="14">
        <f t="shared" si="26"/>
        <v>787.50651691897315</v>
      </c>
      <c r="W184" s="22">
        <v>3.14</v>
      </c>
    </row>
    <row r="185" spans="1:23" x14ac:dyDescent="0.3">
      <c r="A185" s="8">
        <v>184</v>
      </c>
      <c r="B185" s="9">
        <v>35979</v>
      </c>
      <c r="C185" s="10">
        <v>10</v>
      </c>
      <c r="D185" s="11">
        <v>1.37</v>
      </c>
      <c r="E185" s="11">
        <v>0.75</v>
      </c>
      <c r="F185" s="12">
        <v>7.4999999999999997E-2</v>
      </c>
      <c r="G185" s="11">
        <v>130.93</v>
      </c>
      <c r="H185" s="11">
        <f t="shared" si="21"/>
        <v>1.3093000000000001</v>
      </c>
      <c r="I185" s="12">
        <f t="shared" si="22"/>
        <v>6.0699999999999976E-2</v>
      </c>
      <c r="J185" s="12">
        <f t="shared" si="23"/>
        <v>0.54500000000000015</v>
      </c>
      <c r="K185" s="13">
        <f t="shared" si="18"/>
        <v>8.629999999999999</v>
      </c>
      <c r="L185" s="8">
        <v>2.2027000000000001E-2</v>
      </c>
      <c r="M185" s="12">
        <f t="shared" si="24"/>
        <v>2.2027000000000003E-4</v>
      </c>
      <c r="N185" s="12">
        <v>4.4999999999999997E-3</v>
      </c>
      <c r="O185" s="12">
        <v>0.4</v>
      </c>
      <c r="P185" s="12">
        <v>25</v>
      </c>
      <c r="Q185" s="14">
        <f t="shared" ca="1" si="19"/>
        <v>60.779528898761207</v>
      </c>
      <c r="R185" s="14">
        <f t="shared" ca="1" si="25"/>
        <v>0.41132270112922087</v>
      </c>
      <c r="S185" s="15">
        <f t="shared" ca="1" si="20"/>
        <v>60.779528898761207</v>
      </c>
      <c r="T185" s="14">
        <f t="shared" si="26"/>
        <v>816.25102318868085</v>
      </c>
      <c r="W185" s="22">
        <v>3.14</v>
      </c>
    </row>
    <row r="186" spans="1:23" x14ac:dyDescent="0.3">
      <c r="A186" s="8">
        <v>185</v>
      </c>
      <c r="B186" s="9">
        <v>35980</v>
      </c>
      <c r="C186" s="10">
        <v>10</v>
      </c>
      <c r="D186" s="11">
        <v>1.37</v>
      </c>
      <c r="E186" s="11">
        <v>0.75</v>
      </c>
      <c r="F186" s="12">
        <v>7.4999999999999997E-2</v>
      </c>
      <c r="G186" s="11">
        <v>131.13999999999999</v>
      </c>
      <c r="H186" s="11">
        <f t="shared" si="21"/>
        <v>1.3113999999999999</v>
      </c>
      <c r="I186" s="12">
        <f t="shared" si="22"/>
        <v>5.8600000000000207E-2</v>
      </c>
      <c r="J186" s="12">
        <f t="shared" si="23"/>
        <v>0.54500000000000015</v>
      </c>
      <c r="K186" s="13">
        <f t="shared" si="18"/>
        <v>8.629999999999999</v>
      </c>
      <c r="L186" s="8">
        <v>2.1252E-2</v>
      </c>
      <c r="M186" s="12">
        <f t="shared" si="24"/>
        <v>2.1252E-4</v>
      </c>
      <c r="N186" s="12">
        <v>4.4999999999999997E-3</v>
      </c>
      <c r="O186" s="12">
        <v>0.4</v>
      </c>
      <c r="P186" s="12">
        <v>25</v>
      </c>
      <c r="Q186" s="14">
        <f t="shared" ca="1" si="19"/>
        <v>60.811023484484885</v>
      </c>
      <c r="R186" s="14">
        <f t="shared" ca="1" si="25"/>
        <v>0.41110967333707865</v>
      </c>
      <c r="S186" s="15">
        <f t="shared" ca="1" si="20"/>
        <v>60.811023484484885</v>
      </c>
      <c r="T186" s="14">
        <f t="shared" si="26"/>
        <v>846.01737661288712</v>
      </c>
      <c r="W186" s="22">
        <v>3.14</v>
      </c>
    </row>
    <row r="187" spans="1:23" x14ac:dyDescent="0.3">
      <c r="A187" s="8">
        <v>186</v>
      </c>
      <c r="B187" s="9">
        <v>35981</v>
      </c>
      <c r="C187" s="10">
        <v>10</v>
      </c>
      <c r="D187" s="11">
        <v>1.37</v>
      </c>
      <c r="E187" s="11">
        <v>0.75</v>
      </c>
      <c r="F187" s="12">
        <v>7.4999999999999997E-2</v>
      </c>
      <c r="G187" s="11">
        <v>131.34</v>
      </c>
      <c r="H187" s="11">
        <f t="shared" si="21"/>
        <v>1.3134000000000001</v>
      </c>
      <c r="I187" s="12">
        <f t="shared" si="22"/>
        <v>5.6599999999999984E-2</v>
      </c>
      <c r="J187" s="12">
        <f t="shared" si="23"/>
        <v>0.54500000000000015</v>
      </c>
      <c r="K187" s="13">
        <f t="shared" si="18"/>
        <v>8.629999999999999</v>
      </c>
      <c r="L187" s="8">
        <v>2.0504999999999999E-2</v>
      </c>
      <c r="M187" s="12">
        <f t="shared" si="24"/>
        <v>2.0505E-4</v>
      </c>
      <c r="N187" s="12">
        <v>4.4999999999999997E-3</v>
      </c>
      <c r="O187" s="12">
        <v>0.4</v>
      </c>
      <c r="P187" s="12">
        <v>25</v>
      </c>
      <c r="Q187" s="14">
        <f t="shared" ca="1" si="19"/>
        <v>60.865705640060796</v>
      </c>
      <c r="R187" s="14">
        <f t="shared" ca="1" si="25"/>
        <v>0.41074032966678392</v>
      </c>
      <c r="S187" s="15">
        <f t="shared" ca="1" si="20"/>
        <v>60.865705640060796</v>
      </c>
      <c r="T187" s="14">
        <f t="shared" si="26"/>
        <v>876.83790723126447</v>
      </c>
      <c r="W187" s="22">
        <v>3.14</v>
      </c>
    </row>
    <row r="188" spans="1:23" x14ac:dyDescent="0.3">
      <c r="A188" s="8">
        <v>187</v>
      </c>
      <c r="B188" s="9">
        <v>35982</v>
      </c>
      <c r="C188" s="10">
        <v>10</v>
      </c>
      <c r="D188" s="11">
        <v>1.37</v>
      </c>
      <c r="E188" s="11">
        <v>0.75</v>
      </c>
      <c r="F188" s="12">
        <v>7.4999999999999997E-2</v>
      </c>
      <c r="G188" s="11">
        <v>131.54</v>
      </c>
      <c r="H188" s="11">
        <f t="shared" si="21"/>
        <v>1.3153999999999999</v>
      </c>
      <c r="I188" s="12">
        <f t="shared" si="22"/>
        <v>5.4600000000000204E-2</v>
      </c>
      <c r="J188" s="12">
        <f t="shared" si="23"/>
        <v>0.54500000000000015</v>
      </c>
      <c r="K188" s="13">
        <f t="shared" si="18"/>
        <v>8.629999999999999</v>
      </c>
      <c r="L188" s="8">
        <v>1.9785000000000001E-2</v>
      </c>
      <c r="M188" s="12">
        <f t="shared" si="24"/>
        <v>1.9785000000000001E-4</v>
      </c>
      <c r="N188" s="12">
        <v>4.4999999999999997E-3</v>
      </c>
      <c r="O188" s="12">
        <v>0.4</v>
      </c>
      <c r="P188" s="12">
        <v>25</v>
      </c>
      <c r="Q188" s="14">
        <f t="shared" ca="1" si="19"/>
        <v>60.853775811611762</v>
      </c>
      <c r="R188" s="14">
        <f t="shared" ca="1" si="25"/>
        <v>0.41082085156710435</v>
      </c>
      <c r="S188" s="15">
        <f t="shared" ca="1" si="20"/>
        <v>60.853775811611762</v>
      </c>
      <c r="T188" s="14">
        <f t="shared" si="26"/>
        <v>908.74709566727699</v>
      </c>
      <c r="W188" s="22">
        <v>3.14</v>
      </c>
    </row>
    <row r="189" spans="1:23" x14ac:dyDescent="0.3">
      <c r="A189" s="8">
        <v>188</v>
      </c>
      <c r="B189" s="9">
        <v>35983</v>
      </c>
      <c r="C189" s="10">
        <v>10</v>
      </c>
      <c r="D189" s="11">
        <v>1.37</v>
      </c>
      <c r="E189" s="11">
        <v>0.75</v>
      </c>
      <c r="F189" s="12">
        <v>7.4999999999999997E-2</v>
      </c>
      <c r="G189" s="11">
        <v>131.72999999999999</v>
      </c>
      <c r="H189" s="11">
        <f t="shared" si="21"/>
        <v>1.3172999999999999</v>
      </c>
      <c r="I189" s="12">
        <f t="shared" si="22"/>
        <v>5.2700000000000191E-2</v>
      </c>
      <c r="J189" s="12">
        <f t="shared" si="23"/>
        <v>0.54500000000000015</v>
      </c>
      <c r="K189" s="13">
        <f t="shared" si="18"/>
        <v>8.629999999999999</v>
      </c>
      <c r="L189" s="8">
        <v>1.9059E-2</v>
      </c>
      <c r="M189" s="12">
        <f t="shared" si="24"/>
        <v>1.9059E-4</v>
      </c>
      <c r="N189" s="12">
        <v>4.4999999999999997E-3</v>
      </c>
      <c r="O189" s="12">
        <v>0.4</v>
      </c>
      <c r="P189" s="12">
        <v>25</v>
      </c>
      <c r="Q189" s="14">
        <f t="shared" ca="1" si="19"/>
        <v>60.955653113099267</v>
      </c>
      <c r="R189" s="14">
        <f t="shared" ca="1" si="25"/>
        <v>0.41013423240030122</v>
      </c>
      <c r="S189" s="15">
        <f t="shared" ca="1" si="20"/>
        <v>60.955653113099267</v>
      </c>
      <c r="T189" s="14">
        <f t="shared" si="26"/>
        <v>943.36330803174758</v>
      </c>
      <c r="W189" s="22">
        <v>3.14</v>
      </c>
    </row>
    <row r="190" spans="1:23" x14ac:dyDescent="0.3">
      <c r="A190" s="8">
        <v>189</v>
      </c>
      <c r="B190" s="9">
        <v>35984</v>
      </c>
      <c r="C190" s="10">
        <v>10</v>
      </c>
      <c r="D190" s="11">
        <v>1.37</v>
      </c>
      <c r="E190" s="11">
        <v>0.75</v>
      </c>
      <c r="F190" s="12">
        <v>7.4999999999999997E-2</v>
      </c>
      <c r="G190" s="11">
        <v>131.91</v>
      </c>
      <c r="H190" s="11">
        <f t="shared" si="21"/>
        <v>1.3190999999999999</v>
      </c>
      <c r="I190" s="12">
        <f t="shared" si="22"/>
        <v>5.0900000000000167E-2</v>
      </c>
      <c r="J190" s="12">
        <f t="shared" si="23"/>
        <v>0.54500000000000015</v>
      </c>
      <c r="K190" s="13">
        <f t="shared" si="18"/>
        <v>8.629999999999999</v>
      </c>
      <c r="L190" s="8">
        <v>1.8391999999999999E-2</v>
      </c>
      <c r="M190" s="12">
        <f t="shared" si="24"/>
        <v>1.8391999999999999E-4</v>
      </c>
      <c r="N190" s="12">
        <v>4.4999999999999997E-3</v>
      </c>
      <c r="O190" s="12">
        <v>0.4</v>
      </c>
      <c r="P190" s="12">
        <v>25</v>
      </c>
      <c r="Q190" s="14">
        <f t="shared" ca="1" si="19"/>
        <v>61.000844705780167</v>
      </c>
      <c r="R190" s="14">
        <f t="shared" ca="1" si="25"/>
        <v>0.40983039039180896</v>
      </c>
      <c r="S190" s="15">
        <f t="shared" ca="1" si="20"/>
        <v>61.000844705780167</v>
      </c>
      <c r="T190" s="14">
        <f t="shared" si="26"/>
        <v>977.57510264120685</v>
      </c>
      <c r="W190" s="22">
        <v>3.14</v>
      </c>
    </row>
    <row r="191" spans="1:23" x14ac:dyDescent="0.3">
      <c r="A191" s="8">
        <v>190</v>
      </c>
      <c r="B191" s="9">
        <v>35985</v>
      </c>
      <c r="C191" s="10">
        <v>10</v>
      </c>
      <c r="D191" s="11">
        <v>1.37</v>
      </c>
      <c r="E191" s="11">
        <v>0.75</v>
      </c>
      <c r="F191" s="12">
        <v>7.4999999999999997E-2</v>
      </c>
      <c r="G191" s="11">
        <v>132.09</v>
      </c>
      <c r="H191" s="11">
        <f t="shared" si="21"/>
        <v>1.3209</v>
      </c>
      <c r="I191" s="12">
        <f t="shared" si="22"/>
        <v>4.9100000000000144E-2</v>
      </c>
      <c r="J191" s="12">
        <f t="shared" si="23"/>
        <v>0.54500000000000015</v>
      </c>
      <c r="K191" s="13">
        <f t="shared" si="18"/>
        <v>8.629999999999999</v>
      </c>
      <c r="L191" s="8">
        <v>1.7749000000000001E-2</v>
      </c>
      <c r="M191" s="12">
        <f t="shared" si="24"/>
        <v>1.7749000000000001E-4</v>
      </c>
      <c r="N191" s="12">
        <v>4.4999999999999997E-3</v>
      </c>
      <c r="O191" s="12">
        <v>0.4</v>
      </c>
      <c r="P191" s="12">
        <v>25</v>
      </c>
      <c r="Q191" s="14">
        <f t="shared" ca="1" si="19"/>
        <v>60.979192856185136</v>
      </c>
      <c r="R191" s="14">
        <f t="shared" ca="1" si="25"/>
        <v>0.40997590865068728</v>
      </c>
      <c r="S191" s="15">
        <f t="shared" ca="1" si="20"/>
        <v>60.979192856185136</v>
      </c>
      <c r="T191" s="14">
        <f t="shared" si="26"/>
        <v>1012.9901001620979</v>
      </c>
      <c r="W191" s="22">
        <v>3.14</v>
      </c>
    </row>
    <row r="192" spans="1:23" x14ac:dyDescent="0.3">
      <c r="A192" s="8">
        <v>191</v>
      </c>
      <c r="B192" s="9">
        <v>35986</v>
      </c>
      <c r="C192" s="10">
        <v>10</v>
      </c>
      <c r="D192" s="11">
        <v>1.37</v>
      </c>
      <c r="E192" s="11">
        <v>0.75</v>
      </c>
      <c r="F192" s="12">
        <v>7.4999999999999997E-2</v>
      </c>
      <c r="G192" s="11">
        <v>132.26</v>
      </c>
      <c r="H192" s="11">
        <f t="shared" si="21"/>
        <v>1.3226</v>
      </c>
      <c r="I192" s="12">
        <f t="shared" si="22"/>
        <v>4.7400000000000109E-2</v>
      </c>
      <c r="J192" s="12">
        <f t="shared" si="23"/>
        <v>0.54500000000000015</v>
      </c>
      <c r="K192" s="13">
        <f t="shared" si="18"/>
        <v>8.629999999999999</v>
      </c>
      <c r="L192" s="8">
        <v>1.7128999999999998E-2</v>
      </c>
      <c r="M192" s="12">
        <f t="shared" si="24"/>
        <v>1.7128999999999999E-4</v>
      </c>
      <c r="N192" s="12">
        <v>4.4999999999999997E-3</v>
      </c>
      <c r="O192" s="12">
        <v>0.4</v>
      </c>
      <c r="P192" s="12">
        <v>25</v>
      </c>
      <c r="Q192" s="14">
        <f t="shared" ca="1" si="19"/>
        <v>60.995767193652284</v>
      </c>
      <c r="R192" s="14">
        <f t="shared" ca="1" si="25"/>
        <v>0.40986450618169623</v>
      </c>
      <c r="S192" s="15">
        <f t="shared" ca="1" si="20"/>
        <v>60.995767193652284</v>
      </c>
      <c r="T192" s="14">
        <f t="shared" si="26"/>
        <v>1049.6562138932265</v>
      </c>
      <c r="W192" s="22">
        <v>3.14</v>
      </c>
    </row>
    <row r="193" spans="1:23" x14ac:dyDescent="0.3">
      <c r="A193" s="8">
        <v>192</v>
      </c>
      <c r="B193" s="9">
        <v>35987</v>
      </c>
      <c r="C193" s="10">
        <v>10</v>
      </c>
      <c r="D193" s="11">
        <v>1.37</v>
      </c>
      <c r="E193" s="11">
        <v>0.75</v>
      </c>
      <c r="F193" s="12">
        <v>7.4999999999999997E-2</v>
      </c>
      <c r="G193" s="11">
        <v>132.41999999999999</v>
      </c>
      <c r="H193" s="11">
        <f t="shared" si="21"/>
        <v>1.3241999999999998</v>
      </c>
      <c r="I193" s="12">
        <f t="shared" si="22"/>
        <v>4.5800000000000285E-2</v>
      </c>
      <c r="J193" s="12">
        <f t="shared" si="23"/>
        <v>0.54500000000000015</v>
      </c>
      <c r="K193" s="13">
        <f t="shared" si="18"/>
        <v>8.629999999999999</v>
      </c>
      <c r="L193" s="8">
        <v>1.6531000000000001E-2</v>
      </c>
      <c r="M193" s="12">
        <f t="shared" si="24"/>
        <v>1.6531E-4</v>
      </c>
      <c r="N193" s="12">
        <v>4.4999999999999997E-3</v>
      </c>
      <c r="O193" s="12">
        <v>0.4</v>
      </c>
      <c r="P193" s="12">
        <v>25</v>
      </c>
      <c r="Q193" s="14">
        <f t="shared" ca="1" si="19"/>
        <v>61.05793628691751</v>
      </c>
      <c r="R193" s="14">
        <f t="shared" ca="1" si="25"/>
        <v>0.40944718279573739</v>
      </c>
      <c r="S193" s="15">
        <f t="shared" ca="1" si="20"/>
        <v>61.05793628691751</v>
      </c>
      <c r="T193" s="14">
        <f t="shared" si="26"/>
        <v>1087.6269607269419</v>
      </c>
      <c r="W193" s="22">
        <v>3.14</v>
      </c>
    </row>
    <row r="194" spans="1:23" x14ac:dyDescent="0.3">
      <c r="A194" s="8">
        <v>193</v>
      </c>
      <c r="B194" s="9">
        <v>35988</v>
      </c>
      <c r="C194" s="10">
        <v>10</v>
      </c>
      <c r="D194" s="11">
        <v>1.37</v>
      </c>
      <c r="E194" s="11">
        <v>0.75</v>
      </c>
      <c r="F194" s="12">
        <v>7.4999999999999997E-2</v>
      </c>
      <c r="G194" s="11">
        <v>132.58000000000001</v>
      </c>
      <c r="H194" s="11">
        <f t="shared" si="21"/>
        <v>1.3258000000000001</v>
      </c>
      <c r="I194" s="12">
        <f t="shared" si="22"/>
        <v>4.4200000000000017E-2</v>
      </c>
      <c r="J194" s="12">
        <f t="shared" si="23"/>
        <v>0.54500000000000015</v>
      </c>
      <c r="K194" s="13">
        <f t="shared" ref="K194:K257" si="27">C194-D194</f>
        <v>8.629999999999999</v>
      </c>
      <c r="L194" s="8">
        <v>1.5953999999999999E-2</v>
      </c>
      <c r="M194" s="12">
        <f t="shared" si="24"/>
        <v>1.5954000000000001E-4</v>
      </c>
      <c r="N194" s="12">
        <v>4.4999999999999997E-3</v>
      </c>
      <c r="O194" s="12">
        <v>0.4</v>
      </c>
      <c r="P194" s="12">
        <v>25</v>
      </c>
      <c r="Q194" s="14">
        <f t="shared" ref="Q194:Q257" ca="1" si="28">(PI()*O194*I194)/(M194*(LN(S194/F194)-1))</f>
        <v>61.056301129473795</v>
      </c>
      <c r="R194" s="14">
        <f t="shared" ca="1" si="25"/>
        <v>0.40945814825870142</v>
      </c>
      <c r="S194" s="15">
        <f t="shared" ref="S194:S257" ca="1" si="29">Q194</f>
        <v>61.056301129473795</v>
      </c>
      <c r="T194" s="14">
        <f t="shared" si="26"/>
        <v>1126.9625979551884</v>
      </c>
      <c r="W194" s="22">
        <v>3.14</v>
      </c>
    </row>
    <row r="195" spans="1:23" x14ac:dyDescent="0.3">
      <c r="A195" s="8">
        <v>194</v>
      </c>
      <c r="B195" s="9">
        <v>35989</v>
      </c>
      <c r="C195" s="10">
        <v>10</v>
      </c>
      <c r="D195" s="11">
        <v>1.37</v>
      </c>
      <c r="E195" s="11">
        <v>0.75</v>
      </c>
      <c r="F195" s="12">
        <v>7.4999999999999997E-2</v>
      </c>
      <c r="G195" s="11">
        <v>132.72999999999999</v>
      </c>
      <c r="H195" s="11">
        <f t="shared" ref="H195:H258" si="30">G195/100</f>
        <v>1.3272999999999999</v>
      </c>
      <c r="I195" s="12">
        <f t="shared" ref="I195:I258" si="31">ABS(D195-H195)</f>
        <v>4.2700000000000182E-2</v>
      </c>
      <c r="J195" s="12">
        <f t="shared" ref="J195:J258" si="32">D195-E195-F195</f>
        <v>0.54500000000000015</v>
      </c>
      <c r="K195" s="13">
        <f t="shared" si="27"/>
        <v>8.629999999999999</v>
      </c>
      <c r="L195" s="8">
        <v>1.5398E-2</v>
      </c>
      <c r="M195" s="12">
        <f t="shared" ref="M195:M258" si="33">L195*(0.01)</f>
        <v>1.5398000000000001E-4</v>
      </c>
      <c r="N195" s="12">
        <v>4.4999999999999997E-3</v>
      </c>
      <c r="O195" s="12">
        <v>0.4</v>
      </c>
      <c r="P195" s="12">
        <v>25</v>
      </c>
      <c r="Q195" s="14">
        <f t="shared" ca="1" si="28"/>
        <v>61.10546681013485</v>
      </c>
      <c r="R195" s="14">
        <f t="shared" ref="R195:R258" ca="1" si="34">P195/Q195</f>
        <v>0.40912869674458557</v>
      </c>
      <c r="S195" s="15">
        <f t="shared" ca="1" si="29"/>
        <v>61.10546681013485</v>
      </c>
      <c r="T195" s="14">
        <f t="shared" ref="T195:T258" si="35">(PI()*O195*J195)/(M195*(LN(P195/F195)-2))</f>
        <v>1167.6556233132274</v>
      </c>
      <c r="W195" s="22">
        <v>3.14</v>
      </c>
    </row>
    <row r="196" spans="1:23" x14ac:dyDescent="0.3">
      <c r="A196" s="8">
        <v>195</v>
      </c>
      <c r="B196" s="9">
        <v>35990</v>
      </c>
      <c r="C196" s="10">
        <v>10</v>
      </c>
      <c r="D196" s="11">
        <v>1.37</v>
      </c>
      <c r="E196" s="11">
        <v>0.75</v>
      </c>
      <c r="F196" s="12">
        <v>7.4999999999999997E-2</v>
      </c>
      <c r="G196" s="11">
        <v>132.88</v>
      </c>
      <c r="H196" s="11">
        <f t="shared" si="30"/>
        <v>1.3288</v>
      </c>
      <c r="I196" s="12">
        <f t="shared" si="31"/>
        <v>4.1200000000000125E-2</v>
      </c>
      <c r="J196" s="12">
        <f t="shared" si="32"/>
        <v>0.54500000000000015</v>
      </c>
      <c r="K196" s="13">
        <f t="shared" si="27"/>
        <v>8.629999999999999</v>
      </c>
      <c r="L196" s="8">
        <v>1.4862E-2</v>
      </c>
      <c r="M196" s="12">
        <f t="shared" si="33"/>
        <v>1.4862E-4</v>
      </c>
      <c r="N196" s="12">
        <v>4.4999999999999997E-3</v>
      </c>
      <c r="O196" s="12">
        <v>0.4</v>
      </c>
      <c r="P196" s="12">
        <v>25</v>
      </c>
      <c r="Q196" s="14">
        <f t="shared" ca="1" si="28"/>
        <v>61.08827893501185</v>
      </c>
      <c r="R196" s="14">
        <f t="shared" ca="1" si="34"/>
        <v>0.4092438097101409</v>
      </c>
      <c r="S196" s="15">
        <f t="shared" ca="1" si="29"/>
        <v>61.08827893501185</v>
      </c>
      <c r="T196" s="14">
        <f t="shared" si="35"/>
        <v>1209.767278144064</v>
      </c>
      <c r="W196" s="22">
        <v>3.14</v>
      </c>
    </row>
    <row r="197" spans="1:23" x14ac:dyDescent="0.3">
      <c r="A197" s="8">
        <v>196</v>
      </c>
      <c r="B197" s="9">
        <v>35991</v>
      </c>
      <c r="C197" s="10">
        <v>10</v>
      </c>
      <c r="D197" s="11">
        <v>1.37</v>
      </c>
      <c r="E197" s="11">
        <v>0.75</v>
      </c>
      <c r="F197" s="12">
        <v>7.4999999999999997E-2</v>
      </c>
      <c r="G197" s="11">
        <v>133.02000000000001</v>
      </c>
      <c r="H197" s="11">
        <f t="shared" si="30"/>
        <v>1.3302</v>
      </c>
      <c r="I197" s="12">
        <f t="shared" si="31"/>
        <v>3.9800000000000058E-2</v>
      </c>
      <c r="J197" s="12">
        <f t="shared" si="32"/>
        <v>0.54500000000000015</v>
      </c>
      <c r="K197" s="13">
        <f t="shared" si="27"/>
        <v>8.629999999999999</v>
      </c>
      <c r="L197" s="8">
        <v>1.4345E-2</v>
      </c>
      <c r="M197" s="12">
        <f t="shared" si="33"/>
        <v>1.4345000000000002E-4</v>
      </c>
      <c r="N197" s="12">
        <v>4.4999999999999997E-3</v>
      </c>
      <c r="O197" s="12">
        <v>0.4</v>
      </c>
      <c r="P197" s="12">
        <v>25</v>
      </c>
      <c r="Q197" s="14">
        <f t="shared" ca="1" si="28"/>
        <v>61.131684130906159</v>
      </c>
      <c r="R197" s="14">
        <f t="shared" ca="1" si="34"/>
        <v>0.40895323522357901</v>
      </c>
      <c r="S197" s="15">
        <f t="shared" ca="1" si="29"/>
        <v>61.131684130906159</v>
      </c>
      <c r="T197" s="14">
        <f t="shared" si="35"/>
        <v>1253.3678137174677</v>
      </c>
      <c r="W197" s="22">
        <v>3.14</v>
      </c>
    </row>
    <row r="198" spans="1:23" x14ac:dyDescent="0.3">
      <c r="A198" s="8">
        <v>197</v>
      </c>
      <c r="B198" s="9">
        <v>35992</v>
      </c>
      <c r="C198" s="10">
        <v>10</v>
      </c>
      <c r="D198" s="11">
        <v>1.37</v>
      </c>
      <c r="E198" s="11">
        <v>0.75</v>
      </c>
      <c r="F198" s="12">
        <v>7.4999999999999997E-2</v>
      </c>
      <c r="G198" s="11">
        <v>133.16</v>
      </c>
      <c r="H198" s="11">
        <f t="shared" si="30"/>
        <v>1.3315999999999999</v>
      </c>
      <c r="I198" s="12">
        <f t="shared" si="31"/>
        <v>3.8400000000000212E-2</v>
      </c>
      <c r="J198" s="12">
        <f t="shared" si="32"/>
        <v>0.54500000000000015</v>
      </c>
      <c r="K198" s="13">
        <f t="shared" si="27"/>
        <v>8.629999999999999</v>
      </c>
      <c r="L198" s="8">
        <v>1.3846000000000001E-2</v>
      </c>
      <c r="M198" s="12">
        <f t="shared" si="33"/>
        <v>1.3846E-4</v>
      </c>
      <c r="N198" s="12">
        <v>4.4999999999999997E-3</v>
      </c>
      <c r="O198" s="12">
        <v>0.4</v>
      </c>
      <c r="P198" s="12">
        <v>25</v>
      </c>
      <c r="Q198" s="14">
        <f t="shared" ca="1" si="28"/>
        <v>61.110654927394513</v>
      </c>
      <c r="R198" s="14">
        <f t="shared" ca="1" si="34"/>
        <v>0.40909396290552713</v>
      </c>
      <c r="S198" s="15">
        <f t="shared" ca="1" si="29"/>
        <v>61.110654927394513</v>
      </c>
      <c r="T198" s="14">
        <f t="shared" si="35"/>
        <v>1298.5382989872221</v>
      </c>
      <c r="W198" s="22">
        <v>3.14</v>
      </c>
    </row>
    <row r="199" spans="1:23" x14ac:dyDescent="0.3">
      <c r="A199" s="8">
        <v>198</v>
      </c>
      <c r="B199" s="9">
        <v>35993</v>
      </c>
      <c r="C199" s="10">
        <v>10</v>
      </c>
      <c r="D199" s="11">
        <v>1.37</v>
      </c>
      <c r="E199" s="11">
        <v>0.75</v>
      </c>
      <c r="F199" s="12">
        <v>7.4999999999999997E-2</v>
      </c>
      <c r="G199" s="11">
        <v>133.29</v>
      </c>
      <c r="H199" s="11">
        <f t="shared" si="30"/>
        <v>1.3329</v>
      </c>
      <c r="I199" s="12">
        <f t="shared" si="31"/>
        <v>3.7100000000000133E-2</v>
      </c>
      <c r="J199" s="12">
        <f t="shared" si="32"/>
        <v>0.54500000000000015</v>
      </c>
      <c r="K199" s="13">
        <f t="shared" si="27"/>
        <v>8.629999999999999</v>
      </c>
      <c r="L199" s="8">
        <v>1.3363999999999999E-2</v>
      </c>
      <c r="M199" s="12">
        <f t="shared" si="33"/>
        <v>1.3364E-4</v>
      </c>
      <c r="N199" s="12">
        <v>4.4999999999999997E-3</v>
      </c>
      <c r="O199" s="12">
        <v>0.4</v>
      </c>
      <c r="P199" s="12">
        <v>25</v>
      </c>
      <c r="Q199" s="14">
        <f t="shared" ca="1" si="28"/>
        <v>61.162222100459729</v>
      </c>
      <c r="R199" s="14">
        <f t="shared" ca="1" si="34"/>
        <v>0.40874904706596799</v>
      </c>
      <c r="S199" s="15">
        <f t="shared" ca="1" si="29"/>
        <v>61.162222100459729</v>
      </c>
      <c r="T199" s="14">
        <f t="shared" si="35"/>
        <v>1345.3727392829301</v>
      </c>
      <c r="W199" s="22">
        <v>3.14</v>
      </c>
    </row>
    <row r="200" spans="1:23" x14ac:dyDescent="0.3">
      <c r="A200" s="8">
        <v>199</v>
      </c>
      <c r="B200" s="9">
        <v>35994</v>
      </c>
      <c r="C200" s="10">
        <v>10</v>
      </c>
      <c r="D200" s="11">
        <v>1.37</v>
      </c>
      <c r="E200" s="11">
        <v>0.75</v>
      </c>
      <c r="F200" s="12">
        <v>7.4999999999999997E-2</v>
      </c>
      <c r="G200" s="11">
        <v>133.41999999999999</v>
      </c>
      <c r="H200" s="11">
        <f t="shared" si="30"/>
        <v>1.3341999999999998</v>
      </c>
      <c r="I200" s="12">
        <f t="shared" si="31"/>
        <v>3.5800000000000276E-2</v>
      </c>
      <c r="J200" s="12">
        <f t="shared" si="32"/>
        <v>0.54500000000000015</v>
      </c>
      <c r="K200" s="13">
        <f t="shared" si="27"/>
        <v>8.629999999999999</v>
      </c>
      <c r="L200" s="8">
        <v>1.29E-2</v>
      </c>
      <c r="M200" s="12">
        <f t="shared" si="33"/>
        <v>1.2899999999999999E-4</v>
      </c>
      <c r="N200" s="12">
        <v>4.4999999999999997E-3</v>
      </c>
      <c r="O200" s="12">
        <v>0.4</v>
      </c>
      <c r="P200" s="12">
        <v>25</v>
      </c>
      <c r="Q200" s="14">
        <f t="shared" ca="1" si="28"/>
        <v>61.144954878022503</v>
      </c>
      <c r="R200" s="14">
        <f t="shared" ca="1" si="34"/>
        <v>0.40886447704266471</v>
      </c>
      <c r="S200" s="15">
        <f t="shared" ca="1" si="29"/>
        <v>61.144954878022503</v>
      </c>
      <c r="T200" s="14">
        <f t="shared" si="35"/>
        <v>1393.7644409129518</v>
      </c>
      <c r="W200" s="22">
        <v>3.14</v>
      </c>
    </row>
    <row r="201" spans="1:23" x14ac:dyDescent="0.3">
      <c r="A201" s="8">
        <v>200</v>
      </c>
      <c r="B201" s="9">
        <v>35995</v>
      </c>
      <c r="C201" s="10">
        <v>10</v>
      </c>
      <c r="D201" s="11">
        <v>1.37</v>
      </c>
      <c r="E201" s="11">
        <v>0.75</v>
      </c>
      <c r="F201" s="12">
        <v>7.4999999999999997E-2</v>
      </c>
      <c r="G201" s="11">
        <v>133.54</v>
      </c>
      <c r="H201" s="11">
        <f t="shared" si="30"/>
        <v>1.3353999999999999</v>
      </c>
      <c r="I201" s="12">
        <f t="shared" si="31"/>
        <v>3.4600000000000186E-2</v>
      </c>
      <c r="J201" s="12">
        <f t="shared" si="32"/>
        <v>0.54500000000000015</v>
      </c>
      <c r="K201" s="13">
        <f t="shared" si="27"/>
        <v>8.629999999999999</v>
      </c>
      <c r="L201" s="8">
        <v>1.2452E-2</v>
      </c>
      <c r="M201" s="12">
        <f t="shared" si="33"/>
        <v>1.2452000000000001E-4</v>
      </c>
      <c r="N201" s="12">
        <v>4.4999999999999997E-3</v>
      </c>
      <c r="O201" s="12">
        <v>0.4</v>
      </c>
      <c r="P201" s="12">
        <v>25</v>
      </c>
      <c r="Q201" s="14">
        <f t="shared" ca="1" si="28"/>
        <v>61.210116125456061</v>
      </c>
      <c r="R201" s="14">
        <f t="shared" ca="1" si="34"/>
        <v>0.40842922024130912</v>
      </c>
      <c r="S201" s="15">
        <f t="shared" ca="1" si="29"/>
        <v>61.210116125456061</v>
      </c>
      <c r="T201" s="14">
        <f t="shared" si="35"/>
        <v>1443.9095155619239</v>
      </c>
      <c r="W201" s="22">
        <v>3.14</v>
      </c>
    </row>
    <row r="202" spans="1:23" x14ac:dyDescent="0.3">
      <c r="A202" s="8">
        <v>201</v>
      </c>
      <c r="B202" s="9">
        <v>35996</v>
      </c>
      <c r="C202" s="10">
        <v>10</v>
      </c>
      <c r="D202" s="11">
        <v>1.37</v>
      </c>
      <c r="E202" s="11">
        <v>0.75</v>
      </c>
      <c r="F202" s="12">
        <v>7.4999999999999997E-2</v>
      </c>
      <c r="G202" s="11">
        <v>133.66</v>
      </c>
      <c r="H202" s="11">
        <f t="shared" si="30"/>
        <v>1.3366</v>
      </c>
      <c r="I202" s="12">
        <f t="shared" si="31"/>
        <v>3.3400000000000096E-2</v>
      </c>
      <c r="J202" s="12">
        <f t="shared" si="32"/>
        <v>0.54500000000000015</v>
      </c>
      <c r="K202" s="13">
        <f t="shared" si="27"/>
        <v>8.629999999999999</v>
      </c>
      <c r="L202" s="8">
        <v>1.2019999999999999E-2</v>
      </c>
      <c r="M202" s="12">
        <f t="shared" si="33"/>
        <v>1.2019999999999999E-4</v>
      </c>
      <c r="N202" s="12">
        <v>4.4999999999999997E-3</v>
      </c>
      <c r="O202" s="12">
        <v>0.4</v>
      </c>
      <c r="P202" s="12">
        <v>25</v>
      </c>
      <c r="Q202" s="14">
        <f t="shared" ca="1" si="28"/>
        <v>61.210717210123278</v>
      </c>
      <c r="R202" s="14">
        <f t="shared" ca="1" si="34"/>
        <v>0.40842520949689831</v>
      </c>
      <c r="S202" s="15">
        <f t="shared" ca="1" si="29"/>
        <v>61.210717210123278</v>
      </c>
      <c r="T202" s="14">
        <f t="shared" si="35"/>
        <v>1495.8037677019199</v>
      </c>
      <c r="W202" s="22">
        <v>3.14</v>
      </c>
    </row>
    <row r="203" spans="1:23" x14ac:dyDescent="0.3">
      <c r="A203" s="8">
        <v>202</v>
      </c>
      <c r="B203" s="9">
        <v>35997</v>
      </c>
      <c r="C203" s="10">
        <v>10</v>
      </c>
      <c r="D203" s="11">
        <v>1.37</v>
      </c>
      <c r="E203" s="11">
        <v>0.75</v>
      </c>
      <c r="F203" s="12">
        <v>7.4999999999999997E-2</v>
      </c>
      <c r="G203" s="11">
        <v>133.78</v>
      </c>
      <c r="H203" s="11">
        <f t="shared" si="30"/>
        <v>1.3378000000000001</v>
      </c>
      <c r="I203" s="12">
        <f t="shared" si="31"/>
        <v>3.2200000000000006E-2</v>
      </c>
      <c r="J203" s="12">
        <f t="shared" si="32"/>
        <v>0.54500000000000015</v>
      </c>
      <c r="K203" s="13">
        <f t="shared" si="27"/>
        <v>8.629999999999999</v>
      </c>
      <c r="L203" s="8">
        <v>1.1603E-2</v>
      </c>
      <c r="M203" s="12">
        <f t="shared" si="33"/>
        <v>1.1603000000000001E-4</v>
      </c>
      <c r="N203" s="12">
        <v>4.4999999999999997E-3</v>
      </c>
      <c r="O203" s="12">
        <v>0.4</v>
      </c>
      <c r="P203" s="12">
        <v>25</v>
      </c>
      <c r="Q203" s="14">
        <f t="shared" ca="1" si="28"/>
        <v>61.144028091909085</v>
      </c>
      <c r="R203" s="14">
        <f t="shared" ca="1" si="34"/>
        <v>0.40887067437593527</v>
      </c>
      <c r="S203" s="15">
        <f t="shared" ca="1" si="29"/>
        <v>61.144028091909085</v>
      </c>
      <c r="T203" s="14">
        <f t="shared" si="35"/>
        <v>1549.5614313347473</v>
      </c>
      <c r="W203" s="22">
        <v>3.14</v>
      </c>
    </row>
    <row r="204" spans="1:23" x14ac:dyDescent="0.3">
      <c r="A204" s="8">
        <v>203</v>
      </c>
      <c r="B204" s="9">
        <v>35998</v>
      </c>
      <c r="C204" s="10">
        <v>10</v>
      </c>
      <c r="D204" s="11">
        <v>1.37</v>
      </c>
      <c r="E204" s="11">
        <v>0.75</v>
      </c>
      <c r="F204" s="12">
        <v>7.4999999999999997E-2</v>
      </c>
      <c r="G204" s="11">
        <v>133.88999999999999</v>
      </c>
      <c r="H204" s="11">
        <f t="shared" si="30"/>
        <v>1.3388999999999998</v>
      </c>
      <c r="I204" s="12">
        <f t="shared" si="31"/>
        <v>3.110000000000035E-2</v>
      </c>
      <c r="J204" s="12">
        <f t="shared" si="32"/>
        <v>0.54500000000000015</v>
      </c>
      <c r="K204" s="13">
        <f t="shared" si="27"/>
        <v>8.629999999999999</v>
      </c>
      <c r="L204" s="8">
        <v>1.1200999999999999E-2</v>
      </c>
      <c r="M204" s="12">
        <f t="shared" si="33"/>
        <v>1.1200999999999999E-4</v>
      </c>
      <c r="N204" s="12">
        <v>4.4999999999999997E-3</v>
      </c>
      <c r="O204" s="12">
        <v>0.4</v>
      </c>
      <c r="P204" s="12">
        <v>25</v>
      </c>
      <c r="Q204" s="14">
        <f t="shared" ca="1" si="28"/>
        <v>61.170148852354373</v>
      </c>
      <c r="R204" s="14">
        <f t="shared" ca="1" si="34"/>
        <v>0.40869607919938511</v>
      </c>
      <c r="S204" s="15">
        <f t="shared" ca="1" si="29"/>
        <v>61.170148852354373</v>
      </c>
      <c r="T204" s="14">
        <f t="shared" si="35"/>
        <v>1605.1746529575107</v>
      </c>
      <c r="W204" s="22">
        <v>3.14</v>
      </c>
    </row>
    <row r="205" spans="1:23" x14ac:dyDescent="0.3">
      <c r="A205" s="8">
        <v>204</v>
      </c>
      <c r="B205" s="9">
        <v>35999</v>
      </c>
      <c r="C205" s="10">
        <v>10</v>
      </c>
      <c r="D205" s="11">
        <v>1.37</v>
      </c>
      <c r="E205" s="11">
        <v>0.75</v>
      </c>
      <c r="F205" s="12">
        <v>7.4999999999999997E-2</v>
      </c>
      <c r="G205" s="11">
        <v>133.99</v>
      </c>
      <c r="H205" s="11">
        <f t="shared" si="30"/>
        <v>1.3399000000000001</v>
      </c>
      <c r="I205" s="12">
        <f t="shared" si="31"/>
        <v>3.0100000000000016E-2</v>
      </c>
      <c r="J205" s="12">
        <f t="shared" si="32"/>
        <v>0.54500000000000015</v>
      </c>
      <c r="K205" s="13">
        <f t="shared" si="27"/>
        <v>8.629999999999999</v>
      </c>
      <c r="L205" s="8">
        <v>1.0813E-2</v>
      </c>
      <c r="M205" s="12">
        <f t="shared" si="33"/>
        <v>1.0813E-4</v>
      </c>
      <c r="N205" s="12">
        <v>4.4999999999999997E-3</v>
      </c>
      <c r="O205" s="12">
        <v>0.4</v>
      </c>
      <c r="P205" s="12">
        <v>25</v>
      </c>
      <c r="Q205" s="14">
        <f t="shared" ca="1" si="28"/>
        <v>61.304124022539995</v>
      </c>
      <c r="R205" s="14">
        <f t="shared" ca="1" si="34"/>
        <v>0.40780290720422208</v>
      </c>
      <c r="S205" s="15">
        <f t="shared" ca="1" si="29"/>
        <v>61.304124022539995</v>
      </c>
      <c r="T205" s="14">
        <f t="shared" si="35"/>
        <v>1662.7727076460812</v>
      </c>
      <c r="W205" s="22">
        <v>3.14</v>
      </c>
    </row>
    <row r="206" spans="1:23" x14ac:dyDescent="0.3">
      <c r="A206" s="8">
        <v>205</v>
      </c>
      <c r="B206" s="9">
        <v>36000</v>
      </c>
      <c r="C206" s="10">
        <v>10</v>
      </c>
      <c r="D206" s="11">
        <v>1.37</v>
      </c>
      <c r="E206" s="11">
        <v>0.75</v>
      </c>
      <c r="F206" s="12">
        <v>7.4999999999999997E-2</v>
      </c>
      <c r="G206" s="11">
        <v>134.1</v>
      </c>
      <c r="H206" s="11">
        <f t="shared" si="30"/>
        <v>1.341</v>
      </c>
      <c r="I206" s="12">
        <f t="shared" si="31"/>
        <v>2.9000000000000137E-2</v>
      </c>
      <c r="J206" s="12">
        <f t="shared" si="32"/>
        <v>0.54500000000000015</v>
      </c>
      <c r="K206" s="13">
        <f t="shared" si="27"/>
        <v>8.629999999999999</v>
      </c>
      <c r="L206" s="8">
        <v>1.0437999999999999E-2</v>
      </c>
      <c r="M206" s="12">
        <f t="shared" si="33"/>
        <v>1.0438E-4</v>
      </c>
      <c r="N206" s="12">
        <v>4.4999999999999997E-3</v>
      </c>
      <c r="O206" s="12">
        <v>0.4</v>
      </c>
      <c r="P206" s="12">
        <v>25</v>
      </c>
      <c r="Q206" s="14">
        <f t="shared" ca="1" si="28"/>
        <v>61.203367251301223</v>
      </c>
      <c r="R206" s="14">
        <f t="shared" ca="1" si="34"/>
        <v>0.40847425759027145</v>
      </c>
      <c r="S206" s="15">
        <f t="shared" ca="1" si="29"/>
        <v>61.203367251301223</v>
      </c>
      <c r="T206" s="14">
        <f t="shared" si="35"/>
        <v>1722.5101827722817</v>
      </c>
      <c r="W206" s="22">
        <v>3.14</v>
      </c>
    </row>
    <row r="207" spans="1:23" x14ac:dyDescent="0.3">
      <c r="A207" s="8">
        <v>206</v>
      </c>
      <c r="B207" s="9">
        <v>36001</v>
      </c>
      <c r="C207" s="10">
        <v>10</v>
      </c>
      <c r="D207" s="11">
        <v>1.37</v>
      </c>
      <c r="E207" s="11">
        <v>0.75</v>
      </c>
      <c r="F207" s="12">
        <v>7.4999999999999997E-2</v>
      </c>
      <c r="G207" s="11">
        <v>134.19999999999999</v>
      </c>
      <c r="H207" s="11">
        <f t="shared" si="30"/>
        <v>1.3419999999999999</v>
      </c>
      <c r="I207" s="12">
        <f t="shared" si="31"/>
        <v>2.8000000000000247E-2</v>
      </c>
      <c r="J207" s="12">
        <f t="shared" si="32"/>
        <v>0.54500000000000015</v>
      </c>
      <c r="K207" s="13">
        <f t="shared" si="27"/>
        <v>8.629999999999999</v>
      </c>
      <c r="L207" s="8">
        <v>1.0076999999999999E-2</v>
      </c>
      <c r="M207" s="12">
        <f t="shared" si="33"/>
        <v>1.0077E-4</v>
      </c>
      <c r="N207" s="12">
        <v>4.4999999999999997E-3</v>
      </c>
      <c r="O207" s="12">
        <v>0.4</v>
      </c>
      <c r="P207" s="12">
        <v>25</v>
      </c>
      <c r="Q207" s="14">
        <f t="shared" ca="1" si="28"/>
        <v>61.208891276771311</v>
      </c>
      <c r="R207" s="14">
        <f t="shared" ca="1" si="34"/>
        <v>0.40843739330216333</v>
      </c>
      <c r="S207" s="15">
        <f t="shared" ca="1" si="29"/>
        <v>61.208891276771311</v>
      </c>
      <c r="T207" s="14">
        <f t="shared" si="35"/>
        <v>1784.2176528507568</v>
      </c>
      <c r="W207" s="22">
        <v>3.14</v>
      </c>
    </row>
    <row r="208" spans="1:23" x14ac:dyDescent="0.3">
      <c r="A208" s="8">
        <v>207</v>
      </c>
      <c r="B208" s="9">
        <v>36002</v>
      </c>
      <c r="C208" s="10">
        <v>10</v>
      </c>
      <c r="D208" s="11">
        <v>1.37</v>
      </c>
      <c r="E208" s="11">
        <v>0.75</v>
      </c>
      <c r="F208" s="12">
        <v>7.4999999999999997E-2</v>
      </c>
      <c r="G208" s="11">
        <v>134.29</v>
      </c>
      <c r="H208" s="11">
        <f t="shared" si="30"/>
        <v>1.3429</v>
      </c>
      <c r="I208" s="12">
        <f t="shared" si="31"/>
        <v>2.7100000000000124E-2</v>
      </c>
      <c r="J208" s="12">
        <f t="shared" si="32"/>
        <v>0.54500000000000015</v>
      </c>
      <c r="K208" s="13">
        <f t="shared" si="27"/>
        <v>8.629999999999999</v>
      </c>
      <c r="L208" s="8">
        <v>9.7284999999999993E-3</v>
      </c>
      <c r="M208" s="12">
        <f t="shared" si="33"/>
        <v>9.7285000000000001E-5</v>
      </c>
      <c r="N208" s="12">
        <v>4.4999999999999997E-3</v>
      </c>
      <c r="O208" s="12">
        <v>0.4</v>
      </c>
      <c r="P208" s="12">
        <v>25</v>
      </c>
      <c r="Q208" s="14">
        <f t="shared" ca="1" si="28"/>
        <v>61.340541906773645</v>
      </c>
      <c r="R208" s="14">
        <f t="shared" ca="1" si="34"/>
        <v>0.40756079458827421</v>
      </c>
      <c r="S208" s="15">
        <f t="shared" ca="1" si="29"/>
        <v>61.340541906773645</v>
      </c>
      <c r="T208" s="14">
        <f t="shared" si="35"/>
        <v>1848.1329380456471</v>
      </c>
      <c r="W208" s="22">
        <v>3.14</v>
      </c>
    </row>
    <row r="209" spans="1:23" x14ac:dyDescent="0.3">
      <c r="A209" s="8">
        <v>208</v>
      </c>
      <c r="B209" s="9">
        <v>36003</v>
      </c>
      <c r="C209" s="10">
        <v>10</v>
      </c>
      <c r="D209" s="11">
        <v>1.37</v>
      </c>
      <c r="E209" s="11">
        <v>0.75</v>
      </c>
      <c r="F209" s="12">
        <v>7.4999999999999997E-2</v>
      </c>
      <c r="G209" s="11">
        <v>134.38999999999999</v>
      </c>
      <c r="H209" s="11">
        <f t="shared" si="30"/>
        <v>1.3438999999999999</v>
      </c>
      <c r="I209" s="12">
        <f t="shared" si="31"/>
        <v>2.6100000000000234E-2</v>
      </c>
      <c r="J209" s="12">
        <f t="shared" si="32"/>
        <v>0.54500000000000015</v>
      </c>
      <c r="K209" s="13">
        <f t="shared" si="27"/>
        <v>8.629999999999999</v>
      </c>
      <c r="L209" s="8">
        <v>9.3921000000000004E-3</v>
      </c>
      <c r="M209" s="12">
        <f t="shared" si="33"/>
        <v>9.3921000000000011E-5</v>
      </c>
      <c r="N209" s="12">
        <v>4.4999999999999997E-3</v>
      </c>
      <c r="O209" s="12">
        <v>0.4</v>
      </c>
      <c r="P209" s="12">
        <v>25</v>
      </c>
      <c r="Q209" s="14">
        <f t="shared" ca="1" si="28"/>
        <v>61.215010564604142</v>
      </c>
      <c r="R209" s="14">
        <f t="shared" ca="1" si="34"/>
        <v>0.40839656432985322</v>
      </c>
      <c r="S209" s="15">
        <f t="shared" ca="1" si="29"/>
        <v>61.215010564604142</v>
      </c>
      <c r="T209" s="14">
        <f t="shared" si="35"/>
        <v>1914.3281361758366</v>
      </c>
      <c r="W209" s="22">
        <v>3.14</v>
      </c>
    </row>
    <row r="210" spans="1:23" x14ac:dyDescent="0.3">
      <c r="A210" s="8">
        <v>209</v>
      </c>
      <c r="B210" s="9">
        <v>36004</v>
      </c>
      <c r="C210" s="10">
        <v>10</v>
      </c>
      <c r="D210" s="11">
        <v>1.37</v>
      </c>
      <c r="E210" s="11">
        <v>0.75</v>
      </c>
      <c r="F210" s="12">
        <v>7.4999999999999997E-2</v>
      </c>
      <c r="G210" s="11">
        <v>134.47999999999999</v>
      </c>
      <c r="H210" s="11">
        <f t="shared" si="30"/>
        <v>1.3448</v>
      </c>
      <c r="I210" s="12">
        <f t="shared" si="31"/>
        <v>2.5200000000000111E-2</v>
      </c>
      <c r="J210" s="12">
        <f t="shared" si="32"/>
        <v>0.54500000000000015</v>
      </c>
      <c r="K210" s="13">
        <f t="shared" si="27"/>
        <v>8.629999999999999</v>
      </c>
      <c r="L210" s="8">
        <v>9.0673999999999998E-3</v>
      </c>
      <c r="M210" s="12">
        <f t="shared" si="33"/>
        <v>9.0673999999999993E-5</v>
      </c>
      <c r="N210" s="12">
        <v>4.4999999999999997E-3</v>
      </c>
      <c r="O210" s="12">
        <v>0.4</v>
      </c>
      <c r="P210" s="12">
        <v>25</v>
      </c>
      <c r="Q210" s="14">
        <f t="shared" ca="1" si="28"/>
        <v>61.219803957057202</v>
      </c>
      <c r="R210" s="14">
        <f t="shared" ca="1" si="34"/>
        <v>0.40836458766735545</v>
      </c>
      <c r="S210" s="15">
        <f t="shared" ca="1" si="29"/>
        <v>61.219803957057202</v>
      </c>
      <c r="T210" s="14">
        <f t="shared" si="35"/>
        <v>1982.8794679596224</v>
      </c>
      <c r="W210" s="22">
        <v>3.14</v>
      </c>
    </row>
    <row r="211" spans="1:23" x14ac:dyDescent="0.3">
      <c r="A211" s="8">
        <v>210</v>
      </c>
      <c r="B211" s="9">
        <v>36005</v>
      </c>
      <c r="C211" s="10">
        <v>10</v>
      </c>
      <c r="D211" s="11">
        <v>1.37</v>
      </c>
      <c r="E211" s="11">
        <v>0.75</v>
      </c>
      <c r="F211" s="12">
        <v>7.4999999999999997E-2</v>
      </c>
      <c r="G211" s="11">
        <v>134.56</v>
      </c>
      <c r="H211" s="11">
        <f t="shared" si="30"/>
        <v>1.3456000000000001</v>
      </c>
      <c r="I211" s="12">
        <f t="shared" si="31"/>
        <v>2.4399999999999977E-2</v>
      </c>
      <c r="J211" s="12">
        <f t="shared" si="32"/>
        <v>0.54500000000000015</v>
      </c>
      <c r="K211" s="13">
        <f t="shared" si="27"/>
        <v>8.629999999999999</v>
      </c>
      <c r="L211" s="8">
        <v>8.7541000000000008E-3</v>
      </c>
      <c r="M211" s="12">
        <f t="shared" si="33"/>
        <v>8.7541000000000008E-5</v>
      </c>
      <c r="N211" s="12">
        <v>4.4999999999999997E-3</v>
      </c>
      <c r="O211" s="12">
        <v>0.4</v>
      </c>
      <c r="P211" s="12">
        <v>25</v>
      </c>
      <c r="Q211" s="14">
        <f t="shared" ca="1" si="28"/>
        <v>61.371186004264722</v>
      </c>
      <c r="R211" s="14">
        <f t="shared" ca="1" si="34"/>
        <v>0.40735728975911811</v>
      </c>
      <c r="S211" s="15">
        <f t="shared" ca="1" si="29"/>
        <v>61.371186004264722</v>
      </c>
      <c r="T211" s="14">
        <f t="shared" si="35"/>
        <v>2053.844631404379</v>
      </c>
      <c r="W211" s="22">
        <v>3.14</v>
      </c>
    </row>
    <row r="212" spans="1:23" x14ac:dyDescent="0.3">
      <c r="A212" s="8">
        <v>211</v>
      </c>
      <c r="B212" s="9">
        <v>36006</v>
      </c>
      <c r="C212" s="10">
        <v>10</v>
      </c>
      <c r="D212" s="11">
        <v>1.37</v>
      </c>
      <c r="E212" s="11">
        <v>0.75</v>
      </c>
      <c r="F212" s="12">
        <v>7.4999999999999997E-2</v>
      </c>
      <c r="G212" s="11">
        <v>134.65</v>
      </c>
      <c r="H212" s="11">
        <f t="shared" si="30"/>
        <v>1.3465</v>
      </c>
      <c r="I212" s="12">
        <f t="shared" si="31"/>
        <v>2.3500000000000076E-2</v>
      </c>
      <c r="J212" s="12">
        <f t="shared" si="32"/>
        <v>0.54500000000000015</v>
      </c>
      <c r="K212" s="13">
        <f t="shared" si="27"/>
        <v>8.629999999999999</v>
      </c>
      <c r="L212" s="8">
        <v>8.4518000000000006E-3</v>
      </c>
      <c r="M212" s="12">
        <f t="shared" si="33"/>
        <v>8.4518000000000006E-5</v>
      </c>
      <c r="N212" s="12">
        <v>4.4999999999999997E-3</v>
      </c>
      <c r="O212" s="12">
        <v>0.4</v>
      </c>
      <c r="P212" s="12">
        <v>25</v>
      </c>
      <c r="Q212" s="14">
        <f t="shared" ca="1" si="28"/>
        <v>61.243902782928366</v>
      </c>
      <c r="R212" s="14">
        <f t="shared" ca="1" si="34"/>
        <v>0.40820390053536409</v>
      </c>
      <c r="S212" s="15">
        <f t="shared" ca="1" si="29"/>
        <v>61.243902782928366</v>
      </c>
      <c r="T212" s="14">
        <f t="shared" si="35"/>
        <v>2127.3055784302842</v>
      </c>
      <c r="W212" s="22">
        <v>3.14</v>
      </c>
    </row>
    <row r="213" spans="1:23" x14ac:dyDescent="0.3">
      <c r="A213" s="8">
        <v>212</v>
      </c>
      <c r="B213" s="9">
        <v>36007</v>
      </c>
      <c r="C213" s="10">
        <v>10</v>
      </c>
      <c r="D213" s="11">
        <v>1.37</v>
      </c>
      <c r="E213" s="11">
        <v>0.75</v>
      </c>
      <c r="F213" s="12">
        <v>7.4999999999999997E-2</v>
      </c>
      <c r="G213" s="11">
        <v>134.72999999999999</v>
      </c>
      <c r="H213" s="11">
        <f t="shared" si="30"/>
        <v>1.3472999999999999</v>
      </c>
      <c r="I213" s="12">
        <f t="shared" si="31"/>
        <v>2.2700000000000164E-2</v>
      </c>
      <c r="J213" s="12">
        <f t="shared" si="32"/>
        <v>0.54500000000000015</v>
      </c>
      <c r="K213" s="13">
        <f t="shared" si="27"/>
        <v>8.629999999999999</v>
      </c>
      <c r="L213" s="8">
        <v>8.1600000000000006E-3</v>
      </c>
      <c r="M213" s="12">
        <f t="shared" si="33"/>
        <v>8.1600000000000005E-5</v>
      </c>
      <c r="N213" s="12">
        <v>4.4999999999999997E-3</v>
      </c>
      <c r="O213" s="12">
        <v>0.4</v>
      </c>
      <c r="P213" s="12">
        <v>25</v>
      </c>
      <c r="Q213" s="14">
        <f t="shared" ca="1" si="28"/>
        <v>61.269951530608921</v>
      </c>
      <c r="R213" s="14">
        <f t="shared" ca="1" si="34"/>
        <v>0.40803035379439839</v>
      </c>
      <c r="S213" s="15">
        <f t="shared" ca="1" si="29"/>
        <v>61.269951530608921</v>
      </c>
      <c r="T213" s="14">
        <f t="shared" si="35"/>
        <v>2203.3776087962101</v>
      </c>
      <c r="W213" s="22">
        <v>3.14</v>
      </c>
    </row>
    <row r="214" spans="1:23" x14ac:dyDescent="0.3">
      <c r="A214" s="8">
        <v>213</v>
      </c>
      <c r="B214" s="9">
        <v>36008</v>
      </c>
      <c r="C214" s="10">
        <v>10</v>
      </c>
      <c r="D214" s="11">
        <v>1.37</v>
      </c>
      <c r="E214" s="11">
        <v>0.75</v>
      </c>
      <c r="F214" s="12">
        <v>7.4999999999999997E-2</v>
      </c>
      <c r="G214" s="11">
        <v>134.80000000000001</v>
      </c>
      <c r="H214" s="11">
        <f t="shared" si="30"/>
        <v>1.3480000000000001</v>
      </c>
      <c r="I214" s="12">
        <f t="shared" si="31"/>
        <v>2.200000000000002E-2</v>
      </c>
      <c r="J214" s="12">
        <f t="shared" si="32"/>
        <v>0.54500000000000015</v>
      </c>
      <c r="K214" s="13">
        <f t="shared" si="27"/>
        <v>8.629999999999999</v>
      </c>
      <c r="L214" s="8">
        <v>7.8784000000000007E-3</v>
      </c>
      <c r="M214" s="12">
        <f t="shared" si="33"/>
        <v>7.878400000000001E-5</v>
      </c>
      <c r="N214" s="12">
        <v>4.4999999999999997E-3</v>
      </c>
      <c r="O214" s="12">
        <v>0.4</v>
      </c>
      <c r="P214" s="12">
        <v>25</v>
      </c>
      <c r="Q214" s="14">
        <f t="shared" ca="1" si="28"/>
        <v>61.468220802318676</v>
      </c>
      <c r="R214" s="14">
        <f t="shared" ca="1" si="34"/>
        <v>0.40671422848563987</v>
      </c>
      <c r="S214" s="15">
        <f t="shared" ca="1" si="29"/>
        <v>61.468220802318676</v>
      </c>
      <c r="T214" s="14">
        <f t="shared" si="35"/>
        <v>2282.1335915639061</v>
      </c>
      <c r="W214" s="22">
        <v>3.14</v>
      </c>
    </row>
    <row r="215" spans="1:23" x14ac:dyDescent="0.3">
      <c r="A215" s="8">
        <v>214</v>
      </c>
      <c r="B215" s="9">
        <v>36009</v>
      </c>
      <c r="C215" s="10">
        <v>10</v>
      </c>
      <c r="D215" s="11">
        <v>1.37</v>
      </c>
      <c r="E215" s="11">
        <v>0.75</v>
      </c>
      <c r="F215" s="12">
        <v>7.4999999999999997E-2</v>
      </c>
      <c r="G215" s="11">
        <v>134.88</v>
      </c>
      <c r="H215" s="11">
        <f t="shared" si="30"/>
        <v>1.3488</v>
      </c>
      <c r="I215" s="12">
        <f t="shared" si="31"/>
        <v>2.1200000000000108E-2</v>
      </c>
      <c r="J215" s="12">
        <f t="shared" si="32"/>
        <v>0.54500000000000015</v>
      </c>
      <c r="K215" s="13">
        <f t="shared" si="27"/>
        <v>8.629999999999999</v>
      </c>
      <c r="L215" s="8">
        <v>7.6067000000000001E-3</v>
      </c>
      <c r="M215" s="12">
        <f t="shared" si="33"/>
        <v>7.6067000000000002E-5</v>
      </c>
      <c r="N215" s="12">
        <v>4.4999999999999997E-3</v>
      </c>
      <c r="O215" s="12">
        <v>0.4</v>
      </c>
      <c r="P215" s="12">
        <v>25</v>
      </c>
      <c r="Q215" s="14">
        <f t="shared" ca="1" si="28"/>
        <v>61.366526678097891</v>
      </c>
      <c r="R215" s="14">
        <f t="shared" ca="1" si="34"/>
        <v>0.40738821884346049</v>
      </c>
      <c r="S215" s="15">
        <f t="shared" ca="1" si="29"/>
        <v>61.366526678097891</v>
      </c>
      <c r="T215" s="14">
        <f t="shared" si="35"/>
        <v>2363.6480060705794</v>
      </c>
      <c r="W215" s="22">
        <v>3.14</v>
      </c>
    </row>
    <row r="216" spans="1:23" x14ac:dyDescent="0.3">
      <c r="A216" s="8">
        <v>215</v>
      </c>
      <c r="B216" s="9">
        <v>36010</v>
      </c>
      <c r="C216" s="10">
        <v>10</v>
      </c>
      <c r="D216" s="11">
        <v>1.37</v>
      </c>
      <c r="E216" s="11">
        <v>0.75</v>
      </c>
      <c r="F216" s="12">
        <v>7.4999999999999997E-2</v>
      </c>
      <c r="G216" s="11">
        <v>134.94999999999999</v>
      </c>
      <c r="H216" s="11">
        <f t="shared" si="30"/>
        <v>1.3494999999999999</v>
      </c>
      <c r="I216" s="12">
        <f t="shared" si="31"/>
        <v>2.0500000000000185E-2</v>
      </c>
      <c r="J216" s="12">
        <f t="shared" si="32"/>
        <v>0.54500000000000015</v>
      </c>
      <c r="K216" s="13">
        <f t="shared" si="27"/>
        <v>8.629999999999999</v>
      </c>
      <c r="L216" s="8">
        <v>7.3442999999999998E-3</v>
      </c>
      <c r="M216" s="12">
        <f t="shared" si="33"/>
        <v>7.3442999999999995E-5</v>
      </c>
      <c r="N216" s="12">
        <v>4.4999999999999997E-3</v>
      </c>
      <c r="O216" s="12">
        <v>0.4</v>
      </c>
      <c r="P216" s="12">
        <v>25</v>
      </c>
      <c r="Q216" s="14">
        <f t="shared" ca="1" si="28"/>
        <v>61.446401101966316</v>
      </c>
      <c r="R216" s="14">
        <f t="shared" ca="1" si="34"/>
        <v>0.40685865325967785</v>
      </c>
      <c r="S216" s="15">
        <f t="shared" ca="1" si="29"/>
        <v>61.446401101966316</v>
      </c>
      <c r="T216" s="14">
        <f t="shared" si="35"/>
        <v>2448.0973391306288</v>
      </c>
      <c r="W216" s="22">
        <v>3.14</v>
      </c>
    </row>
    <row r="217" spans="1:23" x14ac:dyDescent="0.3">
      <c r="A217" s="8">
        <v>216</v>
      </c>
      <c r="B217" s="9">
        <v>36011</v>
      </c>
      <c r="C217" s="10">
        <v>10</v>
      </c>
      <c r="D217" s="11">
        <v>1.37</v>
      </c>
      <c r="E217" s="11">
        <v>0.75</v>
      </c>
      <c r="F217" s="12">
        <v>7.4999999999999997E-2</v>
      </c>
      <c r="G217" s="11">
        <v>135.02000000000001</v>
      </c>
      <c r="H217" s="11">
        <f t="shared" si="30"/>
        <v>1.3502000000000001</v>
      </c>
      <c r="I217" s="12">
        <f t="shared" si="31"/>
        <v>1.980000000000004E-2</v>
      </c>
      <c r="J217" s="12">
        <f t="shared" si="32"/>
        <v>0.54500000000000015</v>
      </c>
      <c r="K217" s="13">
        <f t="shared" si="27"/>
        <v>8.629999999999999</v>
      </c>
      <c r="L217" s="8">
        <v>7.0911999999999998E-3</v>
      </c>
      <c r="M217" s="12">
        <f t="shared" si="33"/>
        <v>7.0912000000000001E-5</v>
      </c>
      <c r="N217" s="12">
        <v>4.4999999999999997E-3</v>
      </c>
      <c r="O217" s="12">
        <v>0.4</v>
      </c>
      <c r="P217" s="12">
        <v>25</v>
      </c>
      <c r="Q217" s="14">
        <f t="shared" ca="1" si="28"/>
        <v>61.463500028322244</v>
      </c>
      <c r="R217" s="14">
        <f t="shared" ca="1" si="34"/>
        <v>0.40674546663434485</v>
      </c>
      <c r="S217" s="15">
        <f t="shared" ca="1" si="29"/>
        <v>61.463500028322244</v>
      </c>
      <c r="T217" s="14">
        <f t="shared" si="35"/>
        <v>2535.4751364757835</v>
      </c>
      <c r="W217" s="22">
        <v>3.14</v>
      </c>
    </row>
    <row r="218" spans="1:23" x14ac:dyDescent="0.3">
      <c r="A218" s="8">
        <v>217</v>
      </c>
      <c r="B218" s="9">
        <v>36012</v>
      </c>
      <c r="C218" s="10">
        <v>10</v>
      </c>
      <c r="D218" s="11">
        <v>1.37</v>
      </c>
      <c r="E218" s="11">
        <v>0.75</v>
      </c>
      <c r="F218" s="12">
        <v>7.4999999999999997E-2</v>
      </c>
      <c r="G218" s="11">
        <v>135.09</v>
      </c>
      <c r="H218" s="11">
        <f t="shared" si="30"/>
        <v>1.3509</v>
      </c>
      <c r="I218" s="12">
        <f t="shared" si="31"/>
        <v>1.9100000000000117E-2</v>
      </c>
      <c r="J218" s="12">
        <f t="shared" si="32"/>
        <v>0.54500000000000015</v>
      </c>
      <c r="K218" s="13">
        <f t="shared" si="27"/>
        <v>8.629999999999999</v>
      </c>
      <c r="L218" s="8">
        <v>6.8468000000000001E-3</v>
      </c>
      <c r="M218" s="12">
        <f t="shared" si="33"/>
        <v>6.8468000000000009E-5</v>
      </c>
      <c r="N218" s="12">
        <v>4.4999999999999997E-3</v>
      </c>
      <c r="O218" s="12">
        <v>0.4</v>
      </c>
      <c r="P218" s="12">
        <v>25</v>
      </c>
      <c r="Q218" s="14">
        <f t="shared" ca="1" si="28"/>
        <v>61.415380110611842</v>
      </c>
      <c r="R218" s="14">
        <f t="shared" ca="1" si="34"/>
        <v>0.40706415811436619</v>
      </c>
      <c r="S218" s="15">
        <f t="shared" ca="1" si="29"/>
        <v>61.415380110611842</v>
      </c>
      <c r="T218" s="14">
        <f t="shared" si="35"/>
        <v>2625.9802079478109</v>
      </c>
      <c r="W218" s="22">
        <v>3.14</v>
      </c>
    </row>
    <row r="219" spans="1:23" x14ac:dyDescent="0.3">
      <c r="A219" s="8">
        <v>218</v>
      </c>
      <c r="B219" s="9">
        <v>36013</v>
      </c>
      <c r="C219" s="10">
        <v>10</v>
      </c>
      <c r="D219" s="11">
        <v>1.37</v>
      </c>
      <c r="E219" s="11">
        <v>0.75</v>
      </c>
      <c r="F219" s="12">
        <v>7.4999999999999997E-2</v>
      </c>
      <c r="G219" s="11">
        <v>135.16</v>
      </c>
      <c r="H219" s="11">
        <f t="shared" si="30"/>
        <v>1.3515999999999999</v>
      </c>
      <c r="I219" s="12">
        <f t="shared" si="31"/>
        <v>1.8400000000000194E-2</v>
      </c>
      <c r="J219" s="12">
        <f t="shared" si="32"/>
        <v>0.54500000000000015</v>
      </c>
      <c r="K219" s="13">
        <f t="shared" si="27"/>
        <v>8.629999999999999</v>
      </c>
      <c r="L219" s="8">
        <v>6.6109000000000003E-3</v>
      </c>
      <c r="M219" s="12">
        <f t="shared" si="33"/>
        <v>6.6109E-5</v>
      </c>
      <c r="N219" s="12">
        <v>4.4999999999999997E-3</v>
      </c>
      <c r="O219" s="12">
        <v>0.4</v>
      </c>
      <c r="P219" s="12">
        <v>25</v>
      </c>
      <c r="Q219" s="14">
        <f t="shared" ca="1" si="28"/>
        <v>61.296550748620916</v>
      </c>
      <c r="R219" s="14">
        <f t="shared" ca="1" si="34"/>
        <v>0.40785329181940083</v>
      </c>
      <c r="S219" s="15">
        <f t="shared" ca="1" si="29"/>
        <v>61.296550748620916</v>
      </c>
      <c r="T219" s="14">
        <f t="shared" si="35"/>
        <v>2719.6843527775454</v>
      </c>
      <c r="W219" s="22">
        <v>3.14</v>
      </c>
    </row>
    <row r="220" spans="1:23" x14ac:dyDescent="0.3">
      <c r="A220" s="8">
        <v>219</v>
      </c>
      <c r="B220" s="9">
        <v>36014</v>
      </c>
      <c r="C220" s="10">
        <v>10</v>
      </c>
      <c r="D220" s="11">
        <v>1.37</v>
      </c>
      <c r="E220" s="11">
        <v>0.75</v>
      </c>
      <c r="F220" s="12">
        <v>7.4999999999999997E-2</v>
      </c>
      <c r="G220" s="11">
        <v>135.22</v>
      </c>
      <c r="H220" s="11">
        <f t="shared" si="30"/>
        <v>1.3522000000000001</v>
      </c>
      <c r="I220" s="12">
        <f t="shared" si="31"/>
        <v>1.7800000000000038E-2</v>
      </c>
      <c r="J220" s="12">
        <f t="shared" si="32"/>
        <v>0.54500000000000015</v>
      </c>
      <c r="K220" s="13">
        <f t="shared" si="27"/>
        <v>8.629999999999999</v>
      </c>
      <c r="L220" s="8">
        <v>6.3832000000000003E-3</v>
      </c>
      <c r="M220" s="12">
        <f t="shared" si="33"/>
        <v>6.3832000000000008E-5</v>
      </c>
      <c r="N220" s="12">
        <v>4.4999999999999997E-3</v>
      </c>
      <c r="O220" s="12">
        <v>0.4</v>
      </c>
      <c r="P220" s="12">
        <v>25</v>
      </c>
      <c r="Q220" s="14">
        <f t="shared" ca="1" si="28"/>
        <v>61.395627782302505</v>
      </c>
      <c r="R220" s="14">
        <f t="shared" ca="1" si="34"/>
        <v>0.40719511963694477</v>
      </c>
      <c r="S220" s="15">
        <f t="shared" ca="1" si="29"/>
        <v>61.395627782302505</v>
      </c>
      <c r="T220" s="14">
        <f t="shared" si="35"/>
        <v>2816.7002894750399</v>
      </c>
      <c r="W220" s="22">
        <v>3.14</v>
      </c>
    </row>
    <row r="221" spans="1:23" x14ac:dyDescent="0.3">
      <c r="A221" s="8">
        <v>220</v>
      </c>
      <c r="B221" s="9">
        <v>36015</v>
      </c>
      <c r="C221" s="10">
        <v>10</v>
      </c>
      <c r="D221" s="11">
        <v>1.37</v>
      </c>
      <c r="E221" s="11">
        <v>0.75</v>
      </c>
      <c r="F221" s="12">
        <v>7.4999999999999997E-2</v>
      </c>
      <c r="G221" s="11">
        <v>135.28</v>
      </c>
      <c r="H221" s="11">
        <f t="shared" si="30"/>
        <v>1.3528</v>
      </c>
      <c r="I221" s="12">
        <f t="shared" si="31"/>
        <v>1.7200000000000104E-2</v>
      </c>
      <c r="J221" s="12">
        <f t="shared" si="32"/>
        <v>0.54500000000000015</v>
      </c>
      <c r="K221" s="13">
        <f t="shared" si="27"/>
        <v>8.629999999999999</v>
      </c>
      <c r="L221" s="8">
        <v>6.1634000000000003E-3</v>
      </c>
      <c r="M221" s="12">
        <f t="shared" si="33"/>
        <v>6.1634E-5</v>
      </c>
      <c r="N221" s="12">
        <v>4.4999999999999997E-3</v>
      </c>
      <c r="O221" s="12">
        <v>0.4</v>
      </c>
      <c r="P221" s="12">
        <v>25</v>
      </c>
      <c r="Q221" s="14">
        <f t="shared" ca="1" si="28"/>
        <v>61.434921401511694</v>
      </c>
      <c r="R221" s="14">
        <f t="shared" ca="1" si="34"/>
        <v>0.40693467867584576</v>
      </c>
      <c r="S221" s="15">
        <f t="shared" ca="1" si="29"/>
        <v>61.434921401511694</v>
      </c>
      <c r="T221" s="14">
        <f t="shared" si="35"/>
        <v>2917.1498341462629</v>
      </c>
      <c r="W221" s="22">
        <v>3.14</v>
      </c>
    </row>
    <row r="222" spans="1:23" x14ac:dyDescent="0.3">
      <c r="A222" s="8">
        <v>221</v>
      </c>
      <c r="B222" s="9">
        <v>36016</v>
      </c>
      <c r="C222" s="10">
        <v>10</v>
      </c>
      <c r="D222" s="11">
        <v>1.37</v>
      </c>
      <c r="E222" s="11">
        <v>0.75</v>
      </c>
      <c r="F222" s="12">
        <v>7.4999999999999997E-2</v>
      </c>
      <c r="G222" s="11">
        <v>135.34</v>
      </c>
      <c r="H222" s="11">
        <f t="shared" si="30"/>
        <v>1.3533999999999999</v>
      </c>
      <c r="I222" s="12">
        <f t="shared" si="31"/>
        <v>1.660000000000017E-2</v>
      </c>
      <c r="J222" s="12">
        <f t="shared" si="32"/>
        <v>0.54500000000000015</v>
      </c>
      <c r="K222" s="13">
        <f t="shared" si="27"/>
        <v>8.629999999999999</v>
      </c>
      <c r="L222" s="8">
        <v>5.9512999999999996E-3</v>
      </c>
      <c r="M222" s="12">
        <f t="shared" si="33"/>
        <v>5.9512999999999998E-5</v>
      </c>
      <c r="N222" s="12">
        <v>4.4999999999999997E-3</v>
      </c>
      <c r="O222" s="12">
        <v>0.4</v>
      </c>
      <c r="P222" s="12">
        <v>25</v>
      </c>
      <c r="Q222" s="14">
        <f t="shared" ca="1" si="28"/>
        <v>61.409426301202423</v>
      </c>
      <c r="R222" s="14">
        <f t="shared" ca="1" si="34"/>
        <v>0.40710362408173956</v>
      </c>
      <c r="S222" s="15">
        <f t="shared" ca="1" si="29"/>
        <v>61.409426301202423</v>
      </c>
      <c r="T222" s="14">
        <f t="shared" si="35"/>
        <v>3021.1149308179856</v>
      </c>
      <c r="W222" s="22">
        <v>3.14</v>
      </c>
    </row>
    <row r="223" spans="1:23" x14ac:dyDescent="0.3">
      <c r="A223" s="8">
        <v>222</v>
      </c>
      <c r="B223" s="9">
        <v>36017</v>
      </c>
      <c r="C223" s="10">
        <v>10</v>
      </c>
      <c r="D223" s="11">
        <v>1.37</v>
      </c>
      <c r="E223" s="11">
        <v>0.75</v>
      </c>
      <c r="F223" s="12">
        <v>7.4999999999999997E-2</v>
      </c>
      <c r="G223" s="11">
        <v>135.4</v>
      </c>
      <c r="H223" s="11">
        <f t="shared" si="30"/>
        <v>1.3540000000000001</v>
      </c>
      <c r="I223" s="12">
        <f t="shared" si="31"/>
        <v>1.6000000000000014E-2</v>
      </c>
      <c r="J223" s="12">
        <f t="shared" si="32"/>
        <v>0.54500000000000015</v>
      </c>
      <c r="K223" s="13">
        <f t="shared" si="27"/>
        <v>8.629999999999999</v>
      </c>
      <c r="L223" s="8">
        <v>5.7464999999999999E-3</v>
      </c>
      <c r="M223" s="12">
        <f t="shared" si="33"/>
        <v>5.7465E-5</v>
      </c>
      <c r="N223" s="12">
        <v>4.4999999999999997E-3</v>
      </c>
      <c r="O223" s="12">
        <v>0.4</v>
      </c>
      <c r="P223" s="12">
        <v>25</v>
      </c>
      <c r="Q223" s="14">
        <f t="shared" ca="1" si="28"/>
        <v>61.315689100372893</v>
      </c>
      <c r="R223" s="14">
        <f t="shared" ca="1" si="34"/>
        <v>0.40772598933162707</v>
      </c>
      <c r="S223" s="15">
        <f t="shared" ca="1" si="29"/>
        <v>61.315689100372893</v>
      </c>
      <c r="T223" s="14">
        <f t="shared" si="35"/>
        <v>3128.7847016056867</v>
      </c>
      <c r="W223" s="22">
        <v>3.14</v>
      </c>
    </row>
    <row r="224" spans="1:23" x14ac:dyDescent="0.3">
      <c r="A224" s="8">
        <v>223</v>
      </c>
      <c r="B224" s="9">
        <v>36018</v>
      </c>
      <c r="C224" s="10">
        <v>10</v>
      </c>
      <c r="D224" s="11">
        <v>1.37</v>
      </c>
      <c r="E224" s="11">
        <v>0.75</v>
      </c>
      <c r="F224" s="12">
        <v>7.4999999999999997E-2</v>
      </c>
      <c r="G224" s="11">
        <v>135.44999999999999</v>
      </c>
      <c r="H224" s="11">
        <f t="shared" si="30"/>
        <v>1.3544999999999998</v>
      </c>
      <c r="I224" s="12">
        <f t="shared" si="31"/>
        <v>1.5500000000000291E-2</v>
      </c>
      <c r="J224" s="12">
        <f t="shared" si="32"/>
        <v>0.54500000000000015</v>
      </c>
      <c r="K224" s="13">
        <f t="shared" si="27"/>
        <v>8.629999999999999</v>
      </c>
      <c r="L224" s="8">
        <v>5.5488000000000004E-3</v>
      </c>
      <c r="M224" s="12">
        <f t="shared" si="33"/>
        <v>5.5488000000000008E-5</v>
      </c>
      <c r="N224" s="12">
        <v>4.4999999999999997E-3</v>
      </c>
      <c r="O224" s="12">
        <v>0.4</v>
      </c>
      <c r="P224" s="12">
        <v>25</v>
      </c>
      <c r="Q224" s="14">
        <f t="shared" ca="1" si="28"/>
        <v>61.486045110292537</v>
      </c>
      <c r="R224" s="14">
        <f t="shared" ca="1" si="34"/>
        <v>0.40659632531504442</v>
      </c>
      <c r="S224" s="15">
        <f t="shared" ca="1" si="29"/>
        <v>61.486045110292537</v>
      </c>
      <c r="T224" s="14">
        <f t="shared" si="35"/>
        <v>3240.2611894061911</v>
      </c>
      <c r="W224" s="22">
        <v>3.14</v>
      </c>
    </row>
    <row r="225" spans="1:23" x14ac:dyDescent="0.3">
      <c r="A225" s="8">
        <v>224</v>
      </c>
      <c r="B225" s="9">
        <v>36019</v>
      </c>
      <c r="C225" s="10">
        <v>10</v>
      </c>
      <c r="D225" s="11">
        <v>1.37</v>
      </c>
      <c r="E225" s="11">
        <v>0.75</v>
      </c>
      <c r="F225" s="12">
        <v>7.4999999999999997E-2</v>
      </c>
      <c r="G225" s="11">
        <v>135.5</v>
      </c>
      <c r="H225" s="11">
        <f t="shared" si="30"/>
        <v>1.355</v>
      </c>
      <c r="I225" s="12">
        <f t="shared" si="31"/>
        <v>1.5000000000000124E-2</v>
      </c>
      <c r="J225" s="12">
        <f t="shared" si="32"/>
        <v>0.54500000000000015</v>
      </c>
      <c r="K225" s="13">
        <f t="shared" si="27"/>
        <v>8.629999999999999</v>
      </c>
      <c r="L225" s="8">
        <v>5.3579999999999999E-3</v>
      </c>
      <c r="M225" s="12">
        <f t="shared" si="33"/>
        <v>5.3579999999999999E-5</v>
      </c>
      <c r="N225" s="12">
        <v>4.4999999999999997E-3</v>
      </c>
      <c r="O225" s="12">
        <v>0.4</v>
      </c>
      <c r="P225" s="12">
        <v>25</v>
      </c>
      <c r="Q225" s="14">
        <f t="shared" ca="1" si="28"/>
        <v>61.601320269808753</v>
      </c>
      <c r="R225" s="14">
        <f t="shared" ca="1" si="34"/>
        <v>0.40583545759250034</v>
      </c>
      <c r="S225" s="15">
        <f t="shared" ca="1" si="29"/>
        <v>61.601320269808753</v>
      </c>
      <c r="T225" s="14">
        <f t="shared" si="35"/>
        <v>3355.6478700591783</v>
      </c>
      <c r="W225" s="22">
        <v>3.14</v>
      </c>
    </row>
    <row r="226" spans="1:23" x14ac:dyDescent="0.3">
      <c r="A226" s="8">
        <v>225</v>
      </c>
      <c r="B226" s="9">
        <v>36020</v>
      </c>
      <c r="C226" s="10">
        <v>10</v>
      </c>
      <c r="D226" s="11">
        <v>1.37</v>
      </c>
      <c r="E226" s="11">
        <v>0.75</v>
      </c>
      <c r="F226" s="12">
        <v>7.4999999999999997E-2</v>
      </c>
      <c r="G226" s="11">
        <v>135.56</v>
      </c>
      <c r="H226" s="11">
        <f t="shared" si="30"/>
        <v>1.3555999999999999</v>
      </c>
      <c r="I226" s="12">
        <f t="shared" si="31"/>
        <v>1.440000000000019E-2</v>
      </c>
      <c r="J226" s="12">
        <f t="shared" si="32"/>
        <v>0.54500000000000015</v>
      </c>
      <c r="K226" s="13">
        <f t="shared" si="27"/>
        <v>8.629999999999999</v>
      </c>
      <c r="L226" s="8">
        <v>5.1736999999999998E-3</v>
      </c>
      <c r="M226" s="12">
        <f t="shared" si="33"/>
        <v>5.1736999999999996E-5</v>
      </c>
      <c r="N226" s="12">
        <v>4.4999999999999997E-3</v>
      </c>
      <c r="O226" s="12">
        <v>0.4</v>
      </c>
      <c r="P226" s="12">
        <v>25</v>
      </c>
      <c r="Q226" s="14">
        <f t="shared" ca="1" si="28"/>
        <v>61.297032882335564</v>
      </c>
      <c r="R226" s="14">
        <f t="shared" ca="1" si="34"/>
        <v>0.40785008383667526</v>
      </c>
      <c r="S226" s="15">
        <f t="shared" ca="1" si="29"/>
        <v>61.297032882335564</v>
      </c>
      <c r="T226" s="14">
        <f t="shared" si="35"/>
        <v>3475.1843531277573</v>
      </c>
      <c r="W226" s="22">
        <v>3.14</v>
      </c>
    </row>
    <row r="227" spans="1:23" x14ac:dyDescent="0.3">
      <c r="A227" s="8">
        <v>226</v>
      </c>
      <c r="B227" s="9">
        <v>36021</v>
      </c>
      <c r="C227" s="10">
        <v>10</v>
      </c>
      <c r="D227" s="11">
        <v>1.37</v>
      </c>
      <c r="E227" s="11">
        <v>0.75</v>
      </c>
      <c r="F227" s="12">
        <v>7.4999999999999997E-2</v>
      </c>
      <c r="G227" s="11">
        <v>135.61000000000001</v>
      </c>
      <c r="H227" s="11">
        <f t="shared" si="30"/>
        <v>1.3561000000000001</v>
      </c>
      <c r="I227" s="12">
        <f t="shared" si="31"/>
        <v>1.3900000000000023E-2</v>
      </c>
      <c r="J227" s="12">
        <f t="shared" si="32"/>
        <v>0.54500000000000015</v>
      </c>
      <c r="K227" s="13">
        <f t="shared" si="27"/>
        <v>8.629999999999999</v>
      </c>
      <c r="L227" s="8">
        <v>4.9959000000000002E-3</v>
      </c>
      <c r="M227" s="12">
        <f t="shared" si="33"/>
        <v>4.9959000000000001E-5</v>
      </c>
      <c r="N227" s="12">
        <v>4.4999999999999997E-3</v>
      </c>
      <c r="O227" s="12">
        <v>0.4</v>
      </c>
      <c r="P227" s="12">
        <v>25</v>
      </c>
      <c r="Q227" s="14">
        <f t="shared" ca="1" si="28"/>
        <v>61.277798473704628</v>
      </c>
      <c r="R227" s="14">
        <f t="shared" ca="1" si="34"/>
        <v>0.40797810337014534</v>
      </c>
      <c r="S227" s="15">
        <f t="shared" ca="1" si="29"/>
        <v>61.277798473704628</v>
      </c>
      <c r="T227" s="14">
        <f t="shared" si="35"/>
        <v>3598.8633254823108</v>
      </c>
      <c r="W227" s="22">
        <v>3.14</v>
      </c>
    </row>
    <row r="228" spans="1:23" x14ac:dyDescent="0.3">
      <c r="A228" s="8">
        <v>227</v>
      </c>
      <c r="B228" s="9">
        <v>36022</v>
      </c>
      <c r="C228" s="10">
        <v>10</v>
      </c>
      <c r="D228" s="11">
        <v>1.37</v>
      </c>
      <c r="E228" s="11">
        <v>0.75</v>
      </c>
      <c r="F228" s="12">
        <v>7.4999999999999997E-2</v>
      </c>
      <c r="G228" s="11">
        <v>135.65</v>
      </c>
      <c r="H228" s="11">
        <f t="shared" si="30"/>
        <v>1.3565</v>
      </c>
      <c r="I228" s="12">
        <f t="shared" si="31"/>
        <v>1.3500000000000068E-2</v>
      </c>
      <c r="J228" s="12">
        <f t="shared" si="32"/>
        <v>0.54500000000000015</v>
      </c>
      <c r="K228" s="13">
        <f t="shared" si="27"/>
        <v>8.629999999999999</v>
      </c>
      <c r="L228" s="8">
        <v>4.8241999999999998E-3</v>
      </c>
      <c r="M228" s="12">
        <f t="shared" si="33"/>
        <v>4.8241999999999997E-5</v>
      </c>
      <c r="N228" s="12">
        <v>4.4999999999999997E-3</v>
      </c>
      <c r="O228" s="12">
        <v>0.4</v>
      </c>
      <c r="P228" s="12">
        <v>25</v>
      </c>
      <c r="Q228" s="14">
        <f t="shared" ca="1" si="28"/>
        <v>61.579586728892139</v>
      </c>
      <c r="R228" s="14">
        <f t="shared" ca="1" si="34"/>
        <v>0.40597869079674104</v>
      </c>
      <c r="S228" s="15">
        <f t="shared" ca="1" si="29"/>
        <v>61.579586728892139</v>
      </c>
      <c r="T228" s="14">
        <f t="shared" si="35"/>
        <v>3726.9518858623355</v>
      </c>
      <c r="W228" s="22">
        <v>3.14</v>
      </c>
    </row>
    <row r="229" spans="1:23" x14ac:dyDescent="0.3">
      <c r="A229" s="8">
        <v>228</v>
      </c>
      <c r="B229" s="9">
        <v>36023</v>
      </c>
      <c r="C229" s="10">
        <v>10</v>
      </c>
      <c r="D229" s="11">
        <v>1.37</v>
      </c>
      <c r="E229" s="11">
        <v>0.75</v>
      </c>
      <c r="F229" s="12">
        <v>7.4999999999999997E-2</v>
      </c>
      <c r="G229" s="11">
        <v>135.69999999999999</v>
      </c>
      <c r="H229" s="11">
        <f t="shared" si="30"/>
        <v>1.357</v>
      </c>
      <c r="I229" s="12">
        <f t="shared" si="31"/>
        <v>1.3000000000000123E-2</v>
      </c>
      <c r="J229" s="12">
        <f t="shared" si="32"/>
        <v>0.54500000000000015</v>
      </c>
      <c r="K229" s="13">
        <f t="shared" si="27"/>
        <v>8.629999999999999</v>
      </c>
      <c r="L229" s="8">
        <v>4.6584E-3</v>
      </c>
      <c r="M229" s="12">
        <f t="shared" si="33"/>
        <v>4.6584E-5</v>
      </c>
      <c r="N229" s="12">
        <v>4.4999999999999997E-3</v>
      </c>
      <c r="O229" s="12">
        <v>0.4</v>
      </c>
      <c r="P229" s="12">
        <v>25</v>
      </c>
      <c r="Q229" s="14">
        <f t="shared" ca="1" si="28"/>
        <v>61.434738716925651</v>
      </c>
      <c r="R229" s="14">
        <f t="shared" ca="1" si="34"/>
        <v>0.40693588875169001</v>
      </c>
      <c r="S229" s="15">
        <f t="shared" ca="1" si="29"/>
        <v>61.434738716925651</v>
      </c>
      <c r="T229" s="14">
        <f t="shared" si="35"/>
        <v>3859.6001390557008</v>
      </c>
      <c r="W229" s="22">
        <v>3.14</v>
      </c>
    </row>
    <row r="230" spans="1:23" x14ac:dyDescent="0.3">
      <c r="A230" s="8">
        <v>229</v>
      </c>
      <c r="B230" s="9">
        <v>36024</v>
      </c>
      <c r="C230" s="10">
        <v>10</v>
      </c>
      <c r="D230" s="11">
        <v>1.37</v>
      </c>
      <c r="E230" s="11">
        <v>0.75</v>
      </c>
      <c r="F230" s="12">
        <v>7.4999999999999997E-2</v>
      </c>
      <c r="G230" s="11">
        <v>135.74</v>
      </c>
      <c r="H230" s="11">
        <f t="shared" si="30"/>
        <v>1.3574000000000002</v>
      </c>
      <c r="I230" s="12">
        <f t="shared" si="31"/>
        <v>1.2599999999999945E-2</v>
      </c>
      <c r="J230" s="12">
        <f t="shared" si="32"/>
        <v>0.54500000000000015</v>
      </c>
      <c r="K230" s="13">
        <f t="shared" si="27"/>
        <v>8.629999999999999</v>
      </c>
      <c r="L230" s="8">
        <v>4.4983999999999996E-3</v>
      </c>
      <c r="M230" s="12">
        <f t="shared" si="33"/>
        <v>4.4983999999999995E-5</v>
      </c>
      <c r="N230" s="12">
        <v>4.4999999999999997E-3</v>
      </c>
      <c r="O230" s="12">
        <v>0.4</v>
      </c>
      <c r="P230" s="12">
        <v>25</v>
      </c>
      <c r="Q230" s="14">
        <f t="shared" ca="1" si="28"/>
        <v>61.628355501531956</v>
      </c>
      <c r="R230" s="14">
        <f t="shared" ca="1" si="34"/>
        <v>0.40565742500428315</v>
      </c>
      <c r="S230" s="15">
        <f t="shared" ca="1" si="29"/>
        <v>61.628355501531956</v>
      </c>
      <c r="T230" s="14">
        <f t="shared" si="35"/>
        <v>3996.8791765465676</v>
      </c>
      <c r="W230" s="22">
        <v>3.14</v>
      </c>
    </row>
    <row r="231" spans="1:23" x14ac:dyDescent="0.3">
      <c r="A231" s="8">
        <v>230</v>
      </c>
      <c r="B231" s="9">
        <v>36025</v>
      </c>
      <c r="C231" s="10">
        <v>10</v>
      </c>
      <c r="D231" s="11">
        <v>1.37</v>
      </c>
      <c r="E231" s="11">
        <v>0.75</v>
      </c>
      <c r="F231" s="12">
        <v>7.4999999999999997E-2</v>
      </c>
      <c r="G231" s="11">
        <v>135.79</v>
      </c>
      <c r="H231" s="11">
        <f t="shared" si="30"/>
        <v>1.3578999999999999</v>
      </c>
      <c r="I231" s="12">
        <f t="shared" si="31"/>
        <v>1.2100000000000222E-2</v>
      </c>
      <c r="J231" s="12">
        <f t="shared" si="32"/>
        <v>0.54500000000000015</v>
      </c>
      <c r="K231" s="13">
        <f t="shared" si="27"/>
        <v>8.629999999999999</v>
      </c>
      <c r="L231" s="8">
        <v>4.3438000000000001E-3</v>
      </c>
      <c r="M231" s="12">
        <f t="shared" si="33"/>
        <v>4.3438E-5</v>
      </c>
      <c r="N231" s="12">
        <v>4.4999999999999997E-3</v>
      </c>
      <c r="O231" s="12">
        <v>0.4</v>
      </c>
      <c r="P231" s="12">
        <v>25</v>
      </c>
      <c r="Q231" s="14">
        <f t="shared" ca="1" si="28"/>
        <v>61.339597487474727</v>
      </c>
      <c r="R231" s="14">
        <f t="shared" ca="1" si="34"/>
        <v>0.40756706962586264</v>
      </c>
      <c r="S231" s="15">
        <f t="shared" ca="1" si="29"/>
        <v>61.339597487474727</v>
      </c>
      <c r="T231" s="14">
        <f t="shared" si="35"/>
        <v>4139.131932358091</v>
      </c>
      <c r="W231" s="22">
        <v>3.14</v>
      </c>
    </row>
    <row r="232" spans="1:23" x14ac:dyDescent="0.3">
      <c r="A232" s="8">
        <v>231</v>
      </c>
      <c r="B232" s="9">
        <v>36026</v>
      </c>
      <c r="C232" s="10">
        <v>10</v>
      </c>
      <c r="D232" s="11">
        <v>1.37</v>
      </c>
      <c r="E232" s="11">
        <v>0.75</v>
      </c>
      <c r="F232" s="12">
        <v>7.4999999999999997E-2</v>
      </c>
      <c r="G232" s="11">
        <v>135.83000000000001</v>
      </c>
      <c r="H232" s="11">
        <f t="shared" si="30"/>
        <v>1.3583000000000001</v>
      </c>
      <c r="I232" s="12">
        <f t="shared" si="31"/>
        <v>1.1700000000000044E-2</v>
      </c>
      <c r="J232" s="12">
        <f t="shared" si="32"/>
        <v>0.54500000000000015</v>
      </c>
      <c r="K232" s="13">
        <f t="shared" si="27"/>
        <v>8.629999999999999</v>
      </c>
      <c r="L232" s="8">
        <v>4.1947E-3</v>
      </c>
      <c r="M232" s="12">
        <f t="shared" si="33"/>
        <v>4.1947000000000003E-5</v>
      </c>
      <c r="N232" s="12">
        <v>4.4999999999999997E-3</v>
      </c>
      <c r="O232" s="12">
        <v>0.4</v>
      </c>
      <c r="P232" s="12">
        <v>25</v>
      </c>
      <c r="Q232" s="14">
        <f t="shared" ca="1" si="28"/>
        <v>61.408068005504582</v>
      </c>
      <c r="R232" s="14">
        <f t="shared" ca="1" si="34"/>
        <v>0.40711262887734906</v>
      </c>
      <c r="S232" s="15">
        <f t="shared" ca="1" si="29"/>
        <v>61.408068005504582</v>
      </c>
      <c r="T232" s="14">
        <f t="shared" si="35"/>
        <v>4286.2567734944278</v>
      </c>
      <c r="W232" s="22">
        <v>3.14</v>
      </c>
    </row>
    <row r="233" spans="1:23" x14ac:dyDescent="0.3">
      <c r="A233" s="8">
        <v>232</v>
      </c>
      <c r="B233" s="9">
        <v>36027</v>
      </c>
      <c r="C233" s="10">
        <v>10</v>
      </c>
      <c r="D233" s="11">
        <v>1.37</v>
      </c>
      <c r="E233" s="11">
        <v>0.75</v>
      </c>
      <c r="F233" s="12">
        <v>7.4999999999999997E-2</v>
      </c>
      <c r="G233" s="11">
        <v>135.87</v>
      </c>
      <c r="H233" s="11">
        <f t="shared" si="30"/>
        <v>1.3587</v>
      </c>
      <c r="I233" s="12">
        <f t="shared" si="31"/>
        <v>1.1300000000000088E-2</v>
      </c>
      <c r="J233" s="12">
        <f t="shared" si="32"/>
        <v>0.54500000000000015</v>
      </c>
      <c r="K233" s="13">
        <f t="shared" si="27"/>
        <v>8.629999999999999</v>
      </c>
      <c r="L233" s="8">
        <v>4.0507E-3</v>
      </c>
      <c r="M233" s="12">
        <f t="shared" si="33"/>
        <v>4.0507000000000004E-5</v>
      </c>
      <c r="N233" s="12">
        <v>4.4999999999999997E-3</v>
      </c>
      <c r="O233" s="12">
        <v>0.4</v>
      </c>
      <c r="P233" s="12">
        <v>25</v>
      </c>
      <c r="Q233" s="14">
        <f t="shared" ca="1" si="28"/>
        <v>61.41569757972227</v>
      </c>
      <c r="R233" s="14">
        <f t="shared" ca="1" si="34"/>
        <v>0.40706205392437478</v>
      </c>
      <c r="S233" s="15">
        <f t="shared" ca="1" si="29"/>
        <v>61.41569757972227</v>
      </c>
      <c r="T233" s="14">
        <f t="shared" si="35"/>
        <v>4438.6306780993591</v>
      </c>
      <c r="W233" s="22">
        <v>3.14</v>
      </c>
    </row>
    <row r="234" spans="1:23" x14ac:dyDescent="0.3">
      <c r="A234" s="8">
        <v>233</v>
      </c>
      <c r="B234" s="9">
        <v>36028</v>
      </c>
      <c r="C234" s="10">
        <v>10</v>
      </c>
      <c r="D234" s="11">
        <v>1.37</v>
      </c>
      <c r="E234" s="11">
        <v>0.75</v>
      </c>
      <c r="F234" s="12">
        <v>7.4999999999999997E-2</v>
      </c>
      <c r="G234" s="11">
        <v>135.91</v>
      </c>
      <c r="H234" s="11">
        <f t="shared" si="30"/>
        <v>1.3591</v>
      </c>
      <c r="I234" s="12">
        <f t="shared" si="31"/>
        <v>1.0900000000000132E-2</v>
      </c>
      <c r="J234" s="12">
        <f t="shared" si="32"/>
        <v>0.54500000000000015</v>
      </c>
      <c r="K234" s="13">
        <f t="shared" si="27"/>
        <v>8.629999999999999</v>
      </c>
      <c r="L234" s="8">
        <v>3.9116000000000003E-3</v>
      </c>
      <c r="M234" s="12">
        <f t="shared" si="33"/>
        <v>3.9116000000000003E-5</v>
      </c>
      <c r="N234" s="12">
        <v>4.4999999999999997E-3</v>
      </c>
      <c r="O234" s="12">
        <v>0.4</v>
      </c>
      <c r="P234" s="12">
        <v>25</v>
      </c>
      <c r="Q234" s="14">
        <f t="shared" ca="1" si="28"/>
        <v>61.358409977904635</v>
      </c>
      <c r="R234" s="14">
        <f t="shared" ca="1" si="34"/>
        <v>0.40744210954949095</v>
      </c>
      <c r="S234" s="15">
        <f t="shared" ca="1" si="29"/>
        <v>61.358409977904635</v>
      </c>
      <c r="T234" s="14">
        <f t="shared" si="35"/>
        <v>4596.4723611251347</v>
      </c>
      <c r="W234" s="22">
        <v>3.14</v>
      </c>
    </row>
    <row r="235" spans="1:23" x14ac:dyDescent="0.3">
      <c r="A235" s="8">
        <v>234</v>
      </c>
      <c r="B235" s="9">
        <v>36029</v>
      </c>
      <c r="C235" s="10">
        <v>10</v>
      </c>
      <c r="D235" s="11">
        <v>1.37</v>
      </c>
      <c r="E235" s="11">
        <v>0.75</v>
      </c>
      <c r="F235" s="12">
        <v>7.4999999999999997E-2</v>
      </c>
      <c r="G235" s="11">
        <v>135.94</v>
      </c>
      <c r="H235" s="11">
        <f t="shared" si="30"/>
        <v>1.3593999999999999</v>
      </c>
      <c r="I235" s="12">
        <f t="shared" si="31"/>
        <v>1.0600000000000165E-2</v>
      </c>
      <c r="J235" s="12">
        <f t="shared" si="32"/>
        <v>0.54500000000000015</v>
      </c>
      <c r="K235" s="13">
        <f t="shared" si="27"/>
        <v>8.629999999999999</v>
      </c>
      <c r="L235" s="8">
        <v>3.7774000000000002E-3</v>
      </c>
      <c r="M235" s="12">
        <f t="shared" si="33"/>
        <v>3.7774000000000001E-5</v>
      </c>
      <c r="N235" s="12">
        <v>4.4999999999999997E-3</v>
      </c>
      <c r="O235" s="12">
        <v>0.4</v>
      </c>
      <c r="P235" s="12">
        <v>25</v>
      </c>
      <c r="Q235" s="14">
        <f t="shared" ca="1" si="28"/>
        <v>61.72509195211277</v>
      </c>
      <c r="R235" s="14">
        <f t="shared" ca="1" si="34"/>
        <v>0.4050216728619111</v>
      </c>
      <c r="S235" s="15">
        <f t="shared" ca="1" si="29"/>
        <v>61.72509195211277</v>
      </c>
      <c r="T235" s="14">
        <f t="shared" si="35"/>
        <v>4759.7716121610301</v>
      </c>
      <c r="W235" s="22">
        <v>3.14</v>
      </c>
    </row>
    <row r="236" spans="1:23" x14ac:dyDescent="0.3">
      <c r="A236" s="8">
        <v>235</v>
      </c>
      <c r="B236" s="9">
        <v>36030</v>
      </c>
      <c r="C236" s="10">
        <v>10</v>
      </c>
      <c r="D236" s="11">
        <v>1.37</v>
      </c>
      <c r="E236" s="11">
        <v>0.75</v>
      </c>
      <c r="F236" s="12">
        <v>7.4999999999999997E-2</v>
      </c>
      <c r="G236" s="11">
        <v>135.97999999999999</v>
      </c>
      <c r="H236" s="11">
        <f t="shared" si="30"/>
        <v>1.3597999999999999</v>
      </c>
      <c r="I236" s="12">
        <f t="shared" si="31"/>
        <v>1.0200000000000209E-2</v>
      </c>
      <c r="J236" s="12">
        <f t="shared" si="32"/>
        <v>0.54500000000000015</v>
      </c>
      <c r="K236" s="13">
        <f t="shared" si="27"/>
        <v>8.629999999999999</v>
      </c>
      <c r="L236" s="8">
        <v>3.6478000000000001E-3</v>
      </c>
      <c r="M236" s="12">
        <f t="shared" si="33"/>
        <v>3.6477999999999999E-5</v>
      </c>
      <c r="N236" s="12">
        <v>4.4999999999999997E-3</v>
      </c>
      <c r="O236" s="12">
        <v>0.4</v>
      </c>
      <c r="P236" s="12">
        <v>25</v>
      </c>
      <c r="Q236" s="14">
        <f t="shared" ca="1" si="28"/>
        <v>61.538658482634077</v>
      </c>
      <c r="R236" s="14">
        <f t="shared" ca="1" si="34"/>
        <v>0.40624869986489687</v>
      </c>
      <c r="S236" s="15">
        <f t="shared" ca="1" si="29"/>
        <v>61.538658482634077</v>
      </c>
      <c r="T236" s="14">
        <f t="shared" si="35"/>
        <v>4928.8780327257737</v>
      </c>
      <c r="W236" s="22">
        <v>3.14</v>
      </c>
    </row>
    <row r="237" spans="1:23" x14ac:dyDescent="0.3">
      <c r="A237" s="8">
        <v>236</v>
      </c>
      <c r="B237" s="9">
        <v>36031</v>
      </c>
      <c r="C237" s="10">
        <v>10</v>
      </c>
      <c r="D237" s="11">
        <v>1.37</v>
      </c>
      <c r="E237" s="11">
        <v>0.75</v>
      </c>
      <c r="F237" s="12">
        <v>7.4999999999999997E-2</v>
      </c>
      <c r="G237" s="11">
        <v>136.02000000000001</v>
      </c>
      <c r="H237" s="11">
        <f t="shared" si="30"/>
        <v>1.3602000000000001</v>
      </c>
      <c r="I237" s="12">
        <f t="shared" si="31"/>
        <v>9.8000000000000309E-3</v>
      </c>
      <c r="J237" s="12">
        <f t="shared" si="32"/>
        <v>0.54500000000000015</v>
      </c>
      <c r="K237" s="13">
        <f t="shared" si="27"/>
        <v>8.629999999999999</v>
      </c>
      <c r="L237" s="8">
        <v>3.5225999999999999E-3</v>
      </c>
      <c r="M237" s="12">
        <f t="shared" si="33"/>
        <v>3.5225999999999998E-5</v>
      </c>
      <c r="N237" s="12">
        <v>4.4999999999999997E-3</v>
      </c>
      <c r="O237" s="12">
        <v>0.4</v>
      </c>
      <c r="P237" s="12">
        <v>25</v>
      </c>
      <c r="Q237" s="14">
        <f t="shared" ca="1" si="28"/>
        <v>61.273198282947313</v>
      </c>
      <c r="R237" s="14">
        <f t="shared" ca="1" si="34"/>
        <v>0.40800873302802027</v>
      </c>
      <c r="S237" s="15">
        <f t="shared" ca="1" si="29"/>
        <v>61.273198282947313</v>
      </c>
      <c r="T237" s="14">
        <f t="shared" si="35"/>
        <v>5104.0598670803038</v>
      </c>
      <c r="W237" s="22">
        <v>3.14</v>
      </c>
    </row>
    <row r="238" spans="1:23" x14ac:dyDescent="0.3">
      <c r="A238" s="8">
        <v>237</v>
      </c>
      <c r="B238" s="9">
        <v>36032</v>
      </c>
      <c r="C238" s="10">
        <v>10</v>
      </c>
      <c r="D238" s="11">
        <v>1.37</v>
      </c>
      <c r="E238" s="11">
        <v>0.75</v>
      </c>
      <c r="F238" s="12">
        <v>7.4999999999999997E-2</v>
      </c>
      <c r="G238" s="11">
        <v>136.05000000000001</v>
      </c>
      <c r="H238" s="11">
        <f t="shared" si="30"/>
        <v>1.3605</v>
      </c>
      <c r="I238" s="12">
        <f t="shared" si="31"/>
        <v>9.5000000000000639E-3</v>
      </c>
      <c r="J238" s="12">
        <f t="shared" si="32"/>
        <v>0.54500000000000015</v>
      </c>
      <c r="K238" s="13">
        <f t="shared" si="27"/>
        <v>8.629999999999999</v>
      </c>
      <c r="L238" s="8">
        <v>3.4018E-3</v>
      </c>
      <c r="M238" s="12">
        <f t="shared" si="33"/>
        <v>3.4017999999999999E-5</v>
      </c>
      <c r="N238" s="12">
        <v>4.4999999999999997E-3</v>
      </c>
      <c r="O238" s="12">
        <v>0.4</v>
      </c>
      <c r="P238" s="12">
        <v>25</v>
      </c>
      <c r="Q238" s="14">
        <f t="shared" ca="1" si="28"/>
        <v>61.47185509965815</v>
      </c>
      <c r="R238" s="14">
        <f t="shared" ca="1" si="34"/>
        <v>0.40669018300277432</v>
      </c>
      <c r="S238" s="15">
        <f t="shared" ca="1" si="29"/>
        <v>61.47185509965815</v>
      </c>
      <c r="T238" s="14">
        <f t="shared" si="35"/>
        <v>5285.3081567926038</v>
      </c>
      <c r="W238" s="22">
        <v>3.14</v>
      </c>
    </row>
    <row r="239" spans="1:23" x14ac:dyDescent="0.3">
      <c r="A239" s="8">
        <v>238</v>
      </c>
      <c r="B239" s="9">
        <v>36033</v>
      </c>
      <c r="C239" s="10">
        <v>10</v>
      </c>
      <c r="D239" s="11">
        <v>1.37</v>
      </c>
      <c r="E239" s="11">
        <v>0.75</v>
      </c>
      <c r="F239" s="12">
        <v>7.4999999999999997E-2</v>
      </c>
      <c r="G239" s="11">
        <v>136.08000000000001</v>
      </c>
      <c r="H239" s="11">
        <f t="shared" si="30"/>
        <v>1.3608000000000002</v>
      </c>
      <c r="I239" s="12">
        <f t="shared" si="31"/>
        <v>9.1999999999998749E-3</v>
      </c>
      <c r="J239" s="12">
        <f t="shared" si="32"/>
        <v>0.54500000000000015</v>
      </c>
      <c r="K239" s="13">
        <f t="shared" si="27"/>
        <v>8.629999999999999</v>
      </c>
      <c r="L239" s="8">
        <v>3.2851E-3</v>
      </c>
      <c r="M239" s="12">
        <f t="shared" si="33"/>
        <v>3.2851000000000001E-5</v>
      </c>
      <c r="N239" s="12">
        <v>4.4999999999999997E-3</v>
      </c>
      <c r="O239" s="12">
        <v>0.4</v>
      </c>
      <c r="P239" s="12">
        <v>25</v>
      </c>
      <c r="Q239" s="14">
        <f t="shared" ca="1" si="28"/>
        <v>61.619511458692116</v>
      </c>
      <c r="R239" s="14">
        <f t="shared" ca="1" si="34"/>
        <v>0.40571564766071305</v>
      </c>
      <c r="S239" s="15">
        <f t="shared" ca="1" si="29"/>
        <v>61.619511458692116</v>
      </c>
      <c r="T239" s="14">
        <f t="shared" si="35"/>
        <v>5473.0636168692199</v>
      </c>
      <c r="W239" s="22">
        <v>3.14</v>
      </c>
    </row>
    <row r="240" spans="1:23" x14ac:dyDescent="0.3">
      <c r="A240" s="8">
        <v>239</v>
      </c>
      <c r="B240" s="9">
        <v>36034</v>
      </c>
      <c r="C240" s="10">
        <v>10</v>
      </c>
      <c r="D240" s="11">
        <v>1.37</v>
      </c>
      <c r="E240" s="11">
        <v>0.75</v>
      </c>
      <c r="F240" s="12">
        <v>7.4999999999999997E-2</v>
      </c>
      <c r="G240" s="11">
        <v>136.11000000000001</v>
      </c>
      <c r="H240" s="11">
        <f t="shared" si="30"/>
        <v>1.3611000000000002</v>
      </c>
      <c r="I240" s="12">
        <f t="shared" si="31"/>
        <v>8.899999999999908E-3</v>
      </c>
      <c r="J240" s="12">
        <f t="shared" si="32"/>
        <v>0.54500000000000015</v>
      </c>
      <c r="K240" s="13">
        <f t="shared" si="27"/>
        <v>8.629999999999999</v>
      </c>
      <c r="L240" s="8">
        <v>3.1725E-3</v>
      </c>
      <c r="M240" s="12">
        <f t="shared" si="33"/>
        <v>3.1724999999999999E-5</v>
      </c>
      <c r="N240" s="12">
        <v>4.4999999999999997E-3</v>
      </c>
      <c r="O240" s="12">
        <v>0.4</v>
      </c>
      <c r="P240" s="12">
        <v>25</v>
      </c>
      <c r="Q240" s="14">
        <f t="shared" ca="1" si="28"/>
        <v>61.710033293992211</v>
      </c>
      <c r="R240" s="14">
        <f t="shared" ca="1" si="34"/>
        <v>0.40512050740432637</v>
      </c>
      <c r="S240" s="15">
        <f t="shared" ca="1" si="29"/>
        <v>61.710033293992211</v>
      </c>
      <c r="T240" s="14">
        <f t="shared" si="35"/>
        <v>5667.3164027666126</v>
      </c>
      <c r="W240" s="22">
        <v>3.14</v>
      </c>
    </row>
    <row r="241" spans="1:23" x14ac:dyDescent="0.3">
      <c r="A241" s="8">
        <v>240</v>
      </c>
      <c r="B241" s="9">
        <v>36035</v>
      </c>
      <c r="C241" s="10">
        <v>10</v>
      </c>
      <c r="D241" s="11">
        <v>1.37</v>
      </c>
      <c r="E241" s="11">
        <v>0.75</v>
      </c>
      <c r="F241" s="12">
        <v>7.4999999999999997E-2</v>
      </c>
      <c r="G241" s="11">
        <v>136.13999999999999</v>
      </c>
      <c r="H241" s="11">
        <f t="shared" si="30"/>
        <v>1.3613999999999999</v>
      </c>
      <c r="I241" s="12">
        <f t="shared" si="31"/>
        <v>8.6000000000001631E-3</v>
      </c>
      <c r="J241" s="12">
        <f t="shared" si="32"/>
        <v>0.54500000000000015</v>
      </c>
      <c r="K241" s="13">
        <f t="shared" si="27"/>
        <v>8.629999999999999</v>
      </c>
      <c r="L241" s="8">
        <v>3.0636000000000001E-3</v>
      </c>
      <c r="M241" s="12">
        <f t="shared" si="33"/>
        <v>3.0636000000000003E-5</v>
      </c>
      <c r="N241" s="12">
        <v>4.4999999999999997E-3</v>
      </c>
      <c r="O241" s="12">
        <v>0.4</v>
      </c>
      <c r="P241" s="12">
        <v>25</v>
      </c>
      <c r="Q241" s="14">
        <f t="shared" ca="1" si="28"/>
        <v>61.743661574601312</v>
      </c>
      <c r="R241" s="14">
        <f t="shared" ca="1" si="34"/>
        <v>0.4048998611751255</v>
      </c>
      <c r="S241" s="15">
        <f t="shared" ca="1" si="29"/>
        <v>61.743661574601312</v>
      </c>
      <c r="T241" s="14">
        <f t="shared" si="35"/>
        <v>5868.7691891164231</v>
      </c>
      <c r="W241" s="22">
        <v>3.14</v>
      </c>
    </row>
    <row r="242" spans="1:23" x14ac:dyDescent="0.3">
      <c r="A242" s="8">
        <v>241</v>
      </c>
      <c r="B242" s="9">
        <v>36036</v>
      </c>
      <c r="C242" s="10">
        <v>10</v>
      </c>
      <c r="D242" s="11">
        <v>1.37</v>
      </c>
      <c r="E242" s="11">
        <v>0.75</v>
      </c>
      <c r="F242" s="12">
        <v>7.4999999999999997E-2</v>
      </c>
      <c r="G242" s="11">
        <v>136.16999999999999</v>
      </c>
      <c r="H242" s="11">
        <f t="shared" si="30"/>
        <v>1.3616999999999999</v>
      </c>
      <c r="I242" s="12">
        <f t="shared" si="31"/>
        <v>8.3000000000001961E-3</v>
      </c>
      <c r="J242" s="12">
        <f t="shared" si="32"/>
        <v>0.54500000000000015</v>
      </c>
      <c r="K242" s="13">
        <f t="shared" si="27"/>
        <v>8.629999999999999</v>
      </c>
      <c r="L242" s="8">
        <v>2.9586999999999999E-3</v>
      </c>
      <c r="M242" s="12">
        <f t="shared" si="33"/>
        <v>2.9587E-5</v>
      </c>
      <c r="N242" s="12">
        <v>4.4999999999999997E-3</v>
      </c>
      <c r="O242" s="12">
        <v>0.4</v>
      </c>
      <c r="P242" s="12">
        <v>25</v>
      </c>
      <c r="Q242" s="14">
        <f t="shared" ca="1" si="28"/>
        <v>61.708677109418439</v>
      </c>
      <c r="R242" s="14">
        <f t="shared" ca="1" si="34"/>
        <v>0.40512941082291187</v>
      </c>
      <c r="S242" s="15">
        <f t="shared" ca="1" si="29"/>
        <v>61.708677109418439</v>
      </c>
      <c r="T242" s="14">
        <f t="shared" si="35"/>
        <v>6076.8449953618401</v>
      </c>
      <c r="W242" s="22">
        <v>3.14</v>
      </c>
    </row>
    <row r="243" spans="1:23" x14ac:dyDescent="0.3">
      <c r="A243" s="8">
        <v>242</v>
      </c>
      <c r="B243" s="9">
        <v>36037</v>
      </c>
      <c r="C243" s="10">
        <v>10</v>
      </c>
      <c r="D243" s="11">
        <v>1.37</v>
      </c>
      <c r="E243" s="11">
        <v>0.75</v>
      </c>
      <c r="F243" s="12">
        <v>7.4999999999999997E-2</v>
      </c>
      <c r="G243" s="11">
        <v>136.19999999999999</v>
      </c>
      <c r="H243" s="11">
        <f t="shared" si="30"/>
        <v>1.3619999999999999</v>
      </c>
      <c r="I243" s="12">
        <f t="shared" si="31"/>
        <v>8.0000000000002292E-3</v>
      </c>
      <c r="J243" s="12">
        <f t="shared" si="32"/>
        <v>0.54500000000000015</v>
      </c>
      <c r="K243" s="13">
        <f t="shared" si="27"/>
        <v>8.629999999999999</v>
      </c>
      <c r="L243" s="8">
        <v>2.8571999999999998E-3</v>
      </c>
      <c r="M243" s="12">
        <f t="shared" si="33"/>
        <v>2.8572E-5</v>
      </c>
      <c r="N243" s="12">
        <v>4.4999999999999997E-3</v>
      </c>
      <c r="O243" s="12">
        <v>0.4</v>
      </c>
      <c r="P243" s="12">
        <v>25</v>
      </c>
      <c r="Q243" s="14">
        <f t="shared" ca="1" si="28"/>
        <v>61.608659151314143</v>
      </c>
      <c r="R243" s="14">
        <f t="shared" ca="1" si="34"/>
        <v>0.40578711409054807</v>
      </c>
      <c r="S243" s="15">
        <f t="shared" ca="1" si="29"/>
        <v>61.608659151314143</v>
      </c>
      <c r="T243" s="14">
        <f t="shared" si="35"/>
        <v>6292.7205963100505</v>
      </c>
      <c r="W243" s="22">
        <v>3.14</v>
      </c>
    </row>
    <row r="244" spans="1:23" x14ac:dyDescent="0.3">
      <c r="A244" s="8">
        <v>243</v>
      </c>
      <c r="B244" s="9">
        <v>36038</v>
      </c>
      <c r="C244" s="10">
        <v>10</v>
      </c>
      <c r="D244" s="11">
        <v>1.37</v>
      </c>
      <c r="E244" s="11">
        <v>0.75</v>
      </c>
      <c r="F244" s="12">
        <v>7.4999999999999997E-2</v>
      </c>
      <c r="G244" s="11">
        <v>136.22999999999999</v>
      </c>
      <c r="H244" s="11">
        <f t="shared" si="30"/>
        <v>1.3622999999999998</v>
      </c>
      <c r="I244" s="12">
        <f t="shared" si="31"/>
        <v>7.7000000000002622E-3</v>
      </c>
      <c r="J244" s="12">
        <f t="shared" si="32"/>
        <v>0.54500000000000015</v>
      </c>
      <c r="K244" s="13">
        <f t="shared" si="27"/>
        <v>8.629999999999999</v>
      </c>
      <c r="L244" s="8">
        <v>2.7593000000000001E-3</v>
      </c>
      <c r="M244" s="12">
        <f t="shared" si="33"/>
        <v>2.7593000000000002E-5</v>
      </c>
      <c r="N244" s="12">
        <v>4.4999999999999997E-3</v>
      </c>
      <c r="O244" s="12">
        <v>0.4</v>
      </c>
      <c r="P244" s="12">
        <v>25</v>
      </c>
      <c r="Q244" s="14">
        <f t="shared" ca="1" si="28"/>
        <v>61.43296073978884</v>
      </c>
      <c r="R244" s="14">
        <f t="shared" ca="1" si="34"/>
        <v>0.40694766618676126</v>
      </c>
      <c r="S244" s="15">
        <f t="shared" ca="1" si="29"/>
        <v>61.43296073978884</v>
      </c>
      <c r="T244" s="14">
        <f t="shared" si="35"/>
        <v>6515.9864051669174</v>
      </c>
      <c r="W244" s="22">
        <v>3.14</v>
      </c>
    </row>
    <row r="245" spans="1:23" x14ac:dyDescent="0.3">
      <c r="A245" s="8">
        <v>244</v>
      </c>
      <c r="B245" s="9">
        <v>36039</v>
      </c>
      <c r="C245" s="10">
        <v>10</v>
      </c>
      <c r="D245" s="11">
        <v>1.37</v>
      </c>
      <c r="E245" s="11">
        <v>0.75</v>
      </c>
      <c r="F245" s="12">
        <v>7.4999999999999997E-2</v>
      </c>
      <c r="G245" s="11">
        <v>136.25</v>
      </c>
      <c r="H245" s="11">
        <f t="shared" si="30"/>
        <v>1.3625</v>
      </c>
      <c r="I245" s="12">
        <f t="shared" si="31"/>
        <v>7.5000000000000622E-3</v>
      </c>
      <c r="J245" s="12">
        <f t="shared" si="32"/>
        <v>0.54500000000000015</v>
      </c>
      <c r="K245" s="13">
        <f t="shared" si="27"/>
        <v>8.629999999999999</v>
      </c>
      <c r="L245" s="8">
        <v>2.6648000000000002E-3</v>
      </c>
      <c r="M245" s="12">
        <f t="shared" si="33"/>
        <v>2.6648000000000003E-5</v>
      </c>
      <c r="N245" s="12">
        <v>4.4999999999999997E-3</v>
      </c>
      <c r="O245" s="12">
        <v>0.4</v>
      </c>
      <c r="P245" s="12">
        <v>25</v>
      </c>
      <c r="Q245" s="14">
        <f t="shared" ca="1" si="28"/>
        <v>61.880569298085078</v>
      </c>
      <c r="R245" s="14">
        <f t="shared" ca="1" si="34"/>
        <v>0.40400404009815138</v>
      </c>
      <c r="S245" s="15">
        <f t="shared" ca="1" si="29"/>
        <v>61.880569298085078</v>
      </c>
      <c r="T245" s="14">
        <f t="shared" si="35"/>
        <v>6747.0584238130723</v>
      </c>
      <c r="W245" s="22">
        <v>3.14</v>
      </c>
    </row>
    <row r="246" spans="1:23" x14ac:dyDescent="0.3">
      <c r="A246" s="8">
        <v>245</v>
      </c>
      <c r="B246" s="9">
        <v>36040</v>
      </c>
      <c r="C246" s="10">
        <v>10</v>
      </c>
      <c r="D246" s="11">
        <v>1.37</v>
      </c>
      <c r="E246" s="11">
        <v>0.75</v>
      </c>
      <c r="F246" s="12">
        <v>7.4999999999999997E-2</v>
      </c>
      <c r="G246" s="11">
        <v>136.28</v>
      </c>
      <c r="H246" s="11">
        <f t="shared" si="30"/>
        <v>1.3628</v>
      </c>
      <c r="I246" s="12">
        <f t="shared" si="31"/>
        <v>7.2000000000000952E-3</v>
      </c>
      <c r="J246" s="12">
        <f t="shared" si="32"/>
        <v>0.54500000000000015</v>
      </c>
      <c r="K246" s="13">
        <f t="shared" si="27"/>
        <v>8.629999999999999</v>
      </c>
      <c r="L246" s="8">
        <v>2.5734999999999998E-3</v>
      </c>
      <c r="M246" s="12">
        <f t="shared" si="33"/>
        <v>2.5735E-5</v>
      </c>
      <c r="N246" s="12">
        <v>4.4999999999999997E-3</v>
      </c>
      <c r="O246" s="12">
        <v>0.4</v>
      </c>
      <c r="P246" s="12">
        <v>25</v>
      </c>
      <c r="Q246" s="14">
        <f t="shared" ca="1" si="28"/>
        <v>61.567504750477411</v>
      </c>
      <c r="R246" s="14">
        <f t="shared" ca="1" si="34"/>
        <v>0.40605835986565858</v>
      </c>
      <c r="S246" s="15">
        <f t="shared" ca="1" si="29"/>
        <v>61.567504750477411</v>
      </c>
      <c r="T246" s="14">
        <f t="shared" si="35"/>
        <v>6986.423659520915</v>
      </c>
      <c r="W246" s="22">
        <v>3.14</v>
      </c>
    </row>
    <row r="247" spans="1:23" x14ac:dyDescent="0.3">
      <c r="A247" s="8">
        <v>246</v>
      </c>
      <c r="B247" s="9">
        <v>36041</v>
      </c>
      <c r="C247" s="10">
        <v>10</v>
      </c>
      <c r="D247" s="11">
        <v>1.37</v>
      </c>
      <c r="E247" s="11">
        <v>0.75</v>
      </c>
      <c r="F247" s="12">
        <v>7.4999999999999997E-2</v>
      </c>
      <c r="G247" s="11">
        <v>136.30000000000001</v>
      </c>
      <c r="H247" s="11">
        <f t="shared" si="30"/>
        <v>1.3630000000000002</v>
      </c>
      <c r="I247" s="12">
        <f t="shared" si="31"/>
        <v>6.9999999999998952E-3</v>
      </c>
      <c r="J247" s="12">
        <f t="shared" si="32"/>
        <v>0.54500000000000015</v>
      </c>
      <c r="K247" s="13">
        <f t="shared" si="27"/>
        <v>8.629999999999999</v>
      </c>
      <c r="L247" s="8">
        <v>2.4853000000000002E-3</v>
      </c>
      <c r="M247" s="12">
        <f t="shared" si="33"/>
        <v>2.4853000000000001E-5</v>
      </c>
      <c r="N247" s="12">
        <v>4.4999999999999997E-3</v>
      </c>
      <c r="O247" s="12">
        <v>0.4</v>
      </c>
      <c r="P247" s="12">
        <v>25</v>
      </c>
      <c r="Q247" s="14">
        <f t="shared" ca="1" si="28"/>
        <v>61.919700133733365</v>
      </c>
      <c r="R247" s="14">
        <f t="shared" ca="1" si="34"/>
        <v>0.40374872530075767</v>
      </c>
      <c r="S247" s="15">
        <f t="shared" ca="1" si="29"/>
        <v>61.919700133733365</v>
      </c>
      <c r="T247" s="14">
        <f t="shared" si="35"/>
        <v>7234.3625670048186</v>
      </c>
      <c r="W247" s="22">
        <v>3.14</v>
      </c>
    </row>
    <row r="248" spans="1:23" x14ac:dyDescent="0.3">
      <c r="A248" s="8">
        <v>247</v>
      </c>
      <c r="B248" s="9">
        <v>36042</v>
      </c>
      <c r="C248" s="10">
        <v>10</v>
      </c>
      <c r="D248" s="11">
        <v>1.37</v>
      </c>
      <c r="E248" s="11">
        <v>0.75</v>
      </c>
      <c r="F248" s="12">
        <v>7.4999999999999997E-2</v>
      </c>
      <c r="G248" s="11">
        <v>136.33000000000001</v>
      </c>
      <c r="H248" s="11">
        <f t="shared" si="30"/>
        <v>1.3633000000000002</v>
      </c>
      <c r="I248" s="12">
        <f t="shared" si="31"/>
        <v>6.6999999999999282E-3</v>
      </c>
      <c r="J248" s="12">
        <f t="shared" si="32"/>
        <v>0.54500000000000015</v>
      </c>
      <c r="K248" s="13">
        <f t="shared" si="27"/>
        <v>8.629999999999999</v>
      </c>
      <c r="L248" s="8">
        <v>2.4001999999999999E-3</v>
      </c>
      <c r="M248" s="12">
        <f t="shared" si="33"/>
        <v>2.4001999999999998E-5</v>
      </c>
      <c r="N248" s="12">
        <v>4.4999999999999997E-3</v>
      </c>
      <c r="O248" s="12">
        <v>0.4</v>
      </c>
      <c r="P248" s="12">
        <v>25</v>
      </c>
      <c r="Q248" s="14">
        <f t="shared" ca="1" si="28"/>
        <v>61.449280878229644</v>
      </c>
      <c r="R248" s="14">
        <f t="shared" ca="1" si="34"/>
        <v>0.40683958612210613</v>
      </c>
      <c r="S248" s="15">
        <f t="shared" ca="1" si="29"/>
        <v>61.449280878229644</v>
      </c>
      <c r="T248" s="14">
        <f t="shared" si="35"/>
        <v>7490.8596316044823</v>
      </c>
      <c r="W248" s="22">
        <v>3.14</v>
      </c>
    </row>
    <row r="249" spans="1:23" x14ac:dyDescent="0.3">
      <c r="A249" s="8">
        <v>248</v>
      </c>
      <c r="B249" s="9">
        <v>36043</v>
      </c>
      <c r="C249" s="10">
        <v>10</v>
      </c>
      <c r="D249" s="11">
        <v>1.37</v>
      </c>
      <c r="E249" s="11">
        <v>0.75</v>
      </c>
      <c r="F249" s="12">
        <v>7.4999999999999997E-2</v>
      </c>
      <c r="G249" s="11">
        <v>136.35</v>
      </c>
      <c r="H249" s="11">
        <f t="shared" si="30"/>
        <v>1.3634999999999999</v>
      </c>
      <c r="I249" s="12">
        <f t="shared" si="31"/>
        <v>6.5000000000001723E-3</v>
      </c>
      <c r="J249" s="12">
        <f t="shared" si="32"/>
        <v>0.54500000000000015</v>
      </c>
      <c r="K249" s="13">
        <f t="shared" si="27"/>
        <v>8.629999999999999</v>
      </c>
      <c r="L249" s="8">
        <v>2.3180000000000002E-3</v>
      </c>
      <c r="M249" s="12">
        <f t="shared" si="33"/>
        <v>2.3180000000000002E-5</v>
      </c>
      <c r="N249" s="12">
        <v>4.4999999999999997E-3</v>
      </c>
      <c r="O249" s="12">
        <v>0.4</v>
      </c>
      <c r="P249" s="12">
        <v>25</v>
      </c>
      <c r="Q249" s="14">
        <f t="shared" ca="1" si="28"/>
        <v>61.687249205564925</v>
      </c>
      <c r="R249" s="14">
        <f t="shared" ca="1" si="34"/>
        <v>0.40527013802626655</v>
      </c>
      <c r="S249" s="15">
        <f t="shared" ca="1" si="29"/>
        <v>61.687249205564925</v>
      </c>
      <c r="T249" s="14">
        <f t="shared" si="35"/>
        <v>7756.4975357105586</v>
      </c>
      <c r="W249" s="22">
        <v>3.14</v>
      </c>
    </row>
    <row r="250" spans="1:23" x14ac:dyDescent="0.3">
      <c r="A250" s="8">
        <v>249</v>
      </c>
      <c r="B250" s="9">
        <v>36044</v>
      </c>
      <c r="C250" s="10">
        <v>10</v>
      </c>
      <c r="D250" s="11">
        <v>1.37</v>
      </c>
      <c r="E250" s="11">
        <v>0.75</v>
      </c>
      <c r="F250" s="12">
        <v>7.4999999999999997E-2</v>
      </c>
      <c r="G250" s="11">
        <v>136.37</v>
      </c>
      <c r="H250" s="11">
        <f t="shared" si="30"/>
        <v>1.3637000000000001</v>
      </c>
      <c r="I250" s="12">
        <f t="shared" si="31"/>
        <v>6.2999999999999723E-3</v>
      </c>
      <c r="J250" s="12">
        <f t="shared" si="32"/>
        <v>0.54500000000000015</v>
      </c>
      <c r="K250" s="13">
        <f t="shared" si="27"/>
        <v>8.629999999999999</v>
      </c>
      <c r="L250" s="8">
        <v>2.2385999999999999E-3</v>
      </c>
      <c r="M250" s="12">
        <f t="shared" si="33"/>
        <v>2.2385999999999999E-5</v>
      </c>
      <c r="N250" s="12">
        <v>4.4999999999999997E-3</v>
      </c>
      <c r="O250" s="12">
        <v>0.4</v>
      </c>
      <c r="P250" s="12">
        <v>25</v>
      </c>
      <c r="Q250" s="14">
        <f t="shared" ca="1" si="28"/>
        <v>61.876616863209144</v>
      </c>
      <c r="R250" s="14">
        <f t="shared" ca="1" si="34"/>
        <v>0.40402984628696798</v>
      </c>
      <c r="S250" s="15">
        <f t="shared" ca="1" si="29"/>
        <v>61.876616863209144</v>
      </c>
      <c r="T250" s="14">
        <f t="shared" si="35"/>
        <v>8031.6096166251573</v>
      </c>
      <c r="W250" s="22">
        <v>3.14</v>
      </c>
    </row>
    <row r="251" spans="1:23" x14ac:dyDescent="0.3">
      <c r="A251" s="8">
        <v>250</v>
      </c>
      <c r="B251" s="9">
        <v>36045</v>
      </c>
      <c r="C251" s="10">
        <v>10</v>
      </c>
      <c r="D251" s="11">
        <v>1.37</v>
      </c>
      <c r="E251" s="11">
        <v>0.75</v>
      </c>
      <c r="F251" s="12">
        <v>7.4999999999999997E-2</v>
      </c>
      <c r="G251" s="11">
        <v>136.4</v>
      </c>
      <c r="H251" s="11">
        <f t="shared" si="30"/>
        <v>1.3640000000000001</v>
      </c>
      <c r="I251" s="12">
        <f t="shared" si="31"/>
        <v>6.0000000000000053E-3</v>
      </c>
      <c r="J251" s="12">
        <f t="shared" si="32"/>
        <v>0.54500000000000015</v>
      </c>
      <c r="K251" s="13">
        <f t="shared" si="27"/>
        <v>8.629999999999999</v>
      </c>
      <c r="L251" s="8">
        <v>2.1619E-3</v>
      </c>
      <c r="M251" s="12">
        <f t="shared" si="33"/>
        <v>2.1619000000000001E-5</v>
      </c>
      <c r="N251" s="12">
        <v>4.4999999999999997E-3</v>
      </c>
      <c r="O251" s="12">
        <v>0.4</v>
      </c>
      <c r="P251" s="12">
        <v>25</v>
      </c>
      <c r="Q251" s="14">
        <f t="shared" ca="1" si="28"/>
        <v>61.14763012358582</v>
      </c>
      <c r="R251" s="14">
        <f t="shared" ca="1" si="34"/>
        <v>0.40884658897609538</v>
      </c>
      <c r="S251" s="15">
        <f t="shared" ca="1" si="29"/>
        <v>61.14763012358582</v>
      </c>
      <c r="T251" s="14">
        <f t="shared" si="35"/>
        <v>8316.5554779485992</v>
      </c>
      <c r="W251" s="22">
        <v>3.14</v>
      </c>
    </row>
    <row r="252" spans="1:23" x14ac:dyDescent="0.3">
      <c r="A252" s="8">
        <v>251</v>
      </c>
      <c r="B252" s="9">
        <v>36046</v>
      </c>
      <c r="C252" s="10">
        <v>10</v>
      </c>
      <c r="D252" s="11">
        <v>1.37</v>
      </c>
      <c r="E252" s="11">
        <v>0.75</v>
      </c>
      <c r="F252" s="12">
        <v>7.4999999999999997E-2</v>
      </c>
      <c r="G252" s="11">
        <v>136.41999999999999</v>
      </c>
      <c r="H252" s="11">
        <f t="shared" si="30"/>
        <v>1.3641999999999999</v>
      </c>
      <c r="I252" s="12">
        <f t="shared" si="31"/>
        <v>5.8000000000002494E-3</v>
      </c>
      <c r="J252" s="12">
        <f t="shared" si="32"/>
        <v>0.54500000000000015</v>
      </c>
      <c r="K252" s="13">
        <f t="shared" si="27"/>
        <v>8.629999999999999</v>
      </c>
      <c r="L252" s="8">
        <v>2.0879000000000002E-3</v>
      </c>
      <c r="M252" s="12">
        <f t="shared" si="33"/>
        <v>2.0879000000000001E-5</v>
      </c>
      <c r="N252" s="12">
        <v>4.4999999999999997E-3</v>
      </c>
      <c r="O252" s="12">
        <v>0.4</v>
      </c>
      <c r="P252" s="12">
        <v>25</v>
      </c>
      <c r="Q252" s="14">
        <f t="shared" ca="1" si="28"/>
        <v>61.195884838258849</v>
      </c>
      <c r="R252" s="14">
        <f t="shared" ca="1" si="34"/>
        <v>0.40852420168570441</v>
      </c>
      <c r="S252" s="15">
        <f t="shared" ca="1" si="29"/>
        <v>61.195884838258849</v>
      </c>
      <c r="T252" s="14">
        <f t="shared" si="35"/>
        <v>8611.3134191182889</v>
      </c>
      <c r="W252" s="22">
        <v>3.14</v>
      </c>
    </row>
    <row r="253" spans="1:23" x14ac:dyDescent="0.3">
      <c r="A253" s="8">
        <v>252</v>
      </c>
      <c r="B253" s="9">
        <v>36047</v>
      </c>
      <c r="C253" s="10">
        <v>10</v>
      </c>
      <c r="D253" s="11">
        <v>1.37</v>
      </c>
      <c r="E253" s="11">
        <v>0.75</v>
      </c>
      <c r="F253" s="12">
        <v>7.4999999999999997E-2</v>
      </c>
      <c r="G253" s="11">
        <v>136.44</v>
      </c>
      <c r="H253" s="11">
        <f t="shared" si="30"/>
        <v>1.3644000000000001</v>
      </c>
      <c r="I253" s="12">
        <f t="shared" si="31"/>
        <v>5.6000000000000494E-3</v>
      </c>
      <c r="J253" s="12">
        <f t="shared" si="32"/>
        <v>0.54500000000000015</v>
      </c>
      <c r="K253" s="13">
        <f t="shared" si="27"/>
        <v>8.629999999999999</v>
      </c>
      <c r="L253" s="8">
        <v>2.0163999999999998E-3</v>
      </c>
      <c r="M253" s="12">
        <f t="shared" si="33"/>
        <v>2.0163999999999999E-5</v>
      </c>
      <c r="N253" s="12">
        <v>4.4999999999999997E-3</v>
      </c>
      <c r="O253" s="12">
        <v>0.4</v>
      </c>
      <c r="P253" s="12">
        <v>25</v>
      </c>
      <c r="Q253" s="14">
        <f t="shared" ca="1" si="28"/>
        <v>61.183062528498823</v>
      </c>
      <c r="R253" s="14">
        <f t="shared" ca="1" si="34"/>
        <v>0.40860981727345047</v>
      </c>
      <c r="S253" s="15">
        <f t="shared" ca="1" si="29"/>
        <v>61.183062528498823</v>
      </c>
      <c r="T253" s="14">
        <f t="shared" si="35"/>
        <v>8916.663999095952</v>
      </c>
      <c r="W253" s="22">
        <v>3.14</v>
      </c>
    </row>
    <row r="254" spans="1:23" x14ac:dyDescent="0.3">
      <c r="A254" s="8">
        <v>253</v>
      </c>
      <c r="B254" s="9">
        <v>36048</v>
      </c>
      <c r="C254" s="10">
        <v>10</v>
      </c>
      <c r="D254" s="11">
        <v>1.37</v>
      </c>
      <c r="E254" s="11">
        <v>0.75</v>
      </c>
      <c r="F254" s="12">
        <v>7.4999999999999997E-2</v>
      </c>
      <c r="G254" s="11">
        <v>136.46</v>
      </c>
      <c r="H254" s="11">
        <f t="shared" si="30"/>
        <v>1.3646</v>
      </c>
      <c r="I254" s="12">
        <f t="shared" si="31"/>
        <v>5.4000000000000714E-3</v>
      </c>
      <c r="J254" s="12">
        <f t="shared" si="32"/>
        <v>0.54500000000000015</v>
      </c>
      <c r="K254" s="13">
        <f t="shared" si="27"/>
        <v>8.629999999999999</v>
      </c>
      <c r="L254" s="8">
        <v>1.9474E-3</v>
      </c>
      <c r="M254" s="12">
        <f t="shared" si="33"/>
        <v>1.9474E-5</v>
      </c>
      <c r="N254" s="12">
        <v>4.4999999999999997E-3</v>
      </c>
      <c r="O254" s="12">
        <v>0.4</v>
      </c>
      <c r="P254" s="12">
        <v>25</v>
      </c>
      <c r="Q254" s="14">
        <f t="shared" ca="1" si="28"/>
        <v>61.102478269502349</v>
      </c>
      <c r="R254" s="14">
        <f t="shared" ca="1" si="34"/>
        <v>0.40914870735248188</v>
      </c>
      <c r="S254" s="15">
        <f t="shared" ca="1" si="29"/>
        <v>61.102478269502349</v>
      </c>
      <c r="T254" s="14">
        <f t="shared" si="35"/>
        <v>9232.5979705130303</v>
      </c>
      <c r="W254" s="22">
        <v>3.14</v>
      </c>
    </row>
    <row r="255" spans="1:23" x14ac:dyDescent="0.3">
      <c r="A255" s="8">
        <v>254</v>
      </c>
      <c r="B255" s="9">
        <v>36049</v>
      </c>
      <c r="C255" s="10">
        <v>10</v>
      </c>
      <c r="D255" s="11">
        <v>1.37</v>
      </c>
      <c r="E255" s="11">
        <v>0.75</v>
      </c>
      <c r="F255" s="12">
        <v>7.4999999999999997E-2</v>
      </c>
      <c r="G255" s="11">
        <v>136.47</v>
      </c>
      <c r="H255" s="11">
        <f t="shared" si="30"/>
        <v>1.3647</v>
      </c>
      <c r="I255" s="12">
        <f t="shared" si="31"/>
        <v>5.3000000000000824E-3</v>
      </c>
      <c r="J255" s="12">
        <f t="shared" si="32"/>
        <v>0.54500000000000015</v>
      </c>
      <c r="K255" s="13">
        <f t="shared" si="27"/>
        <v>8.629999999999999</v>
      </c>
      <c r="L255" s="8">
        <v>1.8806999999999999E-3</v>
      </c>
      <c r="M255" s="12">
        <f t="shared" si="33"/>
        <v>1.8806999999999998E-5</v>
      </c>
      <c r="N255" s="12">
        <v>4.4999999999999997E-3</v>
      </c>
      <c r="O255" s="12">
        <v>0.4</v>
      </c>
      <c r="P255" s="12">
        <v>25</v>
      </c>
      <c r="Q255" s="14">
        <f t="shared" ca="1" si="28"/>
        <v>61.948481265720879</v>
      </c>
      <c r="R255" s="14">
        <f t="shared" ca="1" si="34"/>
        <v>0.40356114450595454</v>
      </c>
      <c r="S255" s="15">
        <f t="shared" ca="1" si="29"/>
        <v>61.948481265720879</v>
      </c>
      <c r="T255" s="14">
        <f t="shared" si="35"/>
        <v>9560.0368414830009</v>
      </c>
      <c r="W255" s="22">
        <v>3.14</v>
      </c>
    </row>
    <row r="256" spans="1:23" x14ac:dyDescent="0.3">
      <c r="A256" s="8">
        <v>255</v>
      </c>
      <c r="B256" s="9">
        <v>36050</v>
      </c>
      <c r="C256" s="10">
        <v>10</v>
      </c>
      <c r="D256" s="11">
        <v>1.37</v>
      </c>
      <c r="E256" s="11">
        <v>0.75</v>
      </c>
      <c r="F256" s="12">
        <v>7.4999999999999997E-2</v>
      </c>
      <c r="G256" s="11">
        <v>136.49</v>
      </c>
      <c r="H256" s="11">
        <f t="shared" si="30"/>
        <v>1.3649</v>
      </c>
      <c r="I256" s="12">
        <f t="shared" si="31"/>
        <v>5.1000000000001044E-3</v>
      </c>
      <c r="J256" s="12">
        <f t="shared" si="32"/>
        <v>0.54500000000000015</v>
      </c>
      <c r="K256" s="13">
        <f t="shared" si="27"/>
        <v>8.629999999999999</v>
      </c>
      <c r="L256" s="8">
        <v>1.8163999999999999E-3</v>
      </c>
      <c r="M256" s="12">
        <f t="shared" si="33"/>
        <v>1.8164000000000001E-5</v>
      </c>
      <c r="N256" s="12">
        <v>4.4999999999999997E-3</v>
      </c>
      <c r="O256" s="12">
        <v>0.4</v>
      </c>
      <c r="P256" s="12">
        <v>25</v>
      </c>
      <c r="Q256" s="14">
        <f t="shared" ca="1" si="28"/>
        <v>61.754829311498113</v>
      </c>
      <c r="R256" s="14">
        <f t="shared" ca="1" si="34"/>
        <v>0.40482663912642791</v>
      </c>
      <c r="S256" s="15">
        <f t="shared" ca="1" si="29"/>
        <v>61.754829311498113</v>
      </c>
      <c r="T256" s="14">
        <f t="shared" si="35"/>
        <v>9898.4591982917173</v>
      </c>
      <c r="W256" s="22">
        <v>3.14</v>
      </c>
    </row>
    <row r="257" spans="1:23" x14ac:dyDescent="0.3">
      <c r="A257" s="8">
        <v>256</v>
      </c>
      <c r="B257" s="9">
        <v>36051</v>
      </c>
      <c r="C257" s="10">
        <v>10</v>
      </c>
      <c r="D257" s="11">
        <v>1.37</v>
      </c>
      <c r="E257" s="11">
        <v>0.75</v>
      </c>
      <c r="F257" s="12">
        <v>7.4999999999999997E-2</v>
      </c>
      <c r="G257" s="11">
        <v>136.51</v>
      </c>
      <c r="H257" s="11">
        <f t="shared" si="30"/>
        <v>1.3651</v>
      </c>
      <c r="I257" s="12">
        <f t="shared" si="31"/>
        <v>4.9000000000001265E-3</v>
      </c>
      <c r="J257" s="12">
        <f t="shared" si="32"/>
        <v>0.54500000000000015</v>
      </c>
      <c r="K257" s="13">
        <f t="shared" si="27"/>
        <v>8.629999999999999</v>
      </c>
      <c r="L257" s="8">
        <v>1.7542E-3</v>
      </c>
      <c r="M257" s="12">
        <f t="shared" si="33"/>
        <v>1.7541999999999999E-5</v>
      </c>
      <c r="N257" s="12">
        <v>4.4999999999999997E-3</v>
      </c>
      <c r="O257" s="12">
        <v>0.4</v>
      </c>
      <c r="P257" s="12">
        <v>25</v>
      </c>
      <c r="Q257" s="14">
        <f t="shared" ca="1" si="28"/>
        <v>61.484159308902271</v>
      </c>
      <c r="R257" s="14">
        <f t="shared" ca="1" si="34"/>
        <v>0.40660879616809298</v>
      </c>
      <c r="S257" s="15">
        <f t="shared" ca="1" si="29"/>
        <v>61.484159308902271</v>
      </c>
      <c r="T257" s="14">
        <f t="shared" si="35"/>
        <v>10249.436374288607</v>
      </c>
      <c r="W257" s="22">
        <v>3.14</v>
      </c>
    </row>
    <row r="258" spans="1:23" x14ac:dyDescent="0.3">
      <c r="A258" s="8">
        <v>257</v>
      </c>
      <c r="B258" s="9">
        <v>36052</v>
      </c>
      <c r="C258" s="10">
        <v>10</v>
      </c>
      <c r="D258" s="11">
        <v>1.37</v>
      </c>
      <c r="E258" s="11">
        <v>0.75</v>
      </c>
      <c r="F258" s="12">
        <v>7.4999999999999997E-2</v>
      </c>
      <c r="G258" s="11">
        <v>136.53</v>
      </c>
      <c r="H258" s="11">
        <f t="shared" si="30"/>
        <v>1.3653</v>
      </c>
      <c r="I258" s="12">
        <f t="shared" si="31"/>
        <v>4.7000000000001485E-3</v>
      </c>
      <c r="J258" s="12">
        <f t="shared" si="32"/>
        <v>0.54500000000000015</v>
      </c>
      <c r="K258" s="13">
        <f t="shared" ref="K258:K321" si="36">C258-D258</f>
        <v>8.629999999999999</v>
      </c>
      <c r="L258" s="8">
        <v>1.6941E-3</v>
      </c>
      <c r="M258" s="12">
        <f t="shared" si="33"/>
        <v>1.6940999999999999E-5</v>
      </c>
      <c r="N258" s="12">
        <v>4.4999999999999997E-3</v>
      </c>
      <c r="O258" s="12">
        <v>0.4</v>
      </c>
      <c r="P258" s="12">
        <v>25</v>
      </c>
      <c r="Q258" s="14">
        <f t="shared" ref="Q258:Q321" ca="1" si="37">(PI()*O258*I258)/(M258*(LN(S258/F258)-1))</f>
        <v>61.128845355066872</v>
      </c>
      <c r="R258" s="14">
        <f t="shared" ca="1" si="34"/>
        <v>0.40897222669244793</v>
      </c>
      <c r="S258" s="15">
        <f t="shared" ref="S258:S321" ca="1" si="38">Q258</f>
        <v>61.128845355066872</v>
      </c>
      <c r="T258" s="14">
        <f t="shared" si="35"/>
        <v>10613.046034931276</v>
      </c>
      <c r="W258" s="22">
        <v>3.14</v>
      </c>
    </row>
    <row r="259" spans="1:23" x14ac:dyDescent="0.3">
      <c r="A259" s="8">
        <v>258</v>
      </c>
      <c r="B259" s="9">
        <v>36053</v>
      </c>
      <c r="C259" s="10">
        <v>10</v>
      </c>
      <c r="D259" s="11">
        <v>1.37</v>
      </c>
      <c r="E259" s="11">
        <v>0.75</v>
      </c>
      <c r="F259" s="12">
        <v>7.4999999999999997E-2</v>
      </c>
      <c r="G259" s="11">
        <v>136.54</v>
      </c>
      <c r="H259" s="11">
        <f t="shared" ref="H259:H322" si="39">G259/100</f>
        <v>1.3653999999999999</v>
      </c>
      <c r="I259" s="12">
        <f t="shared" ref="I259:I322" si="40">ABS(D259-H259)</f>
        <v>4.6000000000001595E-3</v>
      </c>
      <c r="J259" s="12">
        <f t="shared" ref="J259:J322" si="41">D259-E259-F259</f>
        <v>0.54500000000000015</v>
      </c>
      <c r="K259" s="13">
        <f t="shared" si="36"/>
        <v>8.629999999999999</v>
      </c>
      <c r="L259" s="8">
        <v>1.6362E-3</v>
      </c>
      <c r="M259" s="12">
        <f t="shared" ref="M259:M322" si="42">L259*(0.01)</f>
        <v>1.6362E-5</v>
      </c>
      <c r="N259" s="12">
        <v>4.4999999999999997E-3</v>
      </c>
      <c r="O259" s="12">
        <v>0.4</v>
      </c>
      <c r="P259" s="12">
        <v>25</v>
      </c>
      <c r="Q259" s="14">
        <f t="shared" ca="1" si="37"/>
        <v>61.822970310801892</v>
      </c>
      <c r="R259" s="14">
        <f t="shared" ref="R259:R322" ca="1" si="43">P259/Q259</f>
        <v>0.40438044102892168</v>
      </c>
      <c r="S259" s="15">
        <f t="shared" ca="1" si="38"/>
        <v>61.822970310801892</v>
      </c>
      <c r="T259" s="14">
        <f t="shared" ref="T259:T322" si="44">(PI()*O259*J259)/(M259*(LN(P259/F259)-2))</f>
        <v>10988.60853671744</v>
      </c>
      <c r="W259" s="22">
        <v>3.14</v>
      </c>
    </row>
    <row r="260" spans="1:23" x14ac:dyDescent="0.3">
      <c r="A260" s="8">
        <v>259</v>
      </c>
      <c r="B260" s="9">
        <v>36054</v>
      </c>
      <c r="C260" s="10">
        <v>10</v>
      </c>
      <c r="D260" s="11">
        <v>1.37</v>
      </c>
      <c r="E260" s="11">
        <v>0.75</v>
      </c>
      <c r="F260" s="12">
        <v>7.4999999999999997E-2</v>
      </c>
      <c r="G260" s="11">
        <v>136.56</v>
      </c>
      <c r="H260" s="11">
        <f t="shared" si="39"/>
        <v>1.3655999999999999</v>
      </c>
      <c r="I260" s="12">
        <f t="shared" si="40"/>
        <v>4.4000000000001815E-3</v>
      </c>
      <c r="J260" s="12">
        <f t="shared" si="41"/>
        <v>0.54500000000000015</v>
      </c>
      <c r="K260" s="13">
        <f t="shared" si="36"/>
        <v>8.629999999999999</v>
      </c>
      <c r="L260" s="8">
        <v>1.5801999999999999E-3</v>
      </c>
      <c r="M260" s="12">
        <f t="shared" si="42"/>
        <v>1.5801999999999999E-5</v>
      </c>
      <c r="N260" s="12">
        <v>4.4999999999999997E-3</v>
      </c>
      <c r="O260" s="12">
        <v>0.4</v>
      </c>
      <c r="P260" s="12">
        <v>25</v>
      </c>
      <c r="Q260" s="14">
        <f t="shared" ca="1" si="37"/>
        <v>61.318578035167135</v>
      </c>
      <c r="R260" s="14">
        <f t="shared" ca="1" si="43"/>
        <v>0.40770677992014298</v>
      </c>
      <c r="S260" s="15">
        <f t="shared" ca="1" si="38"/>
        <v>61.318578035167135</v>
      </c>
      <c r="T260" s="14">
        <f t="shared" si="44"/>
        <v>11378.028912654776</v>
      </c>
      <c r="W260" s="22">
        <v>3.14</v>
      </c>
    </row>
    <row r="261" spans="1:23" x14ac:dyDescent="0.3">
      <c r="A261" s="8">
        <v>260</v>
      </c>
      <c r="B261" s="9">
        <v>36055</v>
      </c>
      <c r="C261" s="10">
        <v>10</v>
      </c>
      <c r="D261" s="11">
        <v>1.37</v>
      </c>
      <c r="E261" s="11">
        <v>0.75</v>
      </c>
      <c r="F261" s="12">
        <v>7.4999999999999997E-2</v>
      </c>
      <c r="G261" s="11">
        <v>136.57</v>
      </c>
      <c r="H261" s="11">
        <f t="shared" si="39"/>
        <v>1.3656999999999999</v>
      </c>
      <c r="I261" s="12">
        <f t="shared" si="40"/>
        <v>4.3000000000001926E-3</v>
      </c>
      <c r="J261" s="12">
        <f t="shared" si="41"/>
        <v>0.54500000000000015</v>
      </c>
      <c r="K261" s="13">
        <f t="shared" si="36"/>
        <v>8.629999999999999</v>
      </c>
      <c r="L261" s="8">
        <v>1.5261000000000001E-3</v>
      </c>
      <c r="M261" s="12">
        <f t="shared" si="42"/>
        <v>1.5261000000000002E-5</v>
      </c>
      <c r="N261" s="12">
        <v>4.4999999999999997E-3</v>
      </c>
      <c r="O261" s="12">
        <v>0.4</v>
      </c>
      <c r="P261" s="12">
        <v>25</v>
      </c>
      <c r="Q261" s="14">
        <f t="shared" ca="1" si="37"/>
        <v>61.939876516706519</v>
      </c>
      <c r="R261" s="14">
        <f t="shared" ca="1" si="43"/>
        <v>0.40361720761998876</v>
      </c>
      <c r="S261" s="15">
        <f t="shared" ca="1" si="38"/>
        <v>61.939876516706519</v>
      </c>
      <c r="T261" s="14">
        <f t="shared" si="44"/>
        <v>11781.378210980327</v>
      </c>
      <c r="W261" s="22">
        <v>3.14</v>
      </c>
    </row>
    <row r="262" spans="1:23" x14ac:dyDescent="0.3">
      <c r="A262" s="8">
        <v>261</v>
      </c>
      <c r="B262" s="9">
        <v>36056</v>
      </c>
      <c r="C262" s="10">
        <v>10</v>
      </c>
      <c r="D262" s="11">
        <v>1.37</v>
      </c>
      <c r="E262" s="11">
        <v>0.75</v>
      </c>
      <c r="F262" s="12">
        <v>7.4999999999999997E-2</v>
      </c>
      <c r="G262" s="11">
        <v>136.59</v>
      </c>
      <c r="H262" s="11">
        <f t="shared" si="39"/>
        <v>1.3659000000000001</v>
      </c>
      <c r="I262" s="12">
        <f t="shared" si="40"/>
        <v>4.0999999999999925E-3</v>
      </c>
      <c r="J262" s="12">
        <f t="shared" si="41"/>
        <v>0.54500000000000015</v>
      </c>
      <c r="K262" s="13">
        <f t="shared" si="36"/>
        <v>8.629999999999999</v>
      </c>
      <c r="L262" s="8">
        <v>1.4739E-3</v>
      </c>
      <c r="M262" s="12">
        <f t="shared" si="42"/>
        <v>1.4739000000000001E-5</v>
      </c>
      <c r="N262" s="12">
        <v>4.4999999999999997E-3</v>
      </c>
      <c r="O262" s="12">
        <v>0.4</v>
      </c>
      <c r="P262" s="12">
        <v>25</v>
      </c>
      <c r="Q262" s="14">
        <f t="shared" ca="1" si="37"/>
        <v>61.267567512564504</v>
      </c>
      <c r="R262" s="14">
        <f t="shared" ca="1" si="43"/>
        <v>0.40804623090141617</v>
      </c>
      <c r="S262" s="15">
        <f t="shared" ca="1" si="38"/>
        <v>61.267567512564504</v>
      </c>
      <c r="T262" s="14">
        <f t="shared" si="44"/>
        <v>12198.630360117428</v>
      </c>
      <c r="W262" s="22">
        <v>3.14</v>
      </c>
    </row>
    <row r="263" spans="1:23" x14ac:dyDescent="0.3">
      <c r="A263" s="8">
        <v>262</v>
      </c>
      <c r="B263" s="9">
        <v>36057</v>
      </c>
      <c r="C263" s="10">
        <v>10</v>
      </c>
      <c r="D263" s="11">
        <v>1.37</v>
      </c>
      <c r="E263" s="11">
        <v>0.75</v>
      </c>
      <c r="F263" s="12">
        <v>7.4999999999999997E-2</v>
      </c>
      <c r="G263" s="11">
        <v>136.6</v>
      </c>
      <c r="H263" s="11">
        <f t="shared" si="39"/>
        <v>1.3659999999999999</v>
      </c>
      <c r="I263" s="12">
        <f t="shared" si="40"/>
        <v>4.0000000000002256E-3</v>
      </c>
      <c r="J263" s="12">
        <f t="shared" si="41"/>
        <v>0.54500000000000015</v>
      </c>
      <c r="K263" s="13">
        <f t="shared" si="36"/>
        <v>8.629999999999999</v>
      </c>
      <c r="L263" s="8">
        <v>1.4235000000000001E-3</v>
      </c>
      <c r="M263" s="12">
        <f t="shared" si="42"/>
        <v>1.4235000000000002E-5</v>
      </c>
      <c r="N263" s="12">
        <v>4.4999999999999997E-3</v>
      </c>
      <c r="O263" s="12">
        <v>0.4</v>
      </c>
      <c r="P263" s="12">
        <v>25</v>
      </c>
      <c r="Q263" s="14">
        <f t="shared" ca="1" si="37"/>
        <v>61.796453126126949</v>
      </c>
      <c r="R263" s="14">
        <f t="shared" ca="1" si="43"/>
        <v>0.4045539628136075</v>
      </c>
      <c r="S263" s="15">
        <f t="shared" ca="1" si="38"/>
        <v>61.796453126126949</v>
      </c>
      <c r="T263" s="14">
        <f t="shared" si="44"/>
        <v>12630.531287514628</v>
      </c>
      <c r="W263" s="22">
        <v>3.14</v>
      </c>
    </row>
    <row r="264" spans="1:23" x14ac:dyDescent="0.3">
      <c r="A264" s="8">
        <v>263</v>
      </c>
      <c r="B264" s="9">
        <v>36058</v>
      </c>
      <c r="C264" s="10">
        <v>10</v>
      </c>
      <c r="D264" s="11">
        <v>1.37</v>
      </c>
      <c r="E264" s="11">
        <v>0.75</v>
      </c>
      <c r="F264" s="12">
        <v>7.4999999999999997E-2</v>
      </c>
      <c r="G264" s="11">
        <v>136.62</v>
      </c>
      <c r="H264" s="11">
        <f t="shared" si="39"/>
        <v>1.3662000000000001</v>
      </c>
      <c r="I264" s="12">
        <f t="shared" si="40"/>
        <v>3.8000000000000256E-3</v>
      </c>
      <c r="J264" s="12">
        <f t="shared" si="41"/>
        <v>0.54500000000000015</v>
      </c>
      <c r="K264" s="13">
        <f t="shared" si="36"/>
        <v>8.629999999999999</v>
      </c>
      <c r="L264" s="8">
        <v>1.3748E-3</v>
      </c>
      <c r="M264" s="12">
        <f t="shared" si="42"/>
        <v>1.3748000000000001E-5</v>
      </c>
      <c r="N264" s="12">
        <v>4.4999999999999997E-3</v>
      </c>
      <c r="O264" s="12">
        <v>0.4</v>
      </c>
      <c r="P264" s="12">
        <v>25</v>
      </c>
      <c r="Q264" s="14">
        <f t="shared" ca="1" si="37"/>
        <v>60.9357830779431</v>
      </c>
      <c r="R264" s="14">
        <f t="shared" ca="1" si="43"/>
        <v>0.41026796961027717</v>
      </c>
      <c r="S264" s="15">
        <f t="shared" ca="1" si="38"/>
        <v>60.9357830779431</v>
      </c>
      <c r="T264" s="14">
        <f t="shared" si="44"/>
        <v>13077.946819738925</v>
      </c>
      <c r="W264" s="22">
        <v>3.14</v>
      </c>
    </row>
    <row r="265" spans="1:23" x14ac:dyDescent="0.3">
      <c r="A265" s="8">
        <v>264</v>
      </c>
      <c r="B265" s="9">
        <v>36059</v>
      </c>
      <c r="C265" s="10">
        <v>10</v>
      </c>
      <c r="D265" s="11">
        <v>1.37</v>
      </c>
      <c r="E265" s="11">
        <v>0.75</v>
      </c>
      <c r="F265" s="12">
        <v>7.4999999999999997E-2</v>
      </c>
      <c r="G265" s="11">
        <v>136.63</v>
      </c>
      <c r="H265" s="11">
        <f t="shared" si="39"/>
        <v>1.3662999999999998</v>
      </c>
      <c r="I265" s="12">
        <f t="shared" si="40"/>
        <v>3.7000000000002586E-3</v>
      </c>
      <c r="J265" s="12">
        <f t="shared" si="41"/>
        <v>0.54500000000000015</v>
      </c>
      <c r="K265" s="13">
        <f t="shared" si="36"/>
        <v>8.629999999999999</v>
      </c>
      <c r="L265" s="8">
        <v>1.3278000000000001E-3</v>
      </c>
      <c r="M265" s="12">
        <f t="shared" si="42"/>
        <v>1.3278000000000001E-5</v>
      </c>
      <c r="N265" s="12">
        <v>4.4999999999999997E-3</v>
      </c>
      <c r="O265" s="12">
        <v>0.4</v>
      </c>
      <c r="P265" s="12">
        <v>25</v>
      </c>
      <c r="Q265" s="14">
        <f t="shared" ca="1" si="37"/>
        <v>61.358049237586478</v>
      </c>
      <c r="R265" s="14">
        <f t="shared" ca="1" si="43"/>
        <v>0.40744450501020157</v>
      </c>
      <c r="S265" s="15">
        <f t="shared" ca="1" si="38"/>
        <v>61.358049237586478</v>
      </c>
      <c r="T265" s="14">
        <f t="shared" si="44"/>
        <v>13540.865557898083</v>
      </c>
      <c r="W265" s="22">
        <v>3.14</v>
      </c>
    </row>
    <row r="266" spans="1:23" x14ac:dyDescent="0.3">
      <c r="A266" s="8">
        <v>265</v>
      </c>
      <c r="B266" s="9">
        <v>36060</v>
      </c>
      <c r="C266" s="10">
        <v>10</v>
      </c>
      <c r="D266" s="11">
        <v>1.37</v>
      </c>
      <c r="E266" s="11">
        <v>0.75</v>
      </c>
      <c r="F266" s="12">
        <v>7.4999999999999997E-2</v>
      </c>
      <c r="G266" s="11">
        <v>123.91</v>
      </c>
      <c r="H266" s="11">
        <f t="shared" si="39"/>
        <v>1.2390999999999999</v>
      </c>
      <c r="I266" s="12">
        <f t="shared" si="40"/>
        <v>0.13090000000000024</v>
      </c>
      <c r="J266" s="12">
        <f t="shared" si="41"/>
        <v>0.54500000000000015</v>
      </c>
      <c r="K266" s="13">
        <f t="shared" si="36"/>
        <v>8.629999999999999</v>
      </c>
      <c r="L266" s="8">
        <v>1.1690000000000001E-2</v>
      </c>
      <c r="M266" s="12">
        <f t="shared" si="42"/>
        <v>1.1690000000000001E-4</v>
      </c>
      <c r="N266" s="12">
        <v>4.4999999999999997E-3</v>
      </c>
      <c r="O266" s="12">
        <v>0.4</v>
      </c>
      <c r="P266" s="12">
        <v>25</v>
      </c>
      <c r="Q266" s="14">
        <f t="shared" ca="1" si="37"/>
        <v>203.72451415811216</v>
      </c>
      <c r="R266" s="14">
        <f t="shared" ca="1" si="43"/>
        <v>0.12271473613920271</v>
      </c>
      <c r="S266" s="15">
        <f t="shared" ca="1" si="38"/>
        <v>203.72451415811216</v>
      </c>
      <c r="T266" s="14">
        <f t="shared" si="44"/>
        <v>1538.0291948483382</v>
      </c>
      <c r="W266" s="22">
        <v>3.14</v>
      </c>
    </row>
    <row r="267" spans="1:23" x14ac:dyDescent="0.3">
      <c r="A267" s="8">
        <v>266</v>
      </c>
      <c r="B267" s="9">
        <v>36061</v>
      </c>
      <c r="C267" s="10">
        <v>10</v>
      </c>
      <c r="D267" s="11">
        <v>1.37</v>
      </c>
      <c r="E267" s="11">
        <v>0.75</v>
      </c>
      <c r="F267" s="12">
        <v>7.4999999999999997E-2</v>
      </c>
      <c r="G267" s="11">
        <v>119.84</v>
      </c>
      <c r="H267" s="11">
        <f t="shared" si="39"/>
        <v>1.1984000000000001</v>
      </c>
      <c r="I267" s="12">
        <f t="shared" si="40"/>
        <v>0.17159999999999997</v>
      </c>
      <c r="J267" s="12">
        <f t="shared" si="41"/>
        <v>0.54500000000000015</v>
      </c>
      <c r="K267" s="13">
        <f t="shared" si="36"/>
        <v>8.629999999999999</v>
      </c>
      <c r="L267" s="8">
        <v>5.0325000000000002E-2</v>
      </c>
      <c r="M267" s="12">
        <f t="shared" si="42"/>
        <v>5.0325000000000001E-4</v>
      </c>
      <c r="N267" s="12">
        <v>4.4999999999999997E-3</v>
      </c>
      <c r="O267" s="12">
        <v>0.4</v>
      </c>
      <c r="P267" s="12">
        <v>25</v>
      </c>
      <c r="Q267" s="14">
        <f t="shared" ca="1" si="37"/>
        <v>72.883660877927625</v>
      </c>
      <c r="R267" s="14">
        <f t="shared" ca="1" si="43"/>
        <v>0.34301240770372854</v>
      </c>
      <c r="S267" s="15">
        <f t="shared" ca="1" si="38"/>
        <v>72.883660877927625</v>
      </c>
      <c r="T267" s="14">
        <f t="shared" si="44"/>
        <v>357.26897740242572</v>
      </c>
      <c r="W267" s="22">
        <v>3.14</v>
      </c>
    </row>
    <row r="268" spans="1:23" x14ac:dyDescent="0.3">
      <c r="A268" s="8">
        <v>267</v>
      </c>
      <c r="B268" s="9">
        <v>36062</v>
      </c>
      <c r="C268" s="10">
        <v>10</v>
      </c>
      <c r="D268" s="11">
        <v>1.37</v>
      </c>
      <c r="E268" s="11">
        <v>0.75</v>
      </c>
      <c r="F268" s="12">
        <v>7.4999999999999997E-2</v>
      </c>
      <c r="G268" s="11">
        <v>120.49</v>
      </c>
      <c r="H268" s="11">
        <f t="shared" si="39"/>
        <v>1.2048999999999999</v>
      </c>
      <c r="I268" s="12">
        <f t="shared" si="40"/>
        <v>0.16510000000000025</v>
      </c>
      <c r="J268" s="12">
        <f t="shared" si="41"/>
        <v>0.54500000000000015</v>
      </c>
      <c r="K268" s="13">
        <f t="shared" si="36"/>
        <v>8.629999999999999</v>
      </c>
      <c r="L268" s="8">
        <v>6.1517000000000002E-2</v>
      </c>
      <c r="M268" s="12">
        <f t="shared" si="42"/>
        <v>6.1517000000000006E-4</v>
      </c>
      <c r="N268" s="12">
        <v>4.4999999999999997E-3</v>
      </c>
      <c r="O268" s="12">
        <v>0.4</v>
      </c>
      <c r="P268" s="12">
        <v>25</v>
      </c>
      <c r="Q268" s="14">
        <f t="shared" ca="1" si="37"/>
        <v>59.428268647116667</v>
      </c>
      <c r="R268" s="14">
        <f t="shared" ca="1" si="43"/>
        <v>0.4206752202129474</v>
      </c>
      <c r="S268" s="15">
        <f t="shared" ca="1" si="38"/>
        <v>59.428268647116667</v>
      </c>
      <c r="T268" s="14">
        <f t="shared" si="44"/>
        <v>292.26980001913415</v>
      </c>
      <c r="W268" s="22">
        <v>3.14</v>
      </c>
    </row>
    <row r="269" spans="1:23" x14ac:dyDescent="0.3">
      <c r="A269" s="8">
        <v>268</v>
      </c>
      <c r="B269" s="9">
        <v>36063</v>
      </c>
      <c r="C269" s="10">
        <v>10</v>
      </c>
      <c r="D269" s="11">
        <v>1.37</v>
      </c>
      <c r="E269" s="11">
        <v>0.75</v>
      </c>
      <c r="F269" s="12">
        <v>7.4999999999999997E-2</v>
      </c>
      <c r="G269" s="11">
        <v>121.08</v>
      </c>
      <c r="H269" s="11">
        <f t="shared" si="39"/>
        <v>1.2107999999999999</v>
      </c>
      <c r="I269" s="12">
        <f t="shared" si="40"/>
        <v>0.15920000000000023</v>
      </c>
      <c r="J269" s="12">
        <f t="shared" si="41"/>
        <v>0.54500000000000015</v>
      </c>
      <c r="K269" s="13">
        <f t="shared" si="36"/>
        <v>8.629999999999999</v>
      </c>
      <c r="L269" s="8">
        <v>5.9186999999999997E-2</v>
      </c>
      <c r="M269" s="12">
        <f t="shared" si="42"/>
        <v>5.9186999999999998E-4</v>
      </c>
      <c r="N269" s="12">
        <v>4.4999999999999997E-3</v>
      </c>
      <c r="O269" s="12">
        <v>0.4</v>
      </c>
      <c r="P269" s="12">
        <v>25</v>
      </c>
      <c r="Q269" s="14">
        <f t="shared" ca="1" si="37"/>
        <v>59.540622229543096</v>
      </c>
      <c r="R269" s="14">
        <f t="shared" ca="1" si="43"/>
        <v>0.41988140304646332</v>
      </c>
      <c r="S269" s="15">
        <f t="shared" ca="1" si="38"/>
        <v>59.540622229543096</v>
      </c>
      <c r="T269" s="14">
        <f t="shared" si="44"/>
        <v>303.77551299739935</v>
      </c>
      <c r="W269" s="22">
        <v>3.14</v>
      </c>
    </row>
    <row r="270" spans="1:23" x14ac:dyDescent="0.3">
      <c r="A270" s="8">
        <v>269</v>
      </c>
      <c r="B270" s="9">
        <v>36064</v>
      </c>
      <c r="C270" s="10">
        <v>10</v>
      </c>
      <c r="D270" s="11">
        <v>1.37</v>
      </c>
      <c r="E270" s="11">
        <v>0.75</v>
      </c>
      <c r="F270" s="12">
        <v>7.4999999999999997E-2</v>
      </c>
      <c r="G270" s="11">
        <v>121.64</v>
      </c>
      <c r="H270" s="11">
        <f t="shared" si="39"/>
        <v>1.2163999999999999</v>
      </c>
      <c r="I270" s="12">
        <f t="shared" si="40"/>
        <v>0.15360000000000018</v>
      </c>
      <c r="J270" s="12">
        <f t="shared" si="41"/>
        <v>0.54500000000000015</v>
      </c>
      <c r="K270" s="13">
        <f t="shared" si="36"/>
        <v>8.629999999999999</v>
      </c>
      <c r="L270" s="8">
        <v>5.7009999999999998E-2</v>
      </c>
      <c r="M270" s="12">
        <f t="shared" si="42"/>
        <v>5.7010000000000003E-4</v>
      </c>
      <c r="N270" s="12">
        <v>4.4999999999999997E-3</v>
      </c>
      <c r="O270" s="12">
        <v>0.4</v>
      </c>
      <c r="P270" s="12">
        <v>25</v>
      </c>
      <c r="Q270" s="14">
        <f t="shared" ca="1" si="37"/>
        <v>59.625010723421319</v>
      </c>
      <c r="R270" s="14">
        <f t="shared" ca="1" si="43"/>
        <v>0.41928713633219933</v>
      </c>
      <c r="S270" s="15">
        <f t="shared" ca="1" si="38"/>
        <v>59.625010723421319</v>
      </c>
      <c r="T270" s="14">
        <f t="shared" si="44"/>
        <v>315.37557073806482</v>
      </c>
      <c r="W270" s="22">
        <v>3.14</v>
      </c>
    </row>
    <row r="271" spans="1:23" x14ac:dyDescent="0.3">
      <c r="A271" s="8">
        <v>270</v>
      </c>
      <c r="B271" s="9">
        <v>36065</v>
      </c>
      <c r="C271" s="10">
        <v>10</v>
      </c>
      <c r="D271" s="11">
        <v>1.37</v>
      </c>
      <c r="E271" s="11">
        <v>0.75</v>
      </c>
      <c r="F271" s="12">
        <v>7.4999999999999997E-2</v>
      </c>
      <c r="G271" s="11">
        <v>122.19</v>
      </c>
      <c r="H271" s="11">
        <f t="shared" si="39"/>
        <v>1.2219</v>
      </c>
      <c r="I271" s="12">
        <f t="shared" si="40"/>
        <v>0.14810000000000012</v>
      </c>
      <c r="J271" s="12">
        <f t="shared" si="41"/>
        <v>0.54500000000000015</v>
      </c>
      <c r="K271" s="13">
        <f t="shared" si="36"/>
        <v>8.629999999999999</v>
      </c>
      <c r="L271" s="8">
        <v>5.4919000000000003E-2</v>
      </c>
      <c r="M271" s="12">
        <f t="shared" si="42"/>
        <v>5.4919000000000007E-4</v>
      </c>
      <c r="N271" s="12">
        <v>4.4999999999999997E-3</v>
      </c>
      <c r="O271" s="12">
        <v>0.4</v>
      </c>
      <c r="P271" s="12">
        <v>25</v>
      </c>
      <c r="Q271" s="14">
        <f t="shared" ca="1" si="37"/>
        <v>59.670819182655272</v>
      </c>
      <c r="R271" s="14">
        <f t="shared" ca="1" si="43"/>
        <v>0.41896525542030499</v>
      </c>
      <c r="S271" s="15">
        <f t="shared" ca="1" si="38"/>
        <v>59.670819182655272</v>
      </c>
      <c r="T271" s="14">
        <f t="shared" si="44"/>
        <v>327.38326057970966</v>
      </c>
      <c r="W271" s="22">
        <v>3.14</v>
      </c>
    </row>
    <row r="272" spans="1:23" x14ac:dyDescent="0.3">
      <c r="A272" s="8">
        <v>271</v>
      </c>
      <c r="B272" s="9">
        <v>36066</v>
      </c>
      <c r="C272" s="10">
        <v>10</v>
      </c>
      <c r="D272" s="11">
        <v>1.37</v>
      </c>
      <c r="E272" s="11">
        <v>0.75</v>
      </c>
      <c r="F272" s="12">
        <v>7.4999999999999997E-2</v>
      </c>
      <c r="G272" s="11">
        <v>122.71</v>
      </c>
      <c r="H272" s="11">
        <f t="shared" si="39"/>
        <v>1.2270999999999999</v>
      </c>
      <c r="I272" s="12">
        <f t="shared" si="40"/>
        <v>0.14290000000000025</v>
      </c>
      <c r="J272" s="12">
        <f t="shared" si="41"/>
        <v>0.54500000000000015</v>
      </c>
      <c r="K272" s="13">
        <f t="shared" si="36"/>
        <v>8.629999999999999</v>
      </c>
      <c r="L272" s="8">
        <v>5.2908999999999998E-2</v>
      </c>
      <c r="M272" s="12">
        <f t="shared" si="42"/>
        <v>5.2908999999999996E-4</v>
      </c>
      <c r="N272" s="12">
        <v>4.4999999999999997E-3</v>
      </c>
      <c r="O272" s="12">
        <v>0.4</v>
      </c>
      <c r="P272" s="12">
        <v>25</v>
      </c>
      <c r="Q272" s="14">
        <f t="shared" ca="1" si="37"/>
        <v>59.749173103188902</v>
      </c>
      <c r="R272" s="14">
        <f t="shared" ca="1" si="43"/>
        <v>0.41841583241368263</v>
      </c>
      <c r="S272" s="15">
        <f t="shared" ca="1" si="38"/>
        <v>59.749173103188902</v>
      </c>
      <c r="T272" s="14">
        <f t="shared" si="44"/>
        <v>339.82047076635502</v>
      </c>
      <c r="W272" s="22">
        <v>3.14</v>
      </c>
    </row>
    <row r="273" spans="1:23" x14ac:dyDescent="0.3">
      <c r="A273" s="8">
        <v>272</v>
      </c>
      <c r="B273" s="9">
        <v>36067</v>
      </c>
      <c r="C273" s="10">
        <v>10</v>
      </c>
      <c r="D273" s="11">
        <v>1.37</v>
      </c>
      <c r="E273" s="11">
        <v>0.75</v>
      </c>
      <c r="F273" s="12">
        <v>7.4999999999999997E-2</v>
      </c>
      <c r="G273" s="11">
        <v>123.22</v>
      </c>
      <c r="H273" s="11">
        <f t="shared" si="39"/>
        <v>1.2322</v>
      </c>
      <c r="I273" s="12">
        <f t="shared" si="40"/>
        <v>0.13780000000000014</v>
      </c>
      <c r="J273" s="12">
        <f t="shared" si="41"/>
        <v>0.54500000000000015</v>
      </c>
      <c r="K273" s="13">
        <f t="shared" si="36"/>
        <v>8.629999999999999</v>
      </c>
      <c r="L273" s="8">
        <v>5.0977000000000001E-2</v>
      </c>
      <c r="M273" s="12">
        <f t="shared" si="42"/>
        <v>5.0976999999999999E-4</v>
      </c>
      <c r="N273" s="12">
        <v>4.4999999999999997E-3</v>
      </c>
      <c r="O273" s="12">
        <v>0.4</v>
      </c>
      <c r="P273" s="12">
        <v>25</v>
      </c>
      <c r="Q273" s="14">
        <f t="shared" ca="1" si="37"/>
        <v>59.792738629539521</v>
      </c>
      <c r="R273" s="14">
        <f t="shared" ca="1" si="43"/>
        <v>0.41811097088048754</v>
      </c>
      <c r="S273" s="15">
        <f t="shared" ca="1" si="38"/>
        <v>59.792738629539521</v>
      </c>
      <c r="T273" s="14">
        <f t="shared" si="44"/>
        <v>352.69947795627593</v>
      </c>
      <c r="W273" s="22">
        <v>3.14</v>
      </c>
    </row>
    <row r="274" spans="1:23" x14ac:dyDescent="0.3">
      <c r="A274" s="8">
        <v>273</v>
      </c>
      <c r="B274" s="9">
        <v>36068</v>
      </c>
      <c r="C274" s="10">
        <v>10</v>
      </c>
      <c r="D274" s="11">
        <v>1.37</v>
      </c>
      <c r="E274" s="11">
        <v>0.75</v>
      </c>
      <c r="F274" s="12">
        <v>7.4999999999999997E-2</v>
      </c>
      <c r="G274" s="11">
        <v>123.7</v>
      </c>
      <c r="H274" s="11">
        <f t="shared" si="39"/>
        <v>1.2370000000000001</v>
      </c>
      <c r="I274" s="12">
        <f t="shared" si="40"/>
        <v>0.13300000000000001</v>
      </c>
      <c r="J274" s="12">
        <f t="shared" si="41"/>
        <v>0.54500000000000015</v>
      </c>
      <c r="K274" s="13">
        <f t="shared" si="36"/>
        <v>8.629999999999999</v>
      </c>
      <c r="L274" s="8">
        <v>4.9119000000000003E-2</v>
      </c>
      <c r="M274" s="12">
        <f t="shared" si="42"/>
        <v>4.9119000000000007E-4</v>
      </c>
      <c r="N274" s="12">
        <v>4.4999999999999997E-3</v>
      </c>
      <c r="O274" s="12">
        <v>0.4</v>
      </c>
      <c r="P274" s="12">
        <v>25</v>
      </c>
      <c r="Q274" s="14">
        <f t="shared" ca="1" si="37"/>
        <v>59.877932578874344</v>
      </c>
      <c r="R274" s="14">
        <f t="shared" ca="1" si="43"/>
        <v>0.41751608519664057</v>
      </c>
      <c r="S274" s="15">
        <f t="shared" ca="1" si="38"/>
        <v>59.877932578874344</v>
      </c>
      <c r="T274" s="14">
        <f t="shared" si="44"/>
        <v>366.04086581113364</v>
      </c>
      <c r="W274" s="22">
        <v>3.14</v>
      </c>
    </row>
    <row r="275" spans="1:23" x14ac:dyDescent="0.3">
      <c r="A275" s="8">
        <v>274</v>
      </c>
      <c r="B275" s="9">
        <v>36069</v>
      </c>
      <c r="C275" s="10">
        <v>10</v>
      </c>
      <c r="D275" s="11">
        <v>1.37</v>
      </c>
      <c r="E275" s="11">
        <v>0.75</v>
      </c>
      <c r="F275" s="12">
        <v>7.4999999999999997E-2</v>
      </c>
      <c r="G275" s="11">
        <v>124.17</v>
      </c>
      <c r="H275" s="11">
        <f t="shared" si="39"/>
        <v>1.2417</v>
      </c>
      <c r="I275" s="12">
        <f t="shared" si="40"/>
        <v>0.12830000000000008</v>
      </c>
      <c r="J275" s="12">
        <f t="shared" si="41"/>
        <v>0.54500000000000015</v>
      </c>
      <c r="K275" s="13">
        <f t="shared" si="36"/>
        <v>8.629999999999999</v>
      </c>
      <c r="L275" s="8">
        <v>4.7333E-2</v>
      </c>
      <c r="M275" s="12">
        <f t="shared" si="42"/>
        <v>4.7333E-4</v>
      </c>
      <c r="N275" s="12">
        <v>4.4999999999999997E-3</v>
      </c>
      <c r="O275" s="12">
        <v>0.4</v>
      </c>
      <c r="P275" s="12">
        <v>25</v>
      </c>
      <c r="Q275" s="14">
        <f t="shared" ca="1" si="37"/>
        <v>59.931947667683531</v>
      </c>
      <c r="R275" s="14">
        <f t="shared" ca="1" si="43"/>
        <v>0.4171397889256398</v>
      </c>
      <c r="S275" s="15">
        <f t="shared" ca="1" si="38"/>
        <v>59.931947667683531</v>
      </c>
      <c r="T275" s="14">
        <f t="shared" si="44"/>
        <v>379.85256137952541</v>
      </c>
      <c r="W275" s="22">
        <v>3.14</v>
      </c>
    </row>
    <row r="276" spans="1:23" x14ac:dyDescent="0.3">
      <c r="A276" s="8">
        <v>275</v>
      </c>
      <c r="B276" s="9">
        <v>36070</v>
      </c>
      <c r="C276" s="10">
        <v>10</v>
      </c>
      <c r="D276" s="11">
        <v>1.37</v>
      </c>
      <c r="E276" s="11">
        <v>0.75</v>
      </c>
      <c r="F276" s="12">
        <v>7.4999999999999997E-2</v>
      </c>
      <c r="G276" s="11">
        <v>124.62</v>
      </c>
      <c r="H276" s="11">
        <f t="shared" si="39"/>
        <v>1.2462</v>
      </c>
      <c r="I276" s="12">
        <f t="shared" si="40"/>
        <v>0.12380000000000013</v>
      </c>
      <c r="J276" s="12">
        <f t="shared" si="41"/>
        <v>0.54500000000000015</v>
      </c>
      <c r="K276" s="13">
        <f t="shared" si="36"/>
        <v>8.629999999999999</v>
      </c>
      <c r="L276" s="8">
        <v>4.5615999999999997E-2</v>
      </c>
      <c r="M276" s="12">
        <f t="shared" si="42"/>
        <v>4.5616E-4</v>
      </c>
      <c r="N276" s="12">
        <v>4.4999999999999997E-3</v>
      </c>
      <c r="O276" s="12">
        <v>0.4</v>
      </c>
      <c r="P276" s="12">
        <v>25</v>
      </c>
      <c r="Q276" s="14">
        <f t="shared" ca="1" si="37"/>
        <v>59.995447731974863</v>
      </c>
      <c r="R276" s="14">
        <f t="shared" ca="1" si="43"/>
        <v>0.41669828203775749</v>
      </c>
      <c r="S276" s="15">
        <f t="shared" ca="1" si="38"/>
        <v>59.995447731974863</v>
      </c>
      <c r="T276" s="14">
        <f t="shared" si="44"/>
        <v>394.15032637182298</v>
      </c>
      <c r="W276" s="22">
        <v>3.14</v>
      </c>
    </row>
    <row r="277" spans="1:23" x14ac:dyDescent="0.3">
      <c r="A277" s="8">
        <v>276</v>
      </c>
      <c r="B277" s="9">
        <v>36071</v>
      </c>
      <c r="C277" s="10">
        <v>10</v>
      </c>
      <c r="D277" s="11">
        <v>1.37</v>
      </c>
      <c r="E277" s="11">
        <v>0.75</v>
      </c>
      <c r="F277" s="12">
        <v>7.4999999999999997E-2</v>
      </c>
      <c r="G277" s="11">
        <v>125.06</v>
      </c>
      <c r="H277" s="11">
        <f t="shared" si="39"/>
        <v>1.2505999999999999</v>
      </c>
      <c r="I277" s="12">
        <f t="shared" si="40"/>
        <v>0.11940000000000017</v>
      </c>
      <c r="J277" s="12">
        <f t="shared" si="41"/>
        <v>0.54500000000000015</v>
      </c>
      <c r="K277" s="13">
        <f t="shared" si="36"/>
        <v>8.629999999999999</v>
      </c>
      <c r="L277" s="8">
        <v>4.3964999999999997E-2</v>
      </c>
      <c r="M277" s="12">
        <f t="shared" si="42"/>
        <v>4.3964999999999998E-4</v>
      </c>
      <c r="N277" s="12">
        <v>4.4999999999999997E-3</v>
      </c>
      <c r="O277" s="12">
        <v>0.4</v>
      </c>
      <c r="P277" s="12">
        <v>25</v>
      </c>
      <c r="Q277" s="14">
        <f t="shared" ca="1" si="37"/>
        <v>60.029973593389826</v>
      </c>
      <c r="R277" s="14">
        <f t="shared" ca="1" si="43"/>
        <v>0.41645862064401878</v>
      </c>
      <c r="S277" s="15">
        <f t="shared" ca="1" si="38"/>
        <v>60.029973593389826</v>
      </c>
      <c r="T277" s="14">
        <f t="shared" si="44"/>
        <v>408.95169538899302</v>
      </c>
      <c r="W277" s="22">
        <v>3.14</v>
      </c>
    </row>
    <row r="278" spans="1:23" x14ac:dyDescent="0.3">
      <c r="A278" s="8">
        <v>277</v>
      </c>
      <c r="B278" s="9">
        <v>36072</v>
      </c>
      <c r="C278" s="10">
        <v>10</v>
      </c>
      <c r="D278" s="11">
        <v>1.37</v>
      </c>
      <c r="E278" s="11">
        <v>0.75</v>
      </c>
      <c r="F278" s="12">
        <v>7.4999999999999997E-2</v>
      </c>
      <c r="G278" s="11">
        <v>125.48</v>
      </c>
      <c r="H278" s="11">
        <f t="shared" si="39"/>
        <v>1.2548000000000001</v>
      </c>
      <c r="I278" s="12">
        <f t="shared" si="40"/>
        <v>0.11519999999999997</v>
      </c>
      <c r="J278" s="12">
        <f t="shared" si="41"/>
        <v>0.54500000000000015</v>
      </c>
      <c r="K278" s="13">
        <f t="shared" si="36"/>
        <v>8.629999999999999</v>
      </c>
      <c r="L278" s="8">
        <v>4.2375999999999997E-2</v>
      </c>
      <c r="M278" s="12">
        <f t="shared" si="42"/>
        <v>4.2375999999999997E-4</v>
      </c>
      <c r="N278" s="12">
        <v>4.4999999999999997E-3</v>
      </c>
      <c r="O278" s="12">
        <v>0.4</v>
      </c>
      <c r="P278" s="12">
        <v>25</v>
      </c>
      <c r="Q278" s="14">
        <f t="shared" ca="1" si="37"/>
        <v>60.081160953151532</v>
      </c>
      <c r="R278" s="14">
        <f t="shared" ca="1" si="43"/>
        <v>0.41610381030243115</v>
      </c>
      <c r="S278" s="15">
        <f t="shared" ca="1" si="38"/>
        <v>60.081160953151532</v>
      </c>
      <c r="T278" s="14">
        <f t="shared" si="44"/>
        <v>424.28641891110715</v>
      </c>
      <c r="W278" s="22">
        <v>3.14</v>
      </c>
    </row>
    <row r="279" spans="1:23" x14ac:dyDescent="0.3">
      <c r="A279" s="8">
        <v>278</v>
      </c>
      <c r="B279" s="9">
        <v>36073</v>
      </c>
      <c r="C279" s="10">
        <v>10</v>
      </c>
      <c r="D279" s="11">
        <v>1.37</v>
      </c>
      <c r="E279" s="11">
        <v>0.75</v>
      </c>
      <c r="F279" s="12">
        <v>7.4999999999999997E-2</v>
      </c>
      <c r="G279" s="11">
        <v>125.88</v>
      </c>
      <c r="H279" s="11">
        <f t="shared" si="39"/>
        <v>1.2587999999999999</v>
      </c>
      <c r="I279" s="12">
        <f t="shared" si="40"/>
        <v>0.11120000000000019</v>
      </c>
      <c r="J279" s="12">
        <f t="shared" si="41"/>
        <v>0.54500000000000015</v>
      </c>
      <c r="K279" s="13">
        <f t="shared" si="36"/>
        <v>8.629999999999999</v>
      </c>
      <c r="L279" s="8">
        <v>4.0848000000000002E-2</v>
      </c>
      <c r="M279" s="12">
        <f t="shared" si="42"/>
        <v>4.0848000000000002E-4</v>
      </c>
      <c r="N279" s="12">
        <v>4.4999999999999997E-3</v>
      </c>
      <c r="O279" s="12">
        <v>0.4</v>
      </c>
      <c r="P279" s="12">
        <v>25</v>
      </c>
      <c r="Q279" s="14">
        <f t="shared" ca="1" si="37"/>
        <v>60.151967107023843</v>
      </c>
      <c r="R279" s="14">
        <f t="shared" ca="1" si="43"/>
        <v>0.41561400569858992</v>
      </c>
      <c r="S279" s="15">
        <f t="shared" ca="1" si="38"/>
        <v>60.151967107023843</v>
      </c>
      <c r="T279" s="14">
        <f t="shared" si="44"/>
        <v>440.1576891837318</v>
      </c>
      <c r="W279" s="22">
        <v>3.14</v>
      </c>
    </row>
    <row r="280" spans="1:23" x14ac:dyDescent="0.3">
      <c r="A280" s="8">
        <v>279</v>
      </c>
      <c r="B280" s="9">
        <v>36074</v>
      </c>
      <c r="C280" s="10">
        <v>10</v>
      </c>
      <c r="D280" s="11">
        <v>1.37</v>
      </c>
      <c r="E280" s="11">
        <v>0.75</v>
      </c>
      <c r="F280" s="12">
        <v>7.4999999999999997E-2</v>
      </c>
      <c r="G280" s="11">
        <v>126.27</v>
      </c>
      <c r="H280" s="11">
        <f t="shared" si="39"/>
        <v>1.2626999999999999</v>
      </c>
      <c r="I280" s="12">
        <f t="shared" si="40"/>
        <v>0.10730000000000017</v>
      </c>
      <c r="J280" s="12">
        <f t="shared" si="41"/>
        <v>0.54500000000000015</v>
      </c>
      <c r="K280" s="13">
        <f t="shared" si="36"/>
        <v>8.629999999999999</v>
      </c>
      <c r="L280" s="8">
        <v>3.9377000000000002E-2</v>
      </c>
      <c r="M280" s="12">
        <f t="shared" si="42"/>
        <v>3.9377000000000005E-4</v>
      </c>
      <c r="N280" s="12">
        <v>4.4999999999999997E-3</v>
      </c>
      <c r="O280" s="12">
        <v>0.4</v>
      </c>
      <c r="P280" s="12">
        <v>25</v>
      </c>
      <c r="Q280" s="14">
        <f t="shared" ca="1" si="37"/>
        <v>60.201827241195076</v>
      </c>
      <c r="R280" s="14">
        <f t="shared" ca="1" si="43"/>
        <v>0.41526978740759762</v>
      </c>
      <c r="S280" s="15">
        <f t="shared" ca="1" si="38"/>
        <v>60.201827241195076</v>
      </c>
      <c r="T280" s="14">
        <f t="shared" si="44"/>
        <v>456.60058632646155</v>
      </c>
      <c r="W280" s="22">
        <v>3.14</v>
      </c>
    </row>
    <row r="281" spans="1:23" x14ac:dyDescent="0.3">
      <c r="A281" s="8">
        <v>280</v>
      </c>
      <c r="B281" s="9">
        <v>36075</v>
      </c>
      <c r="C281" s="10">
        <v>10</v>
      </c>
      <c r="D281" s="11">
        <v>1.37</v>
      </c>
      <c r="E281" s="11">
        <v>0.75</v>
      </c>
      <c r="F281" s="12">
        <v>7.4999999999999997E-2</v>
      </c>
      <c r="G281" s="11">
        <v>126.65</v>
      </c>
      <c r="H281" s="11">
        <f t="shared" si="39"/>
        <v>1.2665</v>
      </c>
      <c r="I281" s="12">
        <f t="shared" si="40"/>
        <v>0.10350000000000015</v>
      </c>
      <c r="J281" s="12">
        <f t="shared" si="41"/>
        <v>0.54500000000000015</v>
      </c>
      <c r="K281" s="13">
        <f t="shared" si="36"/>
        <v>8.629999999999999</v>
      </c>
      <c r="L281" s="8">
        <v>3.7962000000000003E-2</v>
      </c>
      <c r="M281" s="12">
        <f t="shared" si="42"/>
        <v>3.7962000000000006E-4</v>
      </c>
      <c r="N281" s="12">
        <v>4.4999999999999997E-3</v>
      </c>
      <c r="O281" s="12">
        <v>0.4</v>
      </c>
      <c r="P281" s="12">
        <v>25</v>
      </c>
      <c r="Q281" s="14">
        <f t="shared" ca="1" si="37"/>
        <v>60.229440600530616</v>
      </c>
      <c r="R281" s="14">
        <f t="shared" ca="1" si="43"/>
        <v>0.41507939889084328</v>
      </c>
      <c r="S281" s="15">
        <f t="shared" ca="1" si="38"/>
        <v>60.229440600530616</v>
      </c>
      <c r="T281" s="14">
        <f t="shared" si="44"/>
        <v>473.61996964799204</v>
      </c>
      <c r="W281" s="22">
        <v>3.14</v>
      </c>
    </row>
    <row r="282" spans="1:23" x14ac:dyDescent="0.3">
      <c r="A282" s="8">
        <v>281</v>
      </c>
      <c r="B282" s="9">
        <v>36076</v>
      </c>
      <c r="C282" s="10">
        <v>10</v>
      </c>
      <c r="D282" s="11">
        <v>1.37</v>
      </c>
      <c r="E282" s="11">
        <v>0.75</v>
      </c>
      <c r="F282" s="12">
        <v>7.4999999999999997E-2</v>
      </c>
      <c r="G282" s="11">
        <v>127.01</v>
      </c>
      <c r="H282" s="11">
        <f t="shared" si="39"/>
        <v>1.2701</v>
      </c>
      <c r="I282" s="12">
        <f t="shared" si="40"/>
        <v>9.99000000000001E-2</v>
      </c>
      <c r="J282" s="12">
        <f t="shared" si="41"/>
        <v>0.54500000000000015</v>
      </c>
      <c r="K282" s="13">
        <f t="shared" si="36"/>
        <v>8.629999999999999</v>
      </c>
      <c r="L282" s="8">
        <v>3.6600000000000001E-2</v>
      </c>
      <c r="M282" s="12">
        <f t="shared" si="42"/>
        <v>3.6600000000000001E-4</v>
      </c>
      <c r="N282" s="12">
        <v>4.4999999999999997E-3</v>
      </c>
      <c r="O282" s="12">
        <v>0.4</v>
      </c>
      <c r="P282" s="12">
        <v>25</v>
      </c>
      <c r="Q282" s="14">
        <f t="shared" ca="1" si="37"/>
        <v>60.287634348958285</v>
      </c>
      <c r="R282" s="14">
        <f t="shared" ca="1" si="43"/>
        <v>0.41467873586305309</v>
      </c>
      <c r="S282" s="15">
        <f t="shared" ca="1" si="38"/>
        <v>60.287634348958285</v>
      </c>
      <c r="T282" s="14">
        <f t="shared" si="44"/>
        <v>491.2448439283354</v>
      </c>
      <c r="W282" s="22">
        <v>3.14</v>
      </c>
    </row>
    <row r="283" spans="1:23" x14ac:dyDescent="0.3">
      <c r="A283" s="8">
        <v>282</v>
      </c>
      <c r="B283" s="9">
        <v>36077</v>
      </c>
      <c r="C283" s="10">
        <v>10</v>
      </c>
      <c r="D283" s="11">
        <v>1.37</v>
      </c>
      <c r="E283" s="11">
        <v>0.75</v>
      </c>
      <c r="F283" s="12">
        <v>7.4999999999999997E-2</v>
      </c>
      <c r="G283" s="11">
        <v>127.36</v>
      </c>
      <c r="H283" s="11">
        <f t="shared" si="39"/>
        <v>1.2736000000000001</v>
      </c>
      <c r="I283" s="12">
        <f t="shared" si="40"/>
        <v>9.6400000000000041E-2</v>
      </c>
      <c r="J283" s="12">
        <f t="shared" si="41"/>
        <v>0.54500000000000015</v>
      </c>
      <c r="K283" s="13">
        <f t="shared" si="36"/>
        <v>8.629999999999999</v>
      </c>
      <c r="L283" s="8">
        <v>3.5289000000000001E-2</v>
      </c>
      <c r="M283" s="12">
        <f t="shared" si="42"/>
        <v>3.5289000000000002E-4</v>
      </c>
      <c r="N283" s="12">
        <v>4.4999999999999997E-3</v>
      </c>
      <c r="O283" s="12">
        <v>0.4</v>
      </c>
      <c r="P283" s="12">
        <v>25</v>
      </c>
      <c r="Q283" s="14">
        <f t="shared" ca="1" si="37"/>
        <v>60.329359276265386</v>
      </c>
      <c r="R283" s="14">
        <f t="shared" ca="1" si="43"/>
        <v>0.41439193619673387</v>
      </c>
      <c r="S283" s="15">
        <f t="shared" ca="1" si="38"/>
        <v>60.329359276265386</v>
      </c>
      <c r="T283" s="14">
        <f t="shared" si="44"/>
        <v>509.49477989676882</v>
      </c>
      <c r="W283" s="22">
        <v>3.14</v>
      </c>
    </row>
    <row r="284" spans="1:23" x14ac:dyDescent="0.3">
      <c r="A284" s="8">
        <v>283</v>
      </c>
      <c r="B284" s="9">
        <v>36078</v>
      </c>
      <c r="C284" s="10">
        <v>10</v>
      </c>
      <c r="D284" s="11">
        <v>1.37</v>
      </c>
      <c r="E284" s="11">
        <v>0.75</v>
      </c>
      <c r="F284" s="12">
        <v>7.4999999999999997E-2</v>
      </c>
      <c r="G284" s="11">
        <v>127.7</v>
      </c>
      <c r="H284" s="11">
        <f t="shared" si="39"/>
        <v>1.2770000000000001</v>
      </c>
      <c r="I284" s="12">
        <f t="shared" si="40"/>
        <v>9.2999999999999972E-2</v>
      </c>
      <c r="J284" s="12">
        <f t="shared" si="41"/>
        <v>0.54500000000000015</v>
      </c>
      <c r="K284" s="13">
        <f t="shared" si="36"/>
        <v>8.629999999999999</v>
      </c>
      <c r="L284" s="8">
        <v>3.4027000000000002E-2</v>
      </c>
      <c r="M284" s="12">
        <f t="shared" si="42"/>
        <v>3.4027000000000005E-4</v>
      </c>
      <c r="N284" s="12">
        <v>4.4999999999999997E-3</v>
      </c>
      <c r="O284" s="12">
        <v>0.4</v>
      </c>
      <c r="P284" s="12">
        <v>25</v>
      </c>
      <c r="Q284" s="14">
        <f t="shared" ca="1" si="37"/>
        <v>60.355547642051853</v>
      </c>
      <c r="R284" s="14">
        <f t="shared" ca="1" si="43"/>
        <v>0.41421213089253145</v>
      </c>
      <c r="S284" s="15">
        <f t="shared" ca="1" si="38"/>
        <v>60.355547642051853</v>
      </c>
      <c r="T284" s="14">
        <f t="shared" si="44"/>
        <v>528.39102147638857</v>
      </c>
      <c r="W284" s="22">
        <v>3.14</v>
      </c>
    </row>
    <row r="285" spans="1:23" x14ac:dyDescent="0.3">
      <c r="A285" s="8">
        <v>284</v>
      </c>
      <c r="B285" s="9">
        <v>36079</v>
      </c>
      <c r="C285" s="10">
        <v>10</v>
      </c>
      <c r="D285" s="11">
        <v>1.37</v>
      </c>
      <c r="E285" s="11">
        <v>0.75</v>
      </c>
      <c r="F285" s="12">
        <v>7.4999999999999997E-2</v>
      </c>
      <c r="G285" s="11">
        <v>128.02000000000001</v>
      </c>
      <c r="H285" s="11">
        <f t="shared" si="39"/>
        <v>1.2802</v>
      </c>
      <c r="I285" s="12">
        <f t="shared" si="40"/>
        <v>8.9800000000000102E-2</v>
      </c>
      <c r="J285" s="12">
        <f t="shared" si="41"/>
        <v>0.54500000000000015</v>
      </c>
      <c r="K285" s="13">
        <f t="shared" si="36"/>
        <v>8.629999999999999</v>
      </c>
      <c r="L285" s="8">
        <v>3.2812000000000001E-2</v>
      </c>
      <c r="M285" s="12">
        <f t="shared" si="42"/>
        <v>3.2812E-4</v>
      </c>
      <c r="N285" s="12">
        <v>4.4999999999999997E-3</v>
      </c>
      <c r="O285" s="12">
        <v>0.4</v>
      </c>
      <c r="P285" s="12">
        <v>25</v>
      </c>
      <c r="Q285" s="14">
        <f t="shared" ca="1" si="37"/>
        <v>60.424659145033651</v>
      </c>
      <c r="R285" s="14">
        <f t="shared" ca="1" si="43"/>
        <v>0.41373837029008331</v>
      </c>
      <c r="S285" s="15">
        <f t="shared" ca="1" si="38"/>
        <v>60.424659145033651</v>
      </c>
      <c r="T285" s="14">
        <f t="shared" si="44"/>
        <v>547.95688430382415</v>
      </c>
      <c r="W285" s="22">
        <v>3.14</v>
      </c>
    </row>
    <row r="286" spans="1:23" x14ac:dyDescent="0.3">
      <c r="A286" s="8">
        <v>285</v>
      </c>
      <c r="B286" s="9">
        <v>36080</v>
      </c>
      <c r="C286" s="10">
        <v>10</v>
      </c>
      <c r="D286" s="11">
        <v>1.37</v>
      </c>
      <c r="E286" s="11">
        <v>0.75</v>
      </c>
      <c r="F286" s="12">
        <v>7.4999999999999997E-2</v>
      </c>
      <c r="G286" s="11">
        <v>128.34</v>
      </c>
      <c r="H286" s="11">
        <f t="shared" si="39"/>
        <v>1.2834000000000001</v>
      </c>
      <c r="I286" s="12">
        <f t="shared" si="40"/>
        <v>8.660000000000001E-2</v>
      </c>
      <c r="J286" s="12">
        <f t="shared" si="41"/>
        <v>0.54500000000000015</v>
      </c>
      <c r="K286" s="13">
        <f t="shared" si="36"/>
        <v>8.629999999999999</v>
      </c>
      <c r="L286" s="8">
        <v>3.1642000000000003E-2</v>
      </c>
      <c r="M286" s="12">
        <f t="shared" si="42"/>
        <v>3.1642000000000004E-4</v>
      </c>
      <c r="N286" s="12">
        <v>4.4999999999999997E-3</v>
      </c>
      <c r="O286" s="12">
        <v>0.4</v>
      </c>
      <c r="P286" s="12">
        <v>25</v>
      </c>
      <c r="Q286" s="14">
        <f t="shared" ca="1" si="37"/>
        <v>60.425881859692282</v>
      </c>
      <c r="R286" s="14">
        <f t="shared" ca="1" si="43"/>
        <v>0.41372999831511786</v>
      </c>
      <c r="S286" s="15">
        <f t="shared" ca="1" si="38"/>
        <v>60.425881859692282</v>
      </c>
      <c r="T286" s="14">
        <f t="shared" si="44"/>
        <v>568.21823171029246</v>
      </c>
      <c r="W286" s="22">
        <v>3.14</v>
      </c>
    </row>
    <row r="287" spans="1:23" x14ac:dyDescent="0.3">
      <c r="A287" s="8">
        <v>286</v>
      </c>
      <c r="B287" s="9">
        <v>36081</v>
      </c>
      <c r="C287" s="10">
        <v>10</v>
      </c>
      <c r="D287" s="11">
        <v>1.37</v>
      </c>
      <c r="E287" s="11">
        <v>0.75</v>
      </c>
      <c r="F287" s="12">
        <v>7.4999999999999997E-2</v>
      </c>
      <c r="G287" s="11">
        <v>128.63999999999999</v>
      </c>
      <c r="H287" s="11">
        <f t="shared" si="39"/>
        <v>1.2863999999999998</v>
      </c>
      <c r="I287" s="12">
        <f t="shared" si="40"/>
        <v>8.3600000000000341E-2</v>
      </c>
      <c r="J287" s="12">
        <f t="shared" si="41"/>
        <v>0.54500000000000015</v>
      </c>
      <c r="K287" s="13">
        <f t="shared" si="36"/>
        <v>8.629999999999999</v>
      </c>
      <c r="L287" s="8">
        <v>3.0515E-2</v>
      </c>
      <c r="M287" s="12">
        <f t="shared" si="42"/>
        <v>3.0515000000000002E-4</v>
      </c>
      <c r="N287" s="12">
        <v>4.4999999999999997E-3</v>
      </c>
      <c r="O287" s="12">
        <v>0.4</v>
      </c>
      <c r="P287" s="12">
        <v>25</v>
      </c>
      <c r="Q287" s="14">
        <f t="shared" ca="1" si="37"/>
        <v>60.477850117179443</v>
      </c>
      <c r="R287" s="14">
        <f t="shared" ca="1" si="43"/>
        <v>0.41337448258430165</v>
      </c>
      <c r="S287" s="15">
        <f t="shared" ca="1" si="38"/>
        <v>60.477850117179443</v>
      </c>
      <c r="T287" s="14">
        <f t="shared" si="44"/>
        <v>589.20404023519825</v>
      </c>
      <c r="W287" s="22">
        <v>3.14</v>
      </c>
    </row>
    <row r="288" spans="1:23" x14ac:dyDescent="0.3">
      <c r="A288" s="8">
        <v>287</v>
      </c>
      <c r="B288" s="9">
        <v>36082</v>
      </c>
      <c r="C288" s="10">
        <v>10</v>
      </c>
      <c r="D288" s="11">
        <v>1.37</v>
      </c>
      <c r="E288" s="11">
        <v>0.75</v>
      </c>
      <c r="F288" s="12">
        <v>7.4999999999999997E-2</v>
      </c>
      <c r="G288" s="11">
        <v>128.93</v>
      </c>
      <c r="H288" s="11">
        <f t="shared" si="39"/>
        <v>1.2893000000000001</v>
      </c>
      <c r="I288" s="12">
        <f t="shared" si="40"/>
        <v>8.0699999999999994E-2</v>
      </c>
      <c r="J288" s="12">
        <f t="shared" si="41"/>
        <v>0.54500000000000015</v>
      </c>
      <c r="K288" s="13">
        <f t="shared" si="36"/>
        <v>8.629999999999999</v>
      </c>
      <c r="L288" s="8">
        <v>2.9430000000000001E-2</v>
      </c>
      <c r="M288" s="12">
        <f t="shared" si="42"/>
        <v>2.943E-4</v>
      </c>
      <c r="N288" s="12">
        <v>4.4999999999999997E-3</v>
      </c>
      <c r="O288" s="12">
        <v>0.4</v>
      </c>
      <c r="P288" s="12">
        <v>25</v>
      </c>
      <c r="Q288" s="14">
        <f t="shared" ca="1" si="37"/>
        <v>60.524106688643684</v>
      </c>
      <c r="R288" s="14">
        <f t="shared" ca="1" si="43"/>
        <v>0.41305855414947945</v>
      </c>
      <c r="S288" s="15">
        <f t="shared" ca="1" si="38"/>
        <v>60.524106688643684</v>
      </c>
      <c r="T288" s="14">
        <f t="shared" si="44"/>
        <v>610.92630947254759</v>
      </c>
      <c r="W288" s="22">
        <v>3.14</v>
      </c>
    </row>
    <row r="289" spans="1:23" x14ac:dyDescent="0.3">
      <c r="A289" s="8">
        <v>288</v>
      </c>
      <c r="B289" s="9">
        <v>36083</v>
      </c>
      <c r="C289" s="10">
        <v>10</v>
      </c>
      <c r="D289" s="11">
        <v>1.37</v>
      </c>
      <c r="E289" s="11">
        <v>0.75</v>
      </c>
      <c r="F289" s="12">
        <v>7.4999999999999997E-2</v>
      </c>
      <c r="G289" s="11">
        <v>129.21</v>
      </c>
      <c r="H289" s="11">
        <f t="shared" si="39"/>
        <v>1.2921</v>
      </c>
      <c r="I289" s="12">
        <f t="shared" si="40"/>
        <v>7.790000000000008E-2</v>
      </c>
      <c r="J289" s="12">
        <f t="shared" si="41"/>
        <v>0.54500000000000015</v>
      </c>
      <c r="K289" s="13">
        <f t="shared" si="36"/>
        <v>8.629999999999999</v>
      </c>
      <c r="L289" s="8">
        <v>2.8385000000000001E-2</v>
      </c>
      <c r="M289" s="12">
        <f t="shared" si="42"/>
        <v>2.8384999999999999E-4</v>
      </c>
      <c r="N289" s="12">
        <v>4.4999999999999997E-3</v>
      </c>
      <c r="O289" s="12">
        <v>0.4</v>
      </c>
      <c r="P289" s="12">
        <v>25</v>
      </c>
      <c r="Q289" s="14">
        <f t="shared" ca="1" si="37"/>
        <v>60.56742395166328</v>
      </c>
      <c r="R289" s="14">
        <f t="shared" ca="1" si="43"/>
        <v>0.41276313848103591</v>
      </c>
      <c r="S289" s="15">
        <f t="shared" ca="1" si="38"/>
        <v>60.56742395166328</v>
      </c>
      <c r="T289" s="14">
        <f t="shared" si="44"/>
        <v>633.4176955355673</v>
      </c>
      <c r="W289" s="22">
        <v>3.14</v>
      </c>
    </row>
    <row r="290" spans="1:23" x14ac:dyDescent="0.3">
      <c r="A290" s="8">
        <v>289</v>
      </c>
      <c r="B290" s="9">
        <v>36084</v>
      </c>
      <c r="C290" s="10">
        <v>10</v>
      </c>
      <c r="D290" s="11">
        <v>1.37</v>
      </c>
      <c r="E290" s="11">
        <v>0.75</v>
      </c>
      <c r="F290" s="12">
        <v>7.4999999999999997E-2</v>
      </c>
      <c r="G290" s="11">
        <v>129.47999999999999</v>
      </c>
      <c r="H290" s="11">
        <f t="shared" si="39"/>
        <v>1.2948</v>
      </c>
      <c r="I290" s="12">
        <f t="shared" si="40"/>
        <v>7.5200000000000156E-2</v>
      </c>
      <c r="J290" s="12">
        <f t="shared" si="41"/>
        <v>0.54500000000000015</v>
      </c>
      <c r="K290" s="13">
        <f t="shared" si="36"/>
        <v>8.629999999999999</v>
      </c>
      <c r="L290" s="8">
        <v>2.7379000000000001E-2</v>
      </c>
      <c r="M290" s="12">
        <f t="shared" si="42"/>
        <v>2.7378999999999999E-4</v>
      </c>
      <c r="N290" s="12">
        <v>4.4999999999999997E-3</v>
      </c>
      <c r="O290" s="12">
        <v>0.4</v>
      </c>
      <c r="P290" s="12">
        <v>25</v>
      </c>
      <c r="Q290" s="14">
        <f t="shared" ca="1" si="37"/>
        <v>60.609160098595474</v>
      </c>
      <c r="R290" s="14">
        <f t="shared" ca="1" si="43"/>
        <v>0.41247890515775909</v>
      </c>
      <c r="S290" s="15">
        <f t="shared" ca="1" si="38"/>
        <v>60.609160098595474</v>
      </c>
      <c r="T290" s="14">
        <f t="shared" si="44"/>
        <v>656.69167200325342</v>
      </c>
      <c r="W290" s="22">
        <v>3.14</v>
      </c>
    </row>
    <row r="291" spans="1:23" x14ac:dyDescent="0.3">
      <c r="A291" s="8">
        <v>290</v>
      </c>
      <c r="B291" s="9">
        <v>36085</v>
      </c>
      <c r="C291" s="10">
        <v>10</v>
      </c>
      <c r="D291" s="11">
        <v>1.37</v>
      </c>
      <c r="E291" s="11">
        <v>0.75</v>
      </c>
      <c r="F291" s="12">
        <v>7.4999999999999997E-2</v>
      </c>
      <c r="G291" s="11">
        <v>129.75</v>
      </c>
      <c r="H291" s="11">
        <f t="shared" si="39"/>
        <v>1.2975000000000001</v>
      </c>
      <c r="I291" s="12">
        <f t="shared" si="40"/>
        <v>7.2500000000000009E-2</v>
      </c>
      <c r="J291" s="12">
        <f t="shared" si="41"/>
        <v>0.54500000000000015</v>
      </c>
      <c r="K291" s="13">
        <f t="shared" si="36"/>
        <v>8.629999999999999</v>
      </c>
      <c r="L291" s="8">
        <v>2.6408999999999998E-2</v>
      </c>
      <c r="M291" s="12">
        <f t="shared" si="42"/>
        <v>2.6408999999999997E-4</v>
      </c>
      <c r="N291" s="12">
        <v>4.4999999999999997E-3</v>
      </c>
      <c r="O291" s="12">
        <v>0.4</v>
      </c>
      <c r="P291" s="12">
        <v>25</v>
      </c>
      <c r="Q291" s="14">
        <f t="shared" ca="1" si="37"/>
        <v>60.583736459717294</v>
      </c>
      <c r="R291" s="14">
        <f t="shared" ca="1" si="43"/>
        <v>0.41265199970990135</v>
      </c>
      <c r="S291" s="15">
        <f t="shared" ca="1" si="38"/>
        <v>60.583736459717294</v>
      </c>
      <c r="T291" s="14">
        <f t="shared" si="44"/>
        <v>680.81189320978001</v>
      </c>
      <c r="W291" s="22">
        <v>3.14</v>
      </c>
    </row>
    <row r="292" spans="1:23" x14ac:dyDescent="0.3">
      <c r="A292" s="8">
        <v>291</v>
      </c>
      <c r="B292" s="9">
        <v>36086</v>
      </c>
      <c r="C292" s="10">
        <v>10</v>
      </c>
      <c r="D292" s="11">
        <v>1.37</v>
      </c>
      <c r="E292" s="11">
        <v>0.75</v>
      </c>
      <c r="F292" s="12">
        <v>7.4999999999999997E-2</v>
      </c>
      <c r="G292" s="11">
        <v>130</v>
      </c>
      <c r="H292" s="11">
        <f t="shared" si="39"/>
        <v>1.3</v>
      </c>
      <c r="I292" s="12">
        <f t="shared" si="40"/>
        <v>7.0000000000000062E-2</v>
      </c>
      <c r="J292" s="12">
        <f t="shared" si="41"/>
        <v>0.54500000000000015</v>
      </c>
      <c r="K292" s="13">
        <f t="shared" si="36"/>
        <v>8.629999999999999</v>
      </c>
      <c r="L292" s="8">
        <v>2.5475000000000001E-2</v>
      </c>
      <c r="M292" s="12">
        <f t="shared" si="42"/>
        <v>2.5475000000000004E-4</v>
      </c>
      <c r="N292" s="12">
        <v>4.4999999999999997E-3</v>
      </c>
      <c r="O292" s="12">
        <v>0.4</v>
      </c>
      <c r="P292" s="12">
        <v>25</v>
      </c>
      <c r="Q292" s="14">
        <f t="shared" ca="1" si="37"/>
        <v>60.63095824010351</v>
      </c>
      <c r="R292" s="14">
        <f t="shared" ca="1" si="43"/>
        <v>0.41233061006553734</v>
      </c>
      <c r="S292" s="15">
        <f t="shared" ca="1" si="38"/>
        <v>60.63095824010351</v>
      </c>
      <c r="T292" s="14">
        <f t="shared" si="44"/>
        <v>705.77276890194594</v>
      </c>
      <c r="W292" s="22">
        <v>3.14</v>
      </c>
    </row>
    <row r="293" spans="1:23" x14ac:dyDescent="0.3">
      <c r="A293" s="8">
        <v>292</v>
      </c>
      <c r="B293" s="9">
        <v>36087</v>
      </c>
      <c r="C293" s="10">
        <v>10</v>
      </c>
      <c r="D293" s="11">
        <v>1.37</v>
      </c>
      <c r="E293" s="11">
        <v>0.75</v>
      </c>
      <c r="F293" s="12">
        <v>7.4999999999999997E-2</v>
      </c>
      <c r="G293" s="11">
        <v>130.24</v>
      </c>
      <c r="H293" s="11">
        <f t="shared" si="39"/>
        <v>1.3024</v>
      </c>
      <c r="I293" s="12">
        <f t="shared" si="40"/>
        <v>6.7600000000000104E-2</v>
      </c>
      <c r="J293" s="12">
        <f t="shared" si="41"/>
        <v>0.54500000000000015</v>
      </c>
      <c r="K293" s="13">
        <f t="shared" si="36"/>
        <v>8.629999999999999</v>
      </c>
      <c r="L293" s="8">
        <v>2.4575E-2</v>
      </c>
      <c r="M293" s="12">
        <f t="shared" si="42"/>
        <v>2.4574999999999998E-4</v>
      </c>
      <c r="N293" s="12">
        <v>4.4999999999999997E-3</v>
      </c>
      <c r="O293" s="12">
        <v>0.4</v>
      </c>
      <c r="P293" s="12">
        <v>25</v>
      </c>
      <c r="Q293" s="14">
        <f t="shared" ca="1" si="37"/>
        <v>60.68671916483099</v>
      </c>
      <c r="R293" s="14">
        <f t="shared" ca="1" si="43"/>
        <v>0.41195174733532036</v>
      </c>
      <c r="S293" s="15">
        <f t="shared" ca="1" si="38"/>
        <v>60.68671916483099</v>
      </c>
      <c r="T293" s="14">
        <f t="shared" si="44"/>
        <v>731.61999136427573</v>
      </c>
      <c r="W293" s="22">
        <v>3.14</v>
      </c>
    </row>
    <row r="294" spans="1:23" x14ac:dyDescent="0.3">
      <c r="A294" s="8">
        <v>293</v>
      </c>
      <c r="B294" s="9">
        <v>36088</v>
      </c>
      <c r="C294" s="10">
        <v>10</v>
      </c>
      <c r="D294" s="11">
        <v>1.37</v>
      </c>
      <c r="E294" s="11">
        <v>0.75</v>
      </c>
      <c r="F294" s="12">
        <v>7.4999999999999997E-2</v>
      </c>
      <c r="G294" s="11">
        <v>130.47999999999999</v>
      </c>
      <c r="H294" s="11">
        <f t="shared" si="39"/>
        <v>1.3048</v>
      </c>
      <c r="I294" s="12">
        <f t="shared" si="40"/>
        <v>6.5200000000000147E-2</v>
      </c>
      <c r="J294" s="12">
        <f t="shared" si="41"/>
        <v>0.54500000000000015</v>
      </c>
      <c r="K294" s="13">
        <f t="shared" si="36"/>
        <v>8.629999999999999</v>
      </c>
      <c r="L294" s="8">
        <v>2.3706999999999999E-2</v>
      </c>
      <c r="M294" s="12">
        <f t="shared" si="42"/>
        <v>2.3707000000000001E-4</v>
      </c>
      <c r="N294" s="12">
        <v>4.4999999999999997E-3</v>
      </c>
      <c r="O294" s="12">
        <v>0.4</v>
      </c>
      <c r="P294" s="12">
        <v>25</v>
      </c>
      <c r="Q294" s="14">
        <f t="shared" ca="1" si="37"/>
        <v>60.676952208965218</v>
      </c>
      <c r="R294" s="14">
        <f t="shared" ca="1" si="43"/>
        <v>0.41201805776108458</v>
      </c>
      <c r="S294" s="15">
        <f t="shared" ca="1" si="38"/>
        <v>60.676952208965218</v>
      </c>
      <c r="T294" s="14">
        <f t="shared" si="44"/>
        <v>758.40727581630222</v>
      </c>
      <c r="W294" s="22">
        <v>3.14</v>
      </c>
    </row>
    <row r="295" spans="1:23" x14ac:dyDescent="0.3">
      <c r="A295" s="8">
        <v>294</v>
      </c>
      <c r="B295" s="9">
        <v>36089</v>
      </c>
      <c r="C295" s="10">
        <v>10</v>
      </c>
      <c r="D295" s="11">
        <v>1.37</v>
      </c>
      <c r="E295" s="11">
        <v>0.75</v>
      </c>
      <c r="F295" s="12">
        <v>7.4999999999999997E-2</v>
      </c>
      <c r="G295" s="11">
        <v>130.69999999999999</v>
      </c>
      <c r="H295" s="11">
        <f t="shared" si="39"/>
        <v>1.3069999999999999</v>
      </c>
      <c r="I295" s="12">
        <f t="shared" si="40"/>
        <v>6.3000000000000167E-2</v>
      </c>
      <c r="J295" s="12">
        <f t="shared" si="41"/>
        <v>0.54500000000000015</v>
      </c>
      <c r="K295" s="13">
        <f t="shared" si="36"/>
        <v>8.629999999999999</v>
      </c>
      <c r="L295" s="8">
        <v>2.2870999999999999E-2</v>
      </c>
      <c r="M295" s="12">
        <f t="shared" si="42"/>
        <v>2.2871E-4</v>
      </c>
      <c r="N295" s="12">
        <v>4.4999999999999997E-3</v>
      </c>
      <c r="O295" s="12">
        <v>0.4</v>
      </c>
      <c r="P295" s="12">
        <v>25</v>
      </c>
      <c r="Q295" s="14">
        <f t="shared" ca="1" si="37"/>
        <v>60.758347733213419</v>
      </c>
      <c r="R295" s="14">
        <f t="shared" ca="1" si="43"/>
        <v>0.41146609367610903</v>
      </c>
      <c r="S295" s="15">
        <f t="shared" ca="1" si="38"/>
        <v>60.758347733213419</v>
      </c>
      <c r="T295" s="14">
        <f t="shared" si="44"/>
        <v>786.12921550334818</v>
      </c>
      <c r="W295" s="22">
        <v>3.14</v>
      </c>
    </row>
    <row r="296" spans="1:23" x14ac:dyDescent="0.3">
      <c r="A296" s="8">
        <v>295</v>
      </c>
      <c r="B296" s="9">
        <v>36090</v>
      </c>
      <c r="C296" s="10">
        <v>10</v>
      </c>
      <c r="D296" s="11">
        <v>1.37</v>
      </c>
      <c r="E296" s="11">
        <v>0.75</v>
      </c>
      <c r="F296" s="12">
        <v>7.4999999999999997E-2</v>
      </c>
      <c r="G296" s="11">
        <v>130.91999999999999</v>
      </c>
      <c r="H296" s="11">
        <f t="shared" si="39"/>
        <v>1.3091999999999999</v>
      </c>
      <c r="I296" s="12">
        <f t="shared" si="40"/>
        <v>6.0800000000000187E-2</v>
      </c>
      <c r="J296" s="12">
        <f t="shared" si="41"/>
        <v>0.54500000000000015</v>
      </c>
      <c r="K296" s="13">
        <f t="shared" si="36"/>
        <v>8.629999999999999</v>
      </c>
      <c r="L296" s="8">
        <v>2.2065999999999999E-2</v>
      </c>
      <c r="M296" s="12">
        <f t="shared" si="42"/>
        <v>2.2065999999999999E-4</v>
      </c>
      <c r="N296" s="12">
        <v>4.4999999999999997E-3</v>
      </c>
      <c r="O296" s="12">
        <v>0.4</v>
      </c>
      <c r="P296" s="12">
        <v>25</v>
      </c>
      <c r="Q296" s="14">
        <f t="shared" ca="1" si="37"/>
        <v>60.77317485668182</v>
      </c>
      <c r="R296" s="14">
        <f t="shared" ca="1" si="43"/>
        <v>0.41136570631625197</v>
      </c>
      <c r="S296" s="15">
        <f t="shared" ca="1" si="38"/>
        <v>60.77317485668182</v>
      </c>
      <c r="T296" s="14">
        <f t="shared" si="44"/>
        <v>814.80836072587135</v>
      </c>
      <c r="W296" s="22">
        <v>3.14</v>
      </c>
    </row>
    <row r="297" spans="1:23" x14ac:dyDescent="0.3">
      <c r="A297" s="8">
        <v>296</v>
      </c>
      <c r="B297" s="9">
        <v>36091</v>
      </c>
      <c r="C297" s="10">
        <v>10</v>
      </c>
      <c r="D297" s="11">
        <v>1.37</v>
      </c>
      <c r="E297" s="11">
        <v>0.75</v>
      </c>
      <c r="F297" s="12">
        <v>7.4999999999999997E-2</v>
      </c>
      <c r="G297" s="11">
        <v>131.13</v>
      </c>
      <c r="H297" s="11">
        <f t="shared" si="39"/>
        <v>1.3112999999999999</v>
      </c>
      <c r="I297" s="12">
        <f t="shared" si="40"/>
        <v>5.8700000000000196E-2</v>
      </c>
      <c r="J297" s="12">
        <f t="shared" si="41"/>
        <v>0.54500000000000015</v>
      </c>
      <c r="K297" s="13">
        <f t="shared" si="36"/>
        <v>8.629999999999999</v>
      </c>
      <c r="L297" s="8">
        <v>2.1288999999999999E-2</v>
      </c>
      <c r="M297" s="12">
        <f t="shared" si="42"/>
        <v>2.1289E-4</v>
      </c>
      <c r="N297" s="12">
        <v>4.4999999999999997E-3</v>
      </c>
      <c r="O297" s="12">
        <v>0.4</v>
      </c>
      <c r="P297" s="12">
        <v>25</v>
      </c>
      <c r="Q297" s="14">
        <f t="shared" ca="1" si="37"/>
        <v>60.809240380879956</v>
      </c>
      <c r="R297" s="14">
        <f t="shared" ca="1" si="43"/>
        <v>0.4111217282671511</v>
      </c>
      <c r="S297" s="15">
        <f t="shared" ca="1" si="38"/>
        <v>60.809240380879956</v>
      </c>
      <c r="T297" s="14">
        <f t="shared" si="44"/>
        <v>844.54700961891467</v>
      </c>
      <c r="W297" s="22">
        <v>3.14</v>
      </c>
    </row>
    <row r="298" spans="1:23" x14ac:dyDescent="0.3">
      <c r="A298" s="8">
        <v>297</v>
      </c>
      <c r="B298" s="9">
        <v>36092</v>
      </c>
      <c r="C298" s="10">
        <v>10</v>
      </c>
      <c r="D298" s="11">
        <v>1.37</v>
      </c>
      <c r="E298" s="11">
        <v>0.75</v>
      </c>
      <c r="F298" s="12">
        <v>7.4999999999999997E-2</v>
      </c>
      <c r="G298" s="11">
        <v>131.33000000000001</v>
      </c>
      <c r="H298" s="11">
        <f t="shared" si="39"/>
        <v>1.3133000000000001</v>
      </c>
      <c r="I298" s="12">
        <f t="shared" si="40"/>
        <v>5.6699999999999973E-2</v>
      </c>
      <c r="J298" s="12">
        <f t="shared" si="41"/>
        <v>0.54500000000000015</v>
      </c>
      <c r="K298" s="13">
        <f t="shared" si="36"/>
        <v>8.629999999999999</v>
      </c>
      <c r="L298" s="8">
        <v>2.0541E-2</v>
      </c>
      <c r="M298" s="12">
        <f t="shared" si="42"/>
        <v>2.0541E-4</v>
      </c>
      <c r="N298" s="12">
        <v>4.4999999999999997E-3</v>
      </c>
      <c r="O298" s="12">
        <v>0.4</v>
      </c>
      <c r="P298" s="12">
        <v>25</v>
      </c>
      <c r="Q298" s="14">
        <f t="shared" ca="1" si="37"/>
        <v>60.866280169140005</v>
      </c>
      <c r="R298" s="14">
        <f t="shared" ca="1" si="43"/>
        <v>0.41073645260607405</v>
      </c>
      <c r="S298" s="15">
        <f t="shared" ca="1" si="38"/>
        <v>60.866280169140005</v>
      </c>
      <c r="T298" s="14">
        <f t="shared" si="44"/>
        <v>875.30116779986736</v>
      </c>
      <c r="W298" s="22">
        <v>3.14</v>
      </c>
    </row>
    <row r="299" spans="1:23" x14ac:dyDescent="0.3">
      <c r="A299" s="8">
        <v>298</v>
      </c>
      <c r="B299" s="9">
        <v>36093</v>
      </c>
      <c r="C299" s="10">
        <v>10</v>
      </c>
      <c r="D299" s="11">
        <v>1.37</v>
      </c>
      <c r="E299" s="11">
        <v>0.75</v>
      </c>
      <c r="F299" s="12">
        <v>7.4999999999999997E-2</v>
      </c>
      <c r="G299" s="11">
        <v>131.53</v>
      </c>
      <c r="H299" s="11">
        <f t="shared" si="39"/>
        <v>1.3152999999999999</v>
      </c>
      <c r="I299" s="12">
        <f t="shared" si="40"/>
        <v>5.4700000000000193E-2</v>
      </c>
      <c r="J299" s="12">
        <f t="shared" si="41"/>
        <v>0.54500000000000015</v>
      </c>
      <c r="K299" s="13">
        <f t="shared" si="36"/>
        <v>8.629999999999999</v>
      </c>
      <c r="L299" s="8">
        <v>1.9820000000000001E-2</v>
      </c>
      <c r="M299" s="12">
        <f t="shared" si="42"/>
        <v>1.9820000000000002E-4</v>
      </c>
      <c r="N299" s="12">
        <v>4.4999999999999997E-3</v>
      </c>
      <c r="O299" s="12">
        <v>0.4</v>
      </c>
      <c r="P299" s="12">
        <v>25</v>
      </c>
      <c r="Q299" s="14">
        <f t="shared" ca="1" si="37"/>
        <v>60.857004893236521</v>
      </c>
      <c r="R299" s="14">
        <f t="shared" ca="1" si="43"/>
        <v>0.4107990533523353</v>
      </c>
      <c r="S299" s="15">
        <f t="shared" ca="1" si="38"/>
        <v>60.857004893236521</v>
      </c>
      <c r="T299" s="14">
        <f t="shared" si="44"/>
        <v>907.14234549833873</v>
      </c>
      <c r="W299" s="22">
        <v>3.14</v>
      </c>
    </row>
    <row r="300" spans="1:23" x14ac:dyDescent="0.3">
      <c r="A300" s="8">
        <v>299</v>
      </c>
      <c r="B300" s="9">
        <v>36094</v>
      </c>
      <c r="C300" s="10">
        <v>10</v>
      </c>
      <c r="D300" s="11">
        <v>1.37</v>
      </c>
      <c r="E300" s="11">
        <v>0.75</v>
      </c>
      <c r="F300" s="12">
        <v>7.4999999999999997E-2</v>
      </c>
      <c r="G300" s="11">
        <v>131.72</v>
      </c>
      <c r="H300" s="11">
        <f t="shared" si="39"/>
        <v>1.3171999999999999</v>
      </c>
      <c r="I300" s="12">
        <f t="shared" si="40"/>
        <v>5.280000000000018E-2</v>
      </c>
      <c r="J300" s="12">
        <f t="shared" si="41"/>
        <v>0.54500000000000015</v>
      </c>
      <c r="K300" s="13">
        <f t="shared" si="36"/>
        <v>8.629999999999999</v>
      </c>
      <c r="L300" s="8">
        <v>1.9092000000000001E-2</v>
      </c>
      <c r="M300" s="12">
        <f t="shared" si="42"/>
        <v>1.9092000000000002E-4</v>
      </c>
      <c r="N300" s="12">
        <v>4.4999999999999997E-3</v>
      </c>
      <c r="O300" s="12">
        <v>0.4</v>
      </c>
      <c r="P300" s="12">
        <v>25</v>
      </c>
      <c r="Q300" s="14">
        <f t="shared" ca="1" si="37"/>
        <v>60.964250137943253</v>
      </c>
      <c r="R300" s="14">
        <f t="shared" ca="1" si="43"/>
        <v>0.41007639630492837</v>
      </c>
      <c r="S300" s="15">
        <f t="shared" ca="1" si="38"/>
        <v>60.964250137943253</v>
      </c>
      <c r="T300" s="14">
        <f t="shared" si="44"/>
        <v>941.73273034658894</v>
      </c>
      <c r="W300" s="22">
        <v>3.14</v>
      </c>
    </row>
    <row r="301" spans="1:23" x14ac:dyDescent="0.3">
      <c r="A301" s="8">
        <v>300</v>
      </c>
      <c r="B301" s="9">
        <v>36095</v>
      </c>
      <c r="C301" s="10">
        <v>10</v>
      </c>
      <c r="D301" s="11">
        <v>1.37</v>
      </c>
      <c r="E301" s="11">
        <v>0.75</v>
      </c>
      <c r="F301" s="12">
        <v>7.4999999999999997E-2</v>
      </c>
      <c r="G301" s="11">
        <v>131.9</v>
      </c>
      <c r="H301" s="11">
        <f t="shared" si="39"/>
        <v>1.319</v>
      </c>
      <c r="I301" s="12">
        <f t="shared" si="40"/>
        <v>5.1000000000000156E-2</v>
      </c>
      <c r="J301" s="12">
        <f t="shared" si="41"/>
        <v>0.54500000000000015</v>
      </c>
      <c r="K301" s="13">
        <f t="shared" si="36"/>
        <v>8.629999999999999</v>
      </c>
      <c r="L301" s="8">
        <v>1.8423999999999999E-2</v>
      </c>
      <c r="M301" s="12">
        <f t="shared" si="42"/>
        <v>1.8424000000000001E-4</v>
      </c>
      <c r="N301" s="12">
        <v>4.4999999999999997E-3</v>
      </c>
      <c r="O301" s="12">
        <v>0.4</v>
      </c>
      <c r="P301" s="12">
        <v>25</v>
      </c>
      <c r="Q301" s="14">
        <f t="shared" ca="1" si="37"/>
        <v>61.012488295018322</v>
      </c>
      <c r="R301" s="14">
        <f t="shared" ca="1" si="43"/>
        <v>0.40975217858867841</v>
      </c>
      <c r="S301" s="15">
        <f t="shared" ca="1" si="38"/>
        <v>61.012488295018322</v>
      </c>
      <c r="T301" s="14">
        <f t="shared" si="44"/>
        <v>975.8771867008835</v>
      </c>
      <c r="W301" s="22">
        <v>3.14</v>
      </c>
    </row>
    <row r="302" spans="1:23" x14ac:dyDescent="0.3">
      <c r="A302" s="8">
        <v>301</v>
      </c>
      <c r="B302" s="9">
        <v>36096</v>
      </c>
      <c r="C302" s="10">
        <v>10</v>
      </c>
      <c r="D302" s="11">
        <v>1.37</v>
      </c>
      <c r="E302" s="11">
        <v>0.75</v>
      </c>
      <c r="F302" s="12">
        <v>7.4999999999999997E-2</v>
      </c>
      <c r="G302" s="11">
        <v>119.26</v>
      </c>
      <c r="H302" s="11">
        <f t="shared" si="39"/>
        <v>1.1926000000000001</v>
      </c>
      <c r="I302" s="12">
        <f t="shared" si="40"/>
        <v>0.1774</v>
      </c>
      <c r="J302" s="12">
        <f t="shared" si="41"/>
        <v>0.54500000000000015</v>
      </c>
      <c r="K302" s="13">
        <f t="shared" si="36"/>
        <v>8.629999999999999</v>
      </c>
      <c r="L302" s="8">
        <v>2.8492E-2</v>
      </c>
      <c r="M302" s="12">
        <f t="shared" si="42"/>
        <v>2.8492000000000003E-4</v>
      </c>
      <c r="N302" s="12">
        <v>4.4999999999999997E-3</v>
      </c>
      <c r="O302" s="12">
        <v>0.4</v>
      </c>
      <c r="P302" s="12">
        <v>25</v>
      </c>
      <c r="Q302" s="14">
        <f t="shared" ca="1" si="37"/>
        <v>122.31342004795825</v>
      </c>
      <c r="R302" s="14">
        <f t="shared" ca="1" si="43"/>
        <v>0.20439294388299889</v>
      </c>
      <c r="S302" s="15">
        <f t="shared" ca="1" si="38"/>
        <v>122.31342004795825</v>
      </c>
      <c r="T302" s="14">
        <f t="shared" si="44"/>
        <v>631.03893330679057</v>
      </c>
      <c r="W302" s="22">
        <v>3.14</v>
      </c>
    </row>
    <row r="303" spans="1:23" x14ac:dyDescent="0.3">
      <c r="A303" s="8">
        <v>302</v>
      </c>
      <c r="B303" s="9">
        <v>36097</v>
      </c>
      <c r="C303" s="10">
        <v>10</v>
      </c>
      <c r="D303" s="11">
        <v>1.37</v>
      </c>
      <c r="E303" s="11">
        <v>0.75</v>
      </c>
      <c r="F303" s="12">
        <v>7.4999999999999997E-2</v>
      </c>
      <c r="G303" s="11">
        <v>119.95</v>
      </c>
      <c r="H303" s="11">
        <f t="shared" si="39"/>
        <v>1.1995</v>
      </c>
      <c r="I303" s="12">
        <f t="shared" si="40"/>
        <v>0.1705000000000001</v>
      </c>
      <c r="J303" s="12">
        <f t="shared" si="41"/>
        <v>0.54500000000000015</v>
      </c>
      <c r="K303" s="13">
        <f t="shared" si="36"/>
        <v>8.629999999999999</v>
      </c>
      <c r="L303" s="8">
        <v>6.368E-2</v>
      </c>
      <c r="M303" s="12">
        <f t="shared" si="42"/>
        <v>6.3679999999999997E-4</v>
      </c>
      <c r="N303" s="12">
        <v>4.4999999999999997E-3</v>
      </c>
      <c r="O303" s="12">
        <v>0.4</v>
      </c>
      <c r="P303" s="12">
        <v>25</v>
      </c>
      <c r="Q303" s="14">
        <f t="shared" ca="1" si="37"/>
        <v>59.308494548830701</v>
      </c>
      <c r="R303" s="14">
        <f t="shared" ca="1" si="43"/>
        <v>0.42152477803017996</v>
      </c>
      <c r="S303" s="15">
        <f t="shared" ca="1" si="38"/>
        <v>59.308494548830701</v>
      </c>
      <c r="T303" s="14">
        <f t="shared" si="44"/>
        <v>282.34235690604709</v>
      </c>
      <c r="W303" s="22">
        <v>3.14</v>
      </c>
    </row>
    <row r="304" spans="1:23" x14ac:dyDescent="0.3">
      <c r="A304" s="8">
        <v>303</v>
      </c>
      <c r="B304" s="9">
        <v>36098</v>
      </c>
      <c r="C304" s="10">
        <v>10</v>
      </c>
      <c r="D304" s="11">
        <v>1.37</v>
      </c>
      <c r="E304" s="11">
        <v>0.75</v>
      </c>
      <c r="F304" s="12">
        <v>7.4999999999999997E-2</v>
      </c>
      <c r="G304" s="11">
        <v>120.59</v>
      </c>
      <c r="H304" s="11">
        <f t="shared" si="39"/>
        <v>1.2059</v>
      </c>
      <c r="I304" s="12">
        <f t="shared" si="40"/>
        <v>0.16410000000000013</v>
      </c>
      <c r="J304" s="12">
        <f t="shared" si="41"/>
        <v>0.54500000000000015</v>
      </c>
      <c r="K304" s="13">
        <f t="shared" si="36"/>
        <v>8.629999999999999</v>
      </c>
      <c r="L304" s="8">
        <v>6.1114000000000002E-2</v>
      </c>
      <c r="M304" s="12">
        <f t="shared" si="42"/>
        <v>6.1114000000000003E-4</v>
      </c>
      <c r="N304" s="12">
        <v>4.4999999999999997E-3</v>
      </c>
      <c r="O304" s="12">
        <v>0.4</v>
      </c>
      <c r="P304" s="12">
        <v>25</v>
      </c>
      <c r="Q304" s="14">
        <f t="shared" ca="1" si="37"/>
        <v>59.453396951502938</v>
      </c>
      <c r="R304" s="14">
        <f t="shared" ca="1" si="43"/>
        <v>0.42049741952327618</v>
      </c>
      <c r="S304" s="15">
        <f t="shared" ca="1" si="38"/>
        <v>59.453396951502938</v>
      </c>
      <c r="T304" s="14">
        <f t="shared" si="44"/>
        <v>294.19709539184271</v>
      </c>
      <c r="W304" s="22">
        <v>3.14</v>
      </c>
    </row>
    <row r="305" spans="1:23" x14ac:dyDescent="0.3">
      <c r="A305" s="8">
        <v>304</v>
      </c>
      <c r="B305" s="9">
        <v>36099</v>
      </c>
      <c r="C305" s="10">
        <v>10</v>
      </c>
      <c r="D305" s="11">
        <v>1.37</v>
      </c>
      <c r="E305" s="11">
        <v>0.75</v>
      </c>
      <c r="F305" s="12">
        <v>7.4999999999999997E-2</v>
      </c>
      <c r="G305" s="11">
        <v>121.17</v>
      </c>
      <c r="H305" s="11">
        <f t="shared" si="39"/>
        <v>1.2117</v>
      </c>
      <c r="I305" s="12">
        <f t="shared" si="40"/>
        <v>0.15830000000000011</v>
      </c>
      <c r="J305" s="12">
        <f t="shared" si="41"/>
        <v>0.54500000000000015</v>
      </c>
      <c r="K305" s="13">
        <f t="shared" si="36"/>
        <v>8.629999999999999</v>
      </c>
      <c r="L305" s="8">
        <v>5.8825000000000002E-2</v>
      </c>
      <c r="M305" s="12">
        <f t="shared" si="42"/>
        <v>5.8825000000000001E-4</v>
      </c>
      <c r="N305" s="12">
        <v>4.4999999999999997E-3</v>
      </c>
      <c r="O305" s="12">
        <v>0.4</v>
      </c>
      <c r="P305" s="12">
        <v>25</v>
      </c>
      <c r="Q305" s="14">
        <f t="shared" ca="1" si="37"/>
        <v>59.564201359687281</v>
      </c>
      <c r="R305" s="14">
        <f t="shared" ca="1" si="43"/>
        <v>0.41971518847426131</v>
      </c>
      <c r="S305" s="15">
        <f t="shared" ca="1" si="38"/>
        <v>59.564201359687281</v>
      </c>
      <c r="T305" s="14">
        <f t="shared" si="44"/>
        <v>305.64490076969105</v>
      </c>
      <c r="W305" s="22">
        <v>3.14</v>
      </c>
    </row>
    <row r="306" spans="1:23" x14ac:dyDescent="0.3">
      <c r="A306" s="8">
        <v>305</v>
      </c>
      <c r="B306" s="9">
        <v>36100</v>
      </c>
      <c r="C306" s="10">
        <v>10</v>
      </c>
      <c r="D306" s="11">
        <v>1.37</v>
      </c>
      <c r="E306" s="11">
        <v>0.75</v>
      </c>
      <c r="F306" s="12">
        <v>7.4999999999999997E-2</v>
      </c>
      <c r="G306" s="11">
        <v>121.73</v>
      </c>
      <c r="H306" s="11">
        <f t="shared" si="39"/>
        <v>1.2173</v>
      </c>
      <c r="I306" s="12">
        <f t="shared" si="40"/>
        <v>0.15270000000000006</v>
      </c>
      <c r="J306" s="12">
        <f t="shared" si="41"/>
        <v>0.54500000000000015</v>
      </c>
      <c r="K306" s="13">
        <f t="shared" si="36"/>
        <v>8.629999999999999</v>
      </c>
      <c r="L306" s="8">
        <v>5.6662999999999998E-2</v>
      </c>
      <c r="M306" s="12">
        <f t="shared" si="42"/>
        <v>5.6663000000000004E-4</v>
      </c>
      <c r="N306" s="12">
        <v>4.4999999999999997E-3</v>
      </c>
      <c r="O306" s="12">
        <v>0.4</v>
      </c>
      <c r="P306" s="12">
        <v>25</v>
      </c>
      <c r="Q306" s="14">
        <f t="shared" ca="1" si="37"/>
        <v>59.636603326987057</v>
      </c>
      <c r="R306" s="14">
        <f t="shared" ca="1" si="43"/>
        <v>0.41920563220083451</v>
      </c>
      <c r="S306" s="15">
        <f t="shared" ca="1" si="38"/>
        <v>59.636603326987057</v>
      </c>
      <c r="T306" s="14">
        <f t="shared" si="44"/>
        <v>317.30690729006716</v>
      </c>
      <c r="W306" s="22">
        <v>3.14</v>
      </c>
    </row>
    <row r="307" spans="1:23" x14ac:dyDescent="0.3">
      <c r="A307" s="8">
        <v>306</v>
      </c>
      <c r="B307" s="9">
        <v>36101</v>
      </c>
      <c r="C307" s="10">
        <v>10</v>
      </c>
      <c r="D307" s="11">
        <v>1.37</v>
      </c>
      <c r="E307" s="11">
        <v>0.75</v>
      </c>
      <c r="F307" s="12">
        <v>7.4999999999999997E-2</v>
      </c>
      <c r="G307" s="11">
        <v>122.28</v>
      </c>
      <c r="H307" s="11">
        <f t="shared" si="39"/>
        <v>1.2228000000000001</v>
      </c>
      <c r="I307" s="12">
        <f t="shared" si="40"/>
        <v>0.1472</v>
      </c>
      <c r="J307" s="12">
        <f t="shared" si="41"/>
        <v>0.54500000000000015</v>
      </c>
      <c r="K307" s="13">
        <f t="shared" si="36"/>
        <v>8.629999999999999</v>
      </c>
      <c r="L307" s="8">
        <v>5.4584000000000001E-2</v>
      </c>
      <c r="M307" s="12">
        <f t="shared" si="42"/>
        <v>5.4584000000000002E-4</v>
      </c>
      <c r="N307" s="12">
        <v>4.4999999999999997E-3</v>
      </c>
      <c r="O307" s="12">
        <v>0.4</v>
      </c>
      <c r="P307" s="12">
        <v>25</v>
      </c>
      <c r="Q307" s="14">
        <f t="shared" ca="1" si="37"/>
        <v>59.671989082118451</v>
      </c>
      <c r="R307" s="14">
        <f t="shared" ca="1" si="43"/>
        <v>0.41895704139501527</v>
      </c>
      <c r="S307" s="15">
        <f t="shared" ca="1" si="38"/>
        <v>59.671989082118451</v>
      </c>
      <c r="T307" s="14">
        <f t="shared" si="44"/>
        <v>329.39251956208921</v>
      </c>
      <c r="W307" s="22">
        <v>3.14</v>
      </c>
    </row>
    <row r="308" spans="1:23" x14ac:dyDescent="0.3">
      <c r="A308" s="8">
        <v>307</v>
      </c>
      <c r="B308" s="9">
        <v>36102</v>
      </c>
      <c r="C308" s="10">
        <v>10</v>
      </c>
      <c r="D308" s="11">
        <v>1.37</v>
      </c>
      <c r="E308" s="11">
        <v>0.75</v>
      </c>
      <c r="F308" s="12">
        <v>7.4999999999999997E-2</v>
      </c>
      <c r="G308" s="11">
        <v>122.8</v>
      </c>
      <c r="H308" s="11">
        <f t="shared" si="39"/>
        <v>1.228</v>
      </c>
      <c r="I308" s="12">
        <f t="shared" si="40"/>
        <v>0.14200000000000013</v>
      </c>
      <c r="J308" s="12">
        <f t="shared" si="41"/>
        <v>0.54500000000000015</v>
      </c>
      <c r="K308" s="13">
        <f t="shared" si="36"/>
        <v>8.629999999999999</v>
      </c>
      <c r="L308" s="8">
        <v>5.2587000000000002E-2</v>
      </c>
      <c r="M308" s="12">
        <f t="shared" si="42"/>
        <v>5.2587E-4</v>
      </c>
      <c r="N308" s="12">
        <v>4.4999999999999997E-3</v>
      </c>
      <c r="O308" s="12">
        <v>0.4</v>
      </c>
      <c r="P308" s="12">
        <v>25</v>
      </c>
      <c r="Q308" s="14">
        <f t="shared" ca="1" si="37"/>
        <v>59.738326606988075</v>
      </c>
      <c r="R308" s="14">
        <f t="shared" ca="1" si="43"/>
        <v>0.41849180283325088</v>
      </c>
      <c r="S308" s="15">
        <f t="shared" ca="1" si="38"/>
        <v>59.738326606988075</v>
      </c>
      <c r="T308" s="14">
        <f t="shared" si="44"/>
        <v>341.90125483060598</v>
      </c>
      <c r="W308" s="22">
        <v>3.14</v>
      </c>
    </row>
    <row r="309" spans="1:23" x14ac:dyDescent="0.3">
      <c r="A309" s="8">
        <v>308</v>
      </c>
      <c r="B309" s="9">
        <v>36103</v>
      </c>
      <c r="C309" s="10">
        <v>10</v>
      </c>
      <c r="D309" s="11">
        <v>1.37</v>
      </c>
      <c r="E309" s="11">
        <v>0.75</v>
      </c>
      <c r="F309" s="12">
        <v>7.4999999999999997E-2</v>
      </c>
      <c r="G309" s="11">
        <v>123.3</v>
      </c>
      <c r="H309" s="11">
        <f t="shared" si="39"/>
        <v>1.2329999999999999</v>
      </c>
      <c r="I309" s="12">
        <f t="shared" si="40"/>
        <v>0.13700000000000023</v>
      </c>
      <c r="J309" s="12">
        <f t="shared" si="41"/>
        <v>0.54500000000000015</v>
      </c>
      <c r="K309" s="13">
        <f t="shared" si="36"/>
        <v>8.629999999999999</v>
      </c>
      <c r="L309" s="8">
        <v>5.0667999999999998E-2</v>
      </c>
      <c r="M309" s="12">
        <f t="shared" si="42"/>
        <v>5.0668000000000002E-4</v>
      </c>
      <c r="N309" s="12">
        <v>4.4999999999999997E-3</v>
      </c>
      <c r="O309" s="12">
        <v>0.4</v>
      </c>
      <c r="P309" s="12">
        <v>25</v>
      </c>
      <c r="Q309" s="14">
        <f t="shared" ca="1" si="37"/>
        <v>59.805835815268082</v>
      </c>
      <c r="R309" s="14">
        <f t="shared" ca="1" si="43"/>
        <v>0.41801940662147968</v>
      </c>
      <c r="S309" s="15">
        <f t="shared" ca="1" si="38"/>
        <v>59.805835815268082</v>
      </c>
      <c r="T309" s="14">
        <f t="shared" si="44"/>
        <v>354.8504240897031</v>
      </c>
      <c r="W309" s="22">
        <v>3.14</v>
      </c>
    </row>
    <row r="310" spans="1:23" x14ac:dyDescent="0.3">
      <c r="A310" s="8">
        <v>309</v>
      </c>
      <c r="B310" s="9">
        <v>36104</v>
      </c>
      <c r="C310" s="10">
        <v>10</v>
      </c>
      <c r="D310" s="11">
        <v>1.37</v>
      </c>
      <c r="E310" s="11">
        <v>0.75</v>
      </c>
      <c r="F310" s="12">
        <v>7.4999999999999997E-2</v>
      </c>
      <c r="G310" s="11">
        <v>123.78</v>
      </c>
      <c r="H310" s="11">
        <f t="shared" si="39"/>
        <v>1.2378</v>
      </c>
      <c r="I310" s="12">
        <f t="shared" si="40"/>
        <v>0.1322000000000001</v>
      </c>
      <c r="J310" s="12">
        <f t="shared" si="41"/>
        <v>0.54500000000000015</v>
      </c>
      <c r="K310" s="13">
        <f t="shared" si="36"/>
        <v>8.629999999999999</v>
      </c>
      <c r="L310" s="8">
        <v>4.8821999999999997E-2</v>
      </c>
      <c r="M310" s="12">
        <f t="shared" si="42"/>
        <v>4.8821999999999998E-4</v>
      </c>
      <c r="N310" s="12">
        <v>4.4999999999999997E-3</v>
      </c>
      <c r="O310" s="12">
        <v>0.4</v>
      </c>
      <c r="P310" s="12">
        <v>25</v>
      </c>
      <c r="Q310" s="14">
        <f t="shared" ca="1" si="37"/>
        <v>59.879546362933574</v>
      </c>
      <c r="R310" s="14">
        <f t="shared" ca="1" si="43"/>
        <v>0.4175048329269811</v>
      </c>
      <c r="S310" s="15">
        <f t="shared" ca="1" si="38"/>
        <v>59.879546362933574</v>
      </c>
      <c r="T310" s="14">
        <f t="shared" si="44"/>
        <v>368.26761066275606</v>
      </c>
      <c r="W310" s="22">
        <v>3.14</v>
      </c>
    </row>
    <row r="311" spans="1:23" x14ac:dyDescent="0.3">
      <c r="A311" s="8">
        <v>310</v>
      </c>
      <c r="B311" s="9">
        <v>36105</v>
      </c>
      <c r="C311" s="10">
        <v>10</v>
      </c>
      <c r="D311" s="11">
        <v>1.37</v>
      </c>
      <c r="E311" s="11">
        <v>0.75</v>
      </c>
      <c r="F311" s="12">
        <v>7.4999999999999997E-2</v>
      </c>
      <c r="G311" s="11">
        <v>124.25</v>
      </c>
      <c r="H311" s="11">
        <f t="shared" si="39"/>
        <v>1.2424999999999999</v>
      </c>
      <c r="I311" s="12">
        <f t="shared" si="40"/>
        <v>0.12750000000000017</v>
      </c>
      <c r="J311" s="12">
        <f t="shared" si="41"/>
        <v>0.54500000000000015</v>
      </c>
      <c r="K311" s="13">
        <f t="shared" si="36"/>
        <v>8.629999999999999</v>
      </c>
      <c r="L311" s="8">
        <v>4.7048E-2</v>
      </c>
      <c r="M311" s="12">
        <f t="shared" si="42"/>
        <v>4.7048000000000001E-4</v>
      </c>
      <c r="N311" s="12">
        <v>4.4999999999999997E-3</v>
      </c>
      <c r="O311" s="12">
        <v>0.4</v>
      </c>
      <c r="P311" s="12">
        <v>25</v>
      </c>
      <c r="Q311" s="14">
        <f t="shared" ca="1" si="37"/>
        <v>59.920963881121985</v>
      </c>
      <c r="R311" s="14">
        <f t="shared" ca="1" si="43"/>
        <v>0.41721625255558037</v>
      </c>
      <c r="S311" s="15">
        <f t="shared" ca="1" si="38"/>
        <v>59.920963881121985</v>
      </c>
      <c r="T311" s="14">
        <f t="shared" si="44"/>
        <v>382.15357268698091</v>
      </c>
      <c r="W311" s="22">
        <v>3.14</v>
      </c>
    </row>
    <row r="312" spans="1:23" x14ac:dyDescent="0.3">
      <c r="A312" s="8">
        <v>311</v>
      </c>
      <c r="B312" s="9">
        <v>36106</v>
      </c>
      <c r="C312" s="10">
        <v>10</v>
      </c>
      <c r="D312" s="11">
        <v>1.37</v>
      </c>
      <c r="E312" s="11">
        <v>0.75</v>
      </c>
      <c r="F312" s="12">
        <v>7.4999999999999997E-2</v>
      </c>
      <c r="G312" s="11">
        <v>124.7</v>
      </c>
      <c r="H312" s="11">
        <f t="shared" si="39"/>
        <v>1.2470000000000001</v>
      </c>
      <c r="I312" s="12">
        <f t="shared" si="40"/>
        <v>0.123</v>
      </c>
      <c r="J312" s="12">
        <f t="shared" si="41"/>
        <v>0.54500000000000015</v>
      </c>
      <c r="K312" s="13">
        <f t="shared" si="36"/>
        <v>8.629999999999999</v>
      </c>
      <c r="L312" s="8">
        <v>4.5342E-2</v>
      </c>
      <c r="M312" s="12">
        <f t="shared" si="42"/>
        <v>4.5342000000000001E-4</v>
      </c>
      <c r="N312" s="12">
        <v>4.4999999999999997E-3</v>
      </c>
      <c r="O312" s="12">
        <v>0.4</v>
      </c>
      <c r="P312" s="12">
        <v>25</v>
      </c>
      <c r="Q312" s="14">
        <f t="shared" ca="1" si="37"/>
        <v>59.972073529082408</v>
      </c>
      <c r="R312" s="14">
        <f t="shared" ca="1" si="43"/>
        <v>0.41686069079930488</v>
      </c>
      <c r="S312" s="15">
        <f t="shared" ca="1" si="38"/>
        <v>59.972073529082408</v>
      </c>
      <c r="T312" s="14">
        <f t="shared" si="44"/>
        <v>396.53216196411881</v>
      </c>
      <c r="W312" s="22">
        <v>3.14</v>
      </c>
    </row>
    <row r="313" spans="1:23" x14ac:dyDescent="0.3">
      <c r="A313" s="8">
        <v>312</v>
      </c>
      <c r="B313" s="9">
        <v>36107</v>
      </c>
      <c r="C313" s="10">
        <v>10</v>
      </c>
      <c r="D313" s="11">
        <v>1.37</v>
      </c>
      <c r="E313" s="11">
        <v>0.75</v>
      </c>
      <c r="F313" s="12">
        <v>7.4999999999999997E-2</v>
      </c>
      <c r="G313" s="11">
        <v>125.13</v>
      </c>
      <c r="H313" s="11">
        <f t="shared" si="39"/>
        <v>1.2512999999999999</v>
      </c>
      <c r="I313" s="12">
        <f t="shared" si="40"/>
        <v>0.11870000000000025</v>
      </c>
      <c r="J313" s="12">
        <f t="shared" si="41"/>
        <v>0.54500000000000015</v>
      </c>
      <c r="K313" s="13">
        <f t="shared" si="36"/>
        <v>8.629999999999999</v>
      </c>
      <c r="L313" s="8">
        <v>4.3700999999999997E-2</v>
      </c>
      <c r="M313" s="12">
        <f t="shared" si="42"/>
        <v>4.3700999999999999E-4</v>
      </c>
      <c r="N313" s="12">
        <v>4.4999999999999997E-3</v>
      </c>
      <c r="O313" s="12">
        <v>0.4</v>
      </c>
      <c r="P313" s="12">
        <v>25</v>
      </c>
      <c r="Q313" s="14">
        <f t="shared" ca="1" si="37"/>
        <v>60.037273139708269</v>
      </c>
      <c r="R313" s="14">
        <f t="shared" ca="1" si="43"/>
        <v>0.41640798611596436</v>
      </c>
      <c r="S313" s="15">
        <f t="shared" ca="1" si="38"/>
        <v>60.037273139708269</v>
      </c>
      <c r="T313" s="14">
        <f t="shared" si="44"/>
        <v>411.42219372044298</v>
      </c>
      <c r="W313" s="22">
        <v>3.14</v>
      </c>
    </row>
    <row r="314" spans="1:23" x14ac:dyDescent="0.3">
      <c r="A314" s="8">
        <v>313</v>
      </c>
      <c r="B314" s="9">
        <v>36108</v>
      </c>
      <c r="C314" s="10">
        <v>10</v>
      </c>
      <c r="D314" s="11">
        <v>1.37</v>
      </c>
      <c r="E314" s="11">
        <v>0.75</v>
      </c>
      <c r="F314" s="12">
        <v>7.4999999999999997E-2</v>
      </c>
      <c r="G314" s="11">
        <v>125.55</v>
      </c>
      <c r="H314" s="11">
        <f t="shared" si="39"/>
        <v>1.2555000000000001</v>
      </c>
      <c r="I314" s="12">
        <f t="shared" si="40"/>
        <v>0.11450000000000005</v>
      </c>
      <c r="J314" s="12">
        <f t="shared" si="41"/>
        <v>0.54500000000000015</v>
      </c>
      <c r="K314" s="13">
        <f t="shared" si="36"/>
        <v>8.629999999999999</v>
      </c>
      <c r="L314" s="8">
        <v>4.2122E-2</v>
      </c>
      <c r="M314" s="12">
        <f t="shared" si="42"/>
        <v>4.2121999999999998E-4</v>
      </c>
      <c r="N314" s="12">
        <v>4.4999999999999997E-3</v>
      </c>
      <c r="O314" s="12">
        <v>0.4</v>
      </c>
      <c r="P314" s="12">
        <v>25</v>
      </c>
      <c r="Q314" s="14">
        <f t="shared" ca="1" si="37"/>
        <v>60.076923770535906</v>
      </c>
      <c r="R314" s="14">
        <f t="shared" ca="1" si="43"/>
        <v>0.41613315780760707</v>
      </c>
      <c r="S314" s="15">
        <f t="shared" ca="1" si="38"/>
        <v>60.076923770535906</v>
      </c>
      <c r="T314" s="14">
        <f t="shared" si="44"/>
        <v>426.84490973308669</v>
      </c>
      <c r="W314" s="22">
        <v>3.14</v>
      </c>
    </row>
    <row r="315" spans="1:23" x14ac:dyDescent="0.3">
      <c r="A315" s="8">
        <v>314</v>
      </c>
      <c r="B315" s="9">
        <v>36109</v>
      </c>
      <c r="C315" s="10">
        <v>10</v>
      </c>
      <c r="D315" s="11">
        <v>1.37</v>
      </c>
      <c r="E315" s="11">
        <v>0.75</v>
      </c>
      <c r="F315" s="12">
        <v>7.4999999999999997E-2</v>
      </c>
      <c r="G315" s="11">
        <v>125.95</v>
      </c>
      <c r="H315" s="11">
        <f t="shared" si="39"/>
        <v>1.2595000000000001</v>
      </c>
      <c r="I315" s="12">
        <f t="shared" si="40"/>
        <v>0.11050000000000004</v>
      </c>
      <c r="J315" s="12">
        <f t="shared" si="41"/>
        <v>0.54500000000000015</v>
      </c>
      <c r="K315" s="13">
        <f t="shared" si="36"/>
        <v>8.629999999999999</v>
      </c>
      <c r="L315" s="8">
        <v>4.0603E-2</v>
      </c>
      <c r="M315" s="12">
        <f t="shared" si="42"/>
        <v>4.0602999999999999E-4</v>
      </c>
      <c r="N315" s="12">
        <v>4.4999999999999997E-3</v>
      </c>
      <c r="O315" s="12">
        <v>0.4</v>
      </c>
      <c r="P315" s="12">
        <v>25</v>
      </c>
      <c r="Q315" s="14">
        <f t="shared" ca="1" si="37"/>
        <v>60.136675477483024</v>
      </c>
      <c r="R315" s="14">
        <f t="shared" ca="1" si="43"/>
        <v>0.41571968855113633</v>
      </c>
      <c r="S315" s="15">
        <f t="shared" ca="1" si="38"/>
        <v>60.136675477483024</v>
      </c>
      <c r="T315" s="14">
        <f t="shared" si="44"/>
        <v>442.81361691936746</v>
      </c>
      <c r="W315" s="22">
        <v>3.14</v>
      </c>
    </row>
    <row r="316" spans="1:23" x14ac:dyDescent="0.3">
      <c r="A316" s="8">
        <v>315</v>
      </c>
      <c r="B316" s="9">
        <v>36110</v>
      </c>
      <c r="C316" s="10">
        <v>10</v>
      </c>
      <c r="D316" s="11">
        <v>1.37</v>
      </c>
      <c r="E316" s="11">
        <v>0.75</v>
      </c>
      <c r="F316" s="12">
        <v>7.4999999999999997E-2</v>
      </c>
      <c r="G316" s="11">
        <v>126.34</v>
      </c>
      <c r="H316" s="11">
        <f t="shared" si="39"/>
        <v>1.2634000000000001</v>
      </c>
      <c r="I316" s="12">
        <f t="shared" si="40"/>
        <v>0.10660000000000003</v>
      </c>
      <c r="J316" s="12">
        <f t="shared" si="41"/>
        <v>0.54500000000000015</v>
      </c>
      <c r="K316" s="13">
        <f t="shared" si="36"/>
        <v>8.629999999999999</v>
      </c>
      <c r="L316" s="8">
        <v>3.9142000000000003E-2</v>
      </c>
      <c r="M316" s="12">
        <f t="shared" si="42"/>
        <v>3.9142000000000002E-4</v>
      </c>
      <c r="N316" s="12">
        <v>4.4999999999999997E-3</v>
      </c>
      <c r="O316" s="12">
        <v>0.4</v>
      </c>
      <c r="P316" s="12">
        <v>25</v>
      </c>
      <c r="Q316" s="14">
        <f t="shared" ca="1" si="37"/>
        <v>60.173197499281812</v>
      </c>
      <c r="R316" s="14">
        <f t="shared" ca="1" si="43"/>
        <v>0.41546736817996721</v>
      </c>
      <c r="S316" s="15">
        <f t="shared" ca="1" si="38"/>
        <v>60.173197499281812</v>
      </c>
      <c r="T316" s="14">
        <f t="shared" si="44"/>
        <v>459.34191629904137</v>
      </c>
      <c r="W316" s="22">
        <v>3.14</v>
      </c>
    </row>
    <row r="317" spans="1:23" x14ac:dyDescent="0.3">
      <c r="A317" s="8">
        <v>316</v>
      </c>
      <c r="B317" s="9">
        <v>36111</v>
      </c>
      <c r="C317" s="10">
        <v>10</v>
      </c>
      <c r="D317" s="11">
        <v>1.37</v>
      </c>
      <c r="E317" s="11">
        <v>0.75</v>
      </c>
      <c r="F317" s="12">
        <v>7.4999999999999997E-2</v>
      </c>
      <c r="G317" s="11">
        <v>126.71</v>
      </c>
      <c r="H317" s="11">
        <f t="shared" si="39"/>
        <v>1.2670999999999999</v>
      </c>
      <c r="I317" s="12">
        <f t="shared" si="40"/>
        <v>0.10290000000000021</v>
      </c>
      <c r="J317" s="12">
        <f t="shared" si="41"/>
        <v>0.54500000000000015</v>
      </c>
      <c r="K317" s="13">
        <f t="shared" si="36"/>
        <v>8.629999999999999</v>
      </c>
      <c r="L317" s="8">
        <v>3.7734999999999998E-2</v>
      </c>
      <c r="M317" s="12">
        <f t="shared" si="42"/>
        <v>3.7734999999999998E-4</v>
      </c>
      <c r="N317" s="12">
        <v>4.4999999999999997E-3</v>
      </c>
      <c r="O317" s="12">
        <v>0.4</v>
      </c>
      <c r="P317" s="12">
        <v>25</v>
      </c>
      <c r="Q317" s="14">
        <f t="shared" ca="1" si="37"/>
        <v>60.238848401038098</v>
      </c>
      <c r="R317" s="14">
        <f t="shared" ca="1" si="43"/>
        <v>0.41501457387703272</v>
      </c>
      <c r="S317" s="15">
        <f t="shared" ca="1" si="38"/>
        <v>60.238848401038098</v>
      </c>
      <c r="T317" s="14">
        <f t="shared" si="44"/>
        <v>476.46909468072283</v>
      </c>
      <c r="W317" s="22">
        <v>3.14</v>
      </c>
    </row>
    <row r="318" spans="1:23" x14ac:dyDescent="0.3">
      <c r="A318" s="8">
        <v>317</v>
      </c>
      <c r="B318" s="9">
        <v>36112</v>
      </c>
      <c r="C318" s="10">
        <v>10</v>
      </c>
      <c r="D318" s="11">
        <v>1.37</v>
      </c>
      <c r="E318" s="11">
        <v>0.75</v>
      </c>
      <c r="F318" s="12">
        <v>7.4999999999999997E-2</v>
      </c>
      <c r="G318" s="11">
        <v>121.08</v>
      </c>
      <c r="H318" s="11">
        <f t="shared" si="39"/>
        <v>1.2107999999999999</v>
      </c>
      <c r="I318" s="12">
        <f t="shared" si="40"/>
        <v>0.15920000000000023</v>
      </c>
      <c r="J318" s="12">
        <f t="shared" si="41"/>
        <v>0.54500000000000015</v>
      </c>
      <c r="K318" s="13">
        <f t="shared" si="36"/>
        <v>8.629999999999999</v>
      </c>
      <c r="L318" s="8">
        <v>4.1486000000000002E-2</v>
      </c>
      <c r="M318" s="12">
        <f t="shared" si="42"/>
        <v>4.1486000000000002E-4</v>
      </c>
      <c r="N318" s="12">
        <v>4.4999999999999997E-3</v>
      </c>
      <c r="O318" s="12">
        <v>0.4</v>
      </c>
      <c r="P318" s="12">
        <v>25</v>
      </c>
      <c r="Q318" s="14">
        <f t="shared" ca="1" si="37"/>
        <v>80.63691969169065</v>
      </c>
      <c r="R318" s="14">
        <f t="shared" ca="1" si="43"/>
        <v>0.31003168394310776</v>
      </c>
      <c r="S318" s="15">
        <f t="shared" ca="1" si="38"/>
        <v>80.63691969169065</v>
      </c>
      <c r="T318" s="14">
        <f t="shared" si="44"/>
        <v>433.38864406732574</v>
      </c>
      <c r="W318" s="22">
        <v>3.14</v>
      </c>
    </row>
    <row r="319" spans="1:23" x14ac:dyDescent="0.3">
      <c r="A319" s="8">
        <v>318</v>
      </c>
      <c r="B319" s="9">
        <v>36113</v>
      </c>
      <c r="C319" s="10">
        <v>10</v>
      </c>
      <c r="D319" s="11">
        <v>1.37</v>
      </c>
      <c r="E319" s="11">
        <v>0.75</v>
      </c>
      <c r="F319" s="12">
        <v>7.4999999999999997E-2</v>
      </c>
      <c r="G319" s="11">
        <v>120.65</v>
      </c>
      <c r="H319" s="11">
        <f t="shared" si="39"/>
        <v>1.2065000000000001</v>
      </c>
      <c r="I319" s="12">
        <f t="shared" si="40"/>
        <v>0.16349999999999998</v>
      </c>
      <c r="J319" s="12">
        <f t="shared" si="41"/>
        <v>0.54500000000000015</v>
      </c>
      <c r="K319" s="13">
        <f t="shared" si="36"/>
        <v>8.629999999999999</v>
      </c>
      <c r="L319" s="8">
        <v>5.7820999999999997E-2</v>
      </c>
      <c r="M319" s="12">
        <f t="shared" si="42"/>
        <v>5.7821000000000001E-4</v>
      </c>
      <c r="N319" s="12">
        <v>4.4999999999999997E-3</v>
      </c>
      <c r="O319" s="12">
        <v>0.4</v>
      </c>
      <c r="P319" s="12">
        <v>25</v>
      </c>
      <c r="Q319" s="14">
        <f t="shared" ca="1" si="37"/>
        <v>62.127917603298457</v>
      </c>
      <c r="R319" s="14">
        <f t="shared" ca="1" si="43"/>
        <v>0.40239558904309253</v>
      </c>
      <c r="S319" s="15">
        <f t="shared" ca="1" si="38"/>
        <v>62.127917603298457</v>
      </c>
      <c r="T319" s="14">
        <f t="shared" si="44"/>
        <v>310.95209850706624</v>
      </c>
      <c r="W319" s="22">
        <v>3.14</v>
      </c>
    </row>
    <row r="320" spans="1:23" x14ac:dyDescent="0.3">
      <c r="A320" s="8">
        <v>319</v>
      </c>
      <c r="B320" s="9">
        <v>36114</v>
      </c>
      <c r="C320" s="10">
        <v>10</v>
      </c>
      <c r="D320" s="11">
        <v>1.37</v>
      </c>
      <c r="E320" s="11">
        <v>0.75</v>
      </c>
      <c r="F320" s="12">
        <v>7.4999999999999997E-2</v>
      </c>
      <c r="G320" s="11">
        <v>98.49</v>
      </c>
      <c r="H320" s="11">
        <f t="shared" si="39"/>
        <v>0.9849</v>
      </c>
      <c r="I320" s="12">
        <f t="shared" si="40"/>
        <v>0.38510000000000011</v>
      </c>
      <c r="J320" s="12">
        <f t="shared" si="41"/>
        <v>0.54500000000000015</v>
      </c>
      <c r="K320" s="13">
        <f t="shared" si="36"/>
        <v>8.629999999999999</v>
      </c>
      <c r="L320" s="8">
        <v>7.9773999999999998E-2</v>
      </c>
      <c r="M320" s="12">
        <f t="shared" si="42"/>
        <v>7.9774000000000002E-4</v>
      </c>
      <c r="N320" s="12">
        <v>4.4999999999999997E-3</v>
      </c>
      <c r="O320" s="12">
        <v>0.4</v>
      </c>
      <c r="P320" s="12">
        <v>25</v>
      </c>
      <c r="Q320" s="14">
        <f t="shared" ca="1" si="37"/>
        <v>98.202666999973275</v>
      </c>
      <c r="R320" s="14">
        <f t="shared" ca="1" si="43"/>
        <v>0.25457557074296977</v>
      </c>
      <c r="S320" s="15">
        <f t="shared" ca="1" si="38"/>
        <v>98.202666999973275</v>
      </c>
      <c r="T320" s="14">
        <f t="shared" si="44"/>
        <v>225.38121803817131</v>
      </c>
      <c r="W320" s="22">
        <v>3.14</v>
      </c>
    </row>
    <row r="321" spans="1:23" x14ac:dyDescent="0.3">
      <c r="A321" s="8">
        <v>320</v>
      </c>
      <c r="B321" s="9">
        <v>36115</v>
      </c>
      <c r="C321" s="10">
        <v>10</v>
      </c>
      <c r="D321" s="11">
        <v>1.37</v>
      </c>
      <c r="E321" s="11">
        <v>0.75</v>
      </c>
      <c r="F321" s="12">
        <v>7.4999999999999997E-2</v>
      </c>
      <c r="G321" s="11">
        <v>84.25</v>
      </c>
      <c r="H321" s="11">
        <f t="shared" si="39"/>
        <v>0.84250000000000003</v>
      </c>
      <c r="I321" s="12">
        <f t="shared" si="40"/>
        <v>0.52750000000000008</v>
      </c>
      <c r="J321" s="12">
        <f t="shared" si="41"/>
        <v>0.54500000000000015</v>
      </c>
      <c r="K321" s="13">
        <f t="shared" si="36"/>
        <v>8.629999999999999</v>
      </c>
      <c r="L321" s="8">
        <v>0.15970999999999999</v>
      </c>
      <c r="M321" s="12">
        <f t="shared" si="42"/>
        <v>1.5971E-3</v>
      </c>
      <c r="N321" s="12">
        <v>4.4999999999999997E-3</v>
      </c>
      <c r="O321" s="12">
        <v>0.4</v>
      </c>
      <c r="P321" s="12">
        <v>25</v>
      </c>
      <c r="Q321" s="14">
        <f t="shared" ca="1" si="37"/>
        <v>70.925656804581578</v>
      </c>
      <c r="R321" s="14">
        <f t="shared" ca="1" si="43"/>
        <v>0.35248175521139591</v>
      </c>
      <c r="S321" s="15">
        <f t="shared" ca="1" si="38"/>
        <v>70.925656804581578</v>
      </c>
      <c r="T321" s="14">
        <f t="shared" si="44"/>
        <v>112.57630259706391</v>
      </c>
      <c r="W321" s="22">
        <v>3.14</v>
      </c>
    </row>
    <row r="322" spans="1:23" x14ac:dyDescent="0.3">
      <c r="A322" s="8">
        <v>321</v>
      </c>
      <c r="B322" s="9">
        <v>36116</v>
      </c>
      <c r="C322" s="10">
        <v>10</v>
      </c>
      <c r="D322" s="11">
        <v>1.37</v>
      </c>
      <c r="E322" s="11">
        <v>0.75</v>
      </c>
      <c r="F322" s="12">
        <v>7.4999999999999997E-2</v>
      </c>
      <c r="G322" s="11">
        <v>86.91</v>
      </c>
      <c r="H322" s="11">
        <f t="shared" si="39"/>
        <v>0.86909999999999998</v>
      </c>
      <c r="I322" s="12">
        <f t="shared" si="40"/>
        <v>0.50090000000000012</v>
      </c>
      <c r="J322" s="12">
        <f t="shared" si="41"/>
        <v>0.54500000000000015</v>
      </c>
      <c r="K322" s="13">
        <f t="shared" ref="K322:K385" si="45">C322-D322</f>
        <v>8.629999999999999</v>
      </c>
      <c r="L322" s="8">
        <v>0.20316999999999999</v>
      </c>
      <c r="M322" s="12">
        <f t="shared" si="42"/>
        <v>2.0317E-3</v>
      </c>
      <c r="N322" s="12">
        <v>4.4999999999999997E-3</v>
      </c>
      <c r="O322" s="12">
        <v>0.4</v>
      </c>
      <c r="P322" s="12">
        <v>25</v>
      </c>
      <c r="Q322" s="14">
        <f t="shared" ref="Q322:Q385" ca="1" si="46">(PI()*O322*I322)/(M322*(LN(S322/F322)-1))</f>
        <v>55.294863075942118</v>
      </c>
      <c r="R322" s="14">
        <f t="shared" ca="1" si="43"/>
        <v>0.45212156445102197</v>
      </c>
      <c r="S322" s="15">
        <f t="shared" ref="S322:S385" ca="1" si="47">Q322</f>
        <v>55.294863075942118</v>
      </c>
      <c r="T322" s="14">
        <f t="shared" si="44"/>
        <v>88.495158181705349</v>
      </c>
      <c r="W322" s="22">
        <v>3.14</v>
      </c>
    </row>
    <row r="323" spans="1:23" x14ac:dyDescent="0.3">
      <c r="A323" s="8">
        <v>322</v>
      </c>
      <c r="B323" s="9">
        <v>36117</v>
      </c>
      <c r="C323" s="10">
        <v>10</v>
      </c>
      <c r="D323" s="11">
        <v>1.37</v>
      </c>
      <c r="E323" s="11">
        <v>0.75</v>
      </c>
      <c r="F323" s="12">
        <v>7.4999999999999997E-2</v>
      </c>
      <c r="G323" s="11">
        <v>87.78</v>
      </c>
      <c r="H323" s="11">
        <f t="shared" ref="H323:H386" si="48">G323/100</f>
        <v>0.87780000000000002</v>
      </c>
      <c r="I323" s="12">
        <f t="shared" ref="I323:I386" si="49">ABS(D323-H323)</f>
        <v>0.49220000000000008</v>
      </c>
      <c r="J323" s="12">
        <f t="shared" ref="J323:J386" si="50">D323-E323-F323</f>
        <v>0.54500000000000015</v>
      </c>
      <c r="K323" s="13">
        <f t="shared" si="45"/>
        <v>8.629999999999999</v>
      </c>
      <c r="L323" s="8">
        <v>0.19320000000000001</v>
      </c>
      <c r="M323" s="12">
        <f t="shared" ref="M323:M386" si="51">L323*(0.01)</f>
        <v>1.9320000000000001E-3</v>
      </c>
      <c r="N323" s="12">
        <v>4.4999999999999997E-3</v>
      </c>
      <c r="O323" s="12">
        <v>0.4</v>
      </c>
      <c r="P323" s="12">
        <v>25</v>
      </c>
      <c r="Q323" s="14">
        <f t="shared" ca="1" si="46"/>
        <v>56.855866754160942</v>
      </c>
      <c r="R323" s="14">
        <f t="shared" ref="R323:R386" ca="1" si="52">P323/Q323</f>
        <v>0.43970836128657559</v>
      </c>
      <c r="S323" s="15">
        <f t="shared" ca="1" si="47"/>
        <v>56.855866754160942</v>
      </c>
      <c r="T323" s="14">
        <f t="shared" ref="T323:T386" si="53">(PI()*O323*J323)/(M323*(LN(P323/F323)-2))</f>
        <v>93.06191142741757</v>
      </c>
      <c r="W323" s="22">
        <v>3.14</v>
      </c>
    </row>
    <row r="324" spans="1:23" x14ac:dyDescent="0.3">
      <c r="A324" s="8">
        <v>323</v>
      </c>
      <c r="B324" s="9">
        <v>36118</v>
      </c>
      <c r="C324" s="10">
        <v>10</v>
      </c>
      <c r="D324" s="11">
        <v>1.37</v>
      </c>
      <c r="E324" s="11">
        <v>0.75</v>
      </c>
      <c r="F324" s="12">
        <v>7.4999999999999997E-2</v>
      </c>
      <c r="G324" s="11">
        <v>90.19</v>
      </c>
      <c r="H324" s="11">
        <f t="shared" si="48"/>
        <v>0.90189999999999992</v>
      </c>
      <c r="I324" s="12">
        <f t="shared" si="49"/>
        <v>0.46810000000000018</v>
      </c>
      <c r="J324" s="12">
        <f t="shared" si="50"/>
        <v>0.54500000000000015</v>
      </c>
      <c r="K324" s="13">
        <f t="shared" si="45"/>
        <v>8.629999999999999</v>
      </c>
      <c r="L324" s="8">
        <v>0.18823000000000001</v>
      </c>
      <c r="M324" s="12">
        <f t="shared" si="51"/>
        <v>1.8823000000000002E-3</v>
      </c>
      <c r="N324" s="12">
        <v>4.4999999999999997E-3</v>
      </c>
      <c r="O324" s="12">
        <v>0.4</v>
      </c>
      <c r="P324" s="12">
        <v>25</v>
      </c>
      <c r="Q324" s="14">
        <f t="shared" ca="1" si="46"/>
        <v>55.702445014092625</v>
      </c>
      <c r="R324" s="14">
        <f t="shared" ca="1" si="52"/>
        <v>0.44881333294570896</v>
      </c>
      <c r="S324" s="15">
        <f t="shared" ca="1" si="47"/>
        <v>55.702445014092625</v>
      </c>
      <c r="T324" s="14">
        <f t="shared" si="53"/>
        <v>95.519105816166785</v>
      </c>
      <c r="W324" s="22">
        <v>3.14</v>
      </c>
    </row>
    <row r="325" spans="1:23" x14ac:dyDescent="0.3">
      <c r="A325" s="8">
        <v>324</v>
      </c>
      <c r="B325" s="9">
        <v>36119</v>
      </c>
      <c r="C325" s="10">
        <v>10</v>
      </c>
      <c r="D325" s="11">
        <v>1.37</v>
      </c>
      <c r="E325" s="11">
        <v>0.75</v>
      </c>
      <c r="F325" s="12">
        <v>7.4999999999999997E-2</v>
      </c>
      <c r="G325" s="11">
        <v>92.24</v>
      </c>
      <c r="H325" s="11">
        <f t="shared" si="48"/>
        <v>0.9224</v>
      </c>
      <c r="I325" s="12">
        <f t="shared" si="49"/>
        <v>0.44760000000000011</v>
      </c>
      <c r="J325" s="12">
        <f t="shared" si="50"/>
        <v>0.54500000000000015</v>
      </c>
      <c r="K325" s="13">
        <f t="shared" si="45"/>
        <v>8.629999999999999</v>
      </c>
      <c r="L325" s="8">
        <v>0.17863000000000001</v>
      </c>
      <c r="M325" s="12">
        <f t="shared" si="51"/>
        <v>1.7863000000000002E-3</v>
      </c>
      <c r="N325" s="12">
        <v>4.4999999999999997E-3</v>
      </c>
      <c r="O325" s="12">
        <v>0.4</v>
      </c>
      <c r="P325" s="12">
        <v>25</v>
      </c>
      <c r="Q325" s="14">
        <f t="shared" ca="1" si="46"/>
        <v>56.061316866329101</v>
      </c>
      <c r="R325" s="14">
        <f t="shared" ca="1" si="52"/>
        <v>0.44594029176319994</v>
      </c>
      <c r="S325" s="15">
        <f t="shared" ca="1" si="47"/>
        <v>56.061316866329101</v>
      </c>
      <c r="T325" s="14">
        <f t="shared" si="53"/>
        <v>100.65252918197993</v>
      </c>
      <c r="W325" s="22">
        <v>3.14</v>
      </c>
    </row>
    <row r="326" spans="1:23" x14ac:dyDescent="0.3">
      <c r="A326" s="8">
        <v>325</v>
      </c>
      <c r="B326" s="9">
        <v>36120</v>
      </c>
      <c r="C326" s="10">
        <v>10</v>
      </c>
      <c r="D326" s="11">
        <v>1.37</v>
      </c>
      <c r="E326" s="11">
        <v>0.75</v>
      </c>
      <c r="F326" s="12">
        <v>7.4999999999999997E-2</v>
      </c>
      <c r="G326" s="11">
        <v>94.17</v>
      </c>
      <c r="H326" s="11">
        <f t="shared" si="48"/>
        <v>0.94169999999999998</v>
      </c>
      <c r="I326" s="12">
        <f t="shared" si="49"/>
        <v>0.42830000000000013</v>
      </c>
      <c r="J326" s="12">
        <f t="shared" si="50"/>
        <v>0.54500000000000015</v>
      </c>
      <c r="K326" s="13">
        <f t="shared" si="45"/>
        <v>8.629999999999999</v>
      </c>
      <c r="L326" s="8">
        <v>0.17015</v>
      </c>
      <c r="M326" s="12">
        <f t="shared" si="51"/>
        <v>1.7014999999999999E-3</v>
      </c>
      <c r="N326" s="12">
        <v>4.4999999999999997E-3</v>
      </c>
      <c r="O326" s="12">
        <v>0.4</v>
      </c>
      <c r="P326" s="12">
        <v>25</v>
      </c>
      <c r="Q326" s="14">
        <f t="shared" ca="1" si="46"/>
        <v>56.278759347061751</v>
      </c>
      <c r="R326" s="14">
        <f t="shared" ca="1" si="52"/>
        <v>0.44421732621767934</v>
      </c>
      <c r="S326" s="15">
        <f t="shared" ca="1" si="47"/>
        <v>56.278759347061751</v>
      </c>
      <c r="T326" s="14">
        <f t="shared" si="53"/>
        <v>105.66888796812859</v>
      </c>
      <c r="W326" s="22">
        <v>3.14</v>
      </c>
    </row>
    <row r="327" spans="1:23" x14ac:dyDescent="0.3">
      <c r="A327" s="8">
        <v>326</v>
      </c>
      <c r="B327" s="9">
        <v>36121</v>
      </c>
      <c r="C327" s="10">
        <v>10</v>
      </c>
      <c r="D327" s="11">
        <v>1.37</v>
      </c>
      <c r="E327" s="11">
        <v>0.75</v>
      </c>
      <c r="F327" s="12">
        <v>7.4999999999999997E-2</v>
      </c>
      <c r="G327" s="11">
        <v>96.02</v>
      </c>
      <c r="H327" s="11">
        <f t="shared" si="48"/>
        <v>0.96019999999999994</v>
      </c>
      <c r="I327" s="12">
        <f t="shared" si="49"/>
        <v>0.40980000000000016</v>
      </c>
      <c r="J327" s="12">
        <f t="shared" si="50"/>
        <v>0.54500000000000015</v>
      </c>
      <c r="K327" s="13">
        <f t="shared" si="45"/>
        <v>8.629999999999999</v>
      </c>
      <c r="L327" s="8">
        <v>0.16214999999999999</v>
      </c>
      <c r="M327" s="12">
        <f t="shared" si="51"/>
        <v>1.6214999999999999E-3</v>
      </c>
      <c r="N327" s="12">
        <v>4.4999999999999997E-3</v>
      </c>
      <c r="O327" s="12">
        <v>0.4</v>
      </c>
      <c r="P327" s="12">
        <v>25</v>
      </c>
      <c r="Q327" s="14">
        <f t="shared" ca="1" si="46"/>
        <v>56.470393615774668</v>
      </c>
      <c r="R327" s="14">
        <f t="shared" ca="1" si="52"/>
        <v>0.44270985908297972</v>
      </c>
      <c r="S327" s="15">
        <f t="shared" ca="1" si="47"/>
        <v>56.470393615774668</v>
      </c>
      <c r="T327" s="14">
        <f t="shared" si="53"/>
        <v>110.88227744543373</v>
      </c>
      <c r="W327" s="22">
        <v>3.14</v>
      </c>
    </row>
    <row r="328" spans="1:23" x14ac:dyDescent="0.3">
      <c r="A328" s="8">
        <v>327</v>
      </c>
      <c r="B328" s="9">
        <v>36122</v>
      </c>
      <c r="C328" s="10">
        <v>10</v>
      </c>
      <c r="D328" s="11">
        <v>1.37</v>
      </c>
      <c r="E328" s="11">
        <v>0.75</v>
      </c>
      <c r="F328" s="12">
        <v>7.4999999999999997E-2</v>
      </c>
      <c r="G328" s="11">
        <v>97.77</v>
      </c>
      <c r="H328" s="11">
        <f t="shared" si="48"/>
        <v>0.97770000000000001</v>
      </c>
      <c r="I328" s="12">
        <f t="shared" si="49"/>
        <v>0.39230000000000009</v>
      </c>
      <c r="J328" s="12">
        <f t="shared" si="50"/>
        <v>0.54500000000000015</v>
      </c>
      <c r="K328" s="13">
        <f t="shared" si="45"/>
        <v>8.629999999999999</v>
      </c>
      <c r="L328" s="8">
        <v>0.15458</v>
      </c>
      <c r="M328" s="12">
        <f t="shared" si="51"/>
        <v>1.5458E-3</v>
      </c>
      <c r="N328" s="12">
        <v>4.4999999999999997E-3</v>
      </c>
      <c r="O328" s="12">
        <v>0.4</v>
      </c>
      <c r="P328" s="12">
        <v>25</v>
      </c>
      <c r="Q328" s="14">
        <f t="shared" ca="1" si="46"/>
        <v>56.670577965419213</v>
      </c>
      <c r="R328" s="14">
        <f t="shared" ca="1" si="52"/>
        <v>0.44114602140206116</v>
      </c>
      <c r="S328" s="15">
        <f t="shared" ca="1" si="47"/>
        <v>56.670577965419213</v>
      </c>
      <c r="T328" s="14">
        <f t="shared" si="53"/>
        <v>116.31233851583049</v>
      </c>
      <c r="W328" s="22">
        <v>3.14</v>
      </c>
    </row>
    <row r="329" spans="1:23" x14ac:dyDescent="0.3">
      <c r="A329" s="8">
        <v>328</v>
      </c>
      <c r="B329" s="9">
        <v>36123</v>
      </c>
      <c r="C329" s="10">
        <v>10</v>
      </c>
      <c r="D329" s="11">
        <v>1.37</v>
      </c>
      <c r="E329" s="11">
        <v>0.75</v>
      </c>
      <c r="F329" s="12">
        <v>7.4999999999999997E-2</v>
      </c>
      <c r="G329" s="11">
        <v>99.44</v>
      </c>
      <c r="H329" s="11">
        <f t="shared" si="48"/>
        <v>0.99439999999999995</v>
      </c>
      <c r="I329" s="12">
        <f t="shared" si="49"/>
        <v>0.37560000000000016</v>
      </c>
      <c r="J329" s="12">
        <f t="shared" si="50"/>
        <v>0.54500000000000015</v>
      </c>
      <c r="K329" s="13">
        <f t="shared" si="45"/>
        <v>8.629999999999999</v>
      </c>
      <c r="L329" s="8">
        <v>0.14741000000000001</v>
      </c>
      <c r="M329" s="12">
        <f t="shared" si="51"/>
        <v>1.4741000000000001E-3</v>
      </c>
      <c r="N329" s="12">
        <v>4.4999999999999997E-3</v>
      </c>
      <c r="O329" s="12">
        <v>0.4</v>
      </c>
      <c r="P329" s="12">
        <v>25</v>
      </c>
      <c r="Q329" s="14">
        <f t="shared" ca="1" si="46"/>
        <v>56.862998902887725</v>
      </c>
      <c r="R329" s="14">
        <f t="shared" ca="1" si="52"/>
        <v>0.43965321003726382</v>
      </c>
      <c r="S329" s="15">
        <f t="shared" ca="1" si="47"/>
        <v>56.862998902887725</v>
      </c>
      <c r="T329" s="14">
        <f t="shared" si="53"/>
        <v>121.96975298675176</v>
      </c>
      <c r="W329" s="22">
        <v>3.14</v>
      </c>
    </row>
    <row r="330" spans="1:23" x14ac:dyDescent="0.3">
      <c r="A330" s="8">
        <v>329</v>
      </c>
      <c r="B330" s="9">
        <v>36124</v>
      </c>
      <c r="C330" s="10">
        <v>10</v>
      </c>
      <c r="D330" s="11">
        <v>1.37</v>
      </c>
      <c r="E330" s="11">
        <v>0.75</v>
      </c>
      <c r="F330" s="12">
        <v>7.4999999999999997E-2</v>
      </c>
      <c r="G330" s="11">
        <v>101.04</v>
      </c>
      <c r="H330" s="11">
        <f t="shared" si="48"/>
        <v>1.0104</v>
      </c>
      <c r="I330" s="12">
        <f t="shared" si="49"/>
        <v>0.35960000000000014</v>
      </c>
      <c r="J330" s="12">
        <f t="shared" si="50"/>
        <v>0.54500000000000015</v>
      </c>
      <c r="K330" s="13">
        <f t="shared" si="45"/>
        <v>8.629999999999999</v>
      </c>
      <c r="L330" s="8">
        <v>0.14061999999999999</v>
      </c>
      <c r="M330" s="12">
        <f t="shared" si="51"/>
        <v>1.4062E-3</v>
      </c>
      <c r="N330" s="12">
        <v>4.4999999999999997E-3</v>
      </c>
      <c r="O330" s="12">
        <v>0.4</v>
      </c>
      <c r="P330" s="12">
        <v>25</v>
      </c>
      <c r="Q330" s="14">
        <f t="shared" ca="1" si="46"/>
        <v>57.038277468487841</v>
      </c>
      <c r="R330" s="14">
        <f t="shared" ca="1" si="52"/>
        <v>0.43830215619347634</v>
      </c>
      <c r="S330" s="15">
        <f t="shared" ca="1" si="47"/>
        <v>57.038277468487841</v>
      </c>
      <c r="T330" s="14">
        <f t="shared" si="53"/>
        <v>127.85920415145127</v>
      </c>
      <c r="W330" s="22">
        <v>3.14</v>
      </c>
    </row>
    <row r="331" spans="1:23" x14ac:dyDescent="0.3">
      <c r="A331" s="8">
        <v>330</v>
      </c>
      <c r="B331" s="9">
        <v>36125</v>
      </c>
      <c r="C331" s="10">
        <v>10</v>
      </c>
      <c r="D331" s="11">
        <v>1.37</v>
      </c>
      <c r="E331" s="11">
        <v>0.75</v>
      </c>
      <c r="F331" s="12">
        <v>7.4999999999999997E-2</v>
      </c>
      <c r="G331" s="11">
        <v>102.56</v>
      </c>
      <c r="H331" s="11">
        <f t="shared" si="48"/>
        <v>1.0256000000000001</v>
      </c>
      <c r="I331" s="12">
        <f t="shared" si="49"/>
        <v>0.34440000000000004</v>
      </c>
      <c r="J331" s="12">
        <f t="shared" si="50"/>
        <v>0.54500000000000015</v>
      </c>
      <c r="K331" s="13">
        <f t="shared" si="45"/>
        <v>8.629999999999999</v>
      </c>
      <c r="L331" s="8">
        <v>0.13417999999999999</v>
      </c>
      <c r="M331" s="12">
        <f t="shared" si="51"/>
        <v>1.3418E-3</v>
      </c>
      <c r="N331" s="12">
        <v>4.4999999999999997E-3</v>
      </c>
      <c r="O331" s="12">
        <v>0.4</v>
      </c>
      <c r="P331" s="12">
        <v>25</v>
      </c>
      <c r="Q331" s="14">
        <f t="shared" ca="1" si="46"/>
        <v>57.21733492088844</v>
      </c>
      <c r="R331" s="14">
        <f t="shared" ca="1" si="52"/>
        <v>0.43693052174775798</v>
      </c>
      <c r="S331" s="15">
        <f t="shared" ca="1" si="47"/>
        <v>57.21733492088844</v>
      </c>
      <c r="T331" s="14">
        <f t="shared" si="53"/>
        <v>133.9958360990988</v>
      </c>
      <c r="W331" s="22">
        <v>3.14</v>
      </c>
    </row>
    <row r="332" spans="1:23" x14ac:dyDescent="0.3">
      <c r="A332" s="8">
        <v>331</v>
      </c>
      <c r="B332" s="9">
        <v>36126</v>
      </c>
      <c r="C332" s="10">
        <v>10</v>
      </c>
      <c r="D332" s="11">
        <v>1.37</v>
      </c>
      <c r="E332" s="11">
        <v>0.75</v>
      </c>
      <c r="F332" s="12">
        <v>7.4999999999999997E-2</v>
      </c>
      <c r="G332" s="11">
        <v>104.02</v>
      </c>
      <c r="H332" s="11">
        <f t="shared" si="48"/>
        <v>1.0402</v>
      </c>
      <c r="I332" s="12">
        <f t="shared" si="49"/>
        <v>0.32980000000000009</v>
      </c>
      <c r="J332" s="12">
        <f t="shared" si="50"/>
        <v>0.54500000000000015</v>
      </c>
      <c r="K332" s="13">
        <f t="shared" si="45"/>
        <v>8.629999999999999</v>
      </c>
      <c r="L332" s="8">
        <v>0.12808</v>
      </c>
      <c r="M332" s="12">
        <f t="shared" si="51"/>
        <v>1.2808000000000001E-3</v>
      </c>
      <c r="N332" s="12">
        <v>4.4999999999999997E-3</v>
      </c>
      <c r="O332" s="12">
        <v>0.4</v>
      </c>
      <c r="P332" s="12">
        <v>25</v>
      </c>
      <c r="Q332" s="14">
        <f t="shared" ca="1" si="46"/>
        <v>57.373536196769898</v>
      </c>
      <c r="R332" s="14">
        <f t="shared" ca="1" si="52"/>
        <v>0.43574096451470751</v>
      </c>
      <c r="S332" s="15">
        <f t="shared" ca="1" si="47"/>
        <v>57.373536196769898</v>
      </c>
      <c r="T332" s="14">
        <f t="shared" si="53"/>
        <v>140.37758656915267</v>
      </c>
      <c r="W332" s="22">
        <v>3.14</v>
      </c>
    </row>
    <row r="333" spans="1:23" x14ac:dyDescent="0.3">
      <c r="A333" s="8">
        <v>332</v>
      </c>
      <c r="B333" s="9">
        <v>36127</v>
      </c>
      <c r="C333" s="10">
        <v>10</v>
      </c>
      <c r="D333" s="11">
        <v>1.37</v>
      </c>
      <c r="E333" s="11">
        <v>0.75</v>
      </c>
      <c r="F333" s="12">
        <v>7.4999999999999997E-2</v>
      </c>
      <c r="G333" s="11">
        <v>105.41</v>
      </c>
      <c r="H333" s="11">
        <f t="shared" si="48"/>
        <v>1.0541</v>
      </c>
      <c r="I333" s="12">
        <f t="shared" si="49"/>
        <v>0.31590000000000007</v>
      </c>
      <c r="J333" s="12">
        <f t="shared" si="50"/>
        <v>0.54500000000000015</v>
      </c>
      <c r="K333" s="13">
        <f t="shared" si="45"/>
        <v>8.629999999999999</v>
      </c>
      <c r="L333" s="8">
        <v>0.12229</v>
      </c>
      <c r="M333" s="12">
        <f t="shared" si="51"/>
        <v>1.2229000000000001E-3</v>
      </c>
      <c r="N333" s="12">
        <v>4.4999999999999997E-3</v>
      </c>
      <c r="O333" s="12">
        <v>0.4</v>
      </c>
      <c r="P333" s="12">
        <v>25</v>
      </c>
      <c r="Q333" s="14">
        <f t="shared" ca="1" si="46"/>
        <v>57.529654475879454</v>
      </c>
      <c r="R333" s="14">
        <f t="shared" ca="1" si="52"/>
        <v>0.43455849383697914</v>
      </c>
      <c r="S333" s="15">
        <f t="shared" ca="1" si="47"/>
        <v>57.529654475879454</v>
      </c>
      <c r="T333" s="14">
        <f t="shared" si="53"/>
        <v>147.02396997119206</v>
      </c>
      <c r="W333" s="22">
        <v>3.14</v>
      </c>
    </row>
    <row r="334" spans="1:23" x14ac:dyDescent="0.3">
      <c r="A334" s="8">
        <v>333</v>
      </c>
      <c r="B334" s="9">
        <v>36128</v>
      </c>
      <c r="C334" s="10">
        <v>10</v>
      </c>
      <c r="D334" s="11">
        <v>1.37</v>
      </c>
      <c r="E334" s="11">
        <v>0.75</v>
      </c>
      <c r="F334" s="12">
        <v>7.4999999999999997E-2</v>
      </c>
      <c r="G334" s="11">
        <v>106.73</v>
      </c>
      <c r="H334" s="11">
        <f t="shared" si="48"/>
        <v>1.0673000000000001</v>
      </c>
      <c r="I334" s="12">
        <f t="shared" si="49"/>
        <v>0.30269999999999997</v>
      </c>
      <c r="J334" s="12">
        <f t="shared" si="50"/>
        <v>0.54500000000000015</v>
      </c>
      <c r="K334" s="13">
        <f t="shared" si="45"/>
        <v>8.629999999999999</v>
      </c>
      <c r="L334" s="8">
        <v>0.11679</v>
      </c>
      <c r="M334" s="12">
        <f t="shared" si="51"/>
        <v>1.1679000000000001E-3</v>
      </c>
      <c r="N334" s="12">
        <v>4.4999999999999997E-3</v>
      </c>
      <c r="O334" s="12">
        <v>0.4</v>
      </c>
      <c r="P334" s="12">
        <v>25</v>
      </c>
      <c r="Q334" s="14">
        <f t="shared" ca="1" si="46"/>
        <v>57.692836717952829</v>
      </c>
      <c r="R334" s="14">
        <f t="shared" ca="1" si="52"/>
        <v>0.43332935979936849</v>
      </c>
      <c r="S334" s="15">
        <f t="shared" ca="1" si="47"/>
        <v>57.692836717952829</v>
      </c>
      <c r="T334" s="14">
        <f t="shared" si="53"/>
        <v>153.94778052724612</v>
      </c>
      <c r="W334" s="22">
        <v>3.14</v>
      </c>
    </row>
    <row r="335" spans="1:23" x14ac:dyDescent="0.3">
      <c r="A335" s="8">
        <v>334</v>
      </c>
      <c r="B335" s="9">
        <v>36129</v>
      </c>
      <c r="C335" s="10">
        <v>10</v>
      </c>
      <c r="D335" s="11">
        <v>1.37</v>
      </c>
      <c r="E335" s="11">
        <v>0.75</v>
      </c>
      <c r="F335" s="12">
        <v>7.4999999999999997E-2</v>
      </c>
      <c r="G335" s="11">
        <v>100.86</v>
      </c>
      <c r="H335" s="11">
        <f t="shared" si="48"/>
        <v>1.0085999999999999</v>
      </c>
      <c r="I335" s="12">
        <f t="shared" si="49"/>
        <v>0.36140000000000017</v>
      </c>
      <c r="J335" s="12">
        <f t="shared" si="50"/>
        <v>0.54500000000000015</v>
      </c>
      <c r="K335" s="13">
        <f t="shared" si="45"/>
        <v>8.629999999999999</v>
      </c>
      <c r="L335" s="8">
        <v>0.11806</v>
      </c>
      <c r="M335" s="12">
        <f t="shared" si="51"/>
        <v>1.1806E-3</v>
      </c>
      <c r="N335" s="12">
        <v>4.4999999999999997E-3</v>
      </c>
      <c r="O335" s="12">
        <v>0.4</v>
      </c>
      <c r="P335" s="12">
        <v>25</v>
      </c>
      <c r="Q335" s="14">
        <f t="shared" ca="1" si="46"/>
        <v>66.4719223401964</v>
      </c>
      <c r="R335" s="14">
        <f t="shared" ca="1" si="52"/>
        <v>0.37609864616300087</v>
      </c>
      <c r="S335" s="15">
        <f t="shared" ca="1" si="47"/>
        <v>66.4719223401964</v>
      </c>
      <c r="T335" s="14">
        <f t="shared" si="53"/>
        <v>152.29172698438995</v>
      </c>
      <c r="W335" s="22">
        <v>3.14</v>
      </c>
    </row>
    <row r="336" spans="1:23" x14ac:dyDescent="0.3">
      <c r="A336" s="8">
        <v>335</v>
      </c>
      <c r="B336" s="9">
        <v>36130</v>
      </c>
      <c r="C336" s="10">
        <v>10</v>
      </c>
      <c r="D336" s="11">
        <v>1.37</v>
      </c>
      <c r="E336" s="11">
        <v>0.75</v>
      </c>
      <c r="F336" s="12">
        <v>7.4999999999999997E-2</v>
      </c>
      <c r="G336" s="11">
        <v>95.55</v>
      </c>
      <c r="H336" s="11">
        <f t="shared" si="48"/>
        <v>0.95550000000000002</v>
      </c>
      <c r="I336" s="12">
        <f t="shared" si="49"/>
        <v>0.41450000000000009</v>
      </c>
      <c r="J336" s="12">
        <f t="shared" si="50"/>
        <v>0.54500000000000015</v>
      </c>
      <c r="K336" s="13">
        <f t="shared" si="45"/>
        <v>8.629999999999999</v>
      </c>
      <c r="L336" s="8">
        <v>0.14132</v>
      </c>
      <c r="M336" s="12">
        <f t="shared" si="51"/>
        <v>1.4132000000000001E-3</v>
      </c>
      <c r="N336" s="12">
        <v>4.4999999999999997E-3</v>
      </c>
      <c r="O336" s="12">
        <v>0.4</v>
      </c>
      <c r="P336" s="12">
        <v>25</v>
      </c>
      <c r="Q336" s="14">
        <f t="shared" ca="1" si="46"/>
        <v>64.093859278032838</v>
      </c>
      <c r="R336" s="14">
        <f t="shared" ca="1" si="52"/>
        <v>0.39005296734516276</v>
      </c>
      <c r="S336" s="15">
        <f t="shared" ca="1" si="47"/>
        <v>64.093859278032838</v>
      </c>
      <c r="T336" s="14">
        <f t="shared" si="53"/>
        <v>127.2258794776187</v>
      </c>
      <c r="W336" s="22">
        <v>3.14</v>
      </c>
    </row>
    <row r="337" spans="1:23" x14ac:dyDescent="0.3">
      <c r="A337" s="8">
        <v>336</v>
      </c>
      <c r="B337" s="9">
        <v>36131</v>
      </c>
      <c r="C337" s="10">
        <v>10</v>
      </c>
      <c r="D337" s="11">
        <v>1.37</v>
      </c>
      <c r="E337" s="11">
        <v>0.75</v>
      </c>
      <c r="F337" s="12">
        <v>7.4999999999999997E-2</v>
      </c>
      <c r="G337" s="11">
        <v>97.32</v>
      </c>
      <c r="H337" s="11">
        <f t="shared" si="48"/>
        <v>0.97319999999999995</v>
      </c>
      <c r="I337" s="12">
        <f t="shared" si="49"/>
        <v>0.39680000000000015</v>
      </c>
      <c r="J337" s="12">
        <f t="shared" si="50"/>
        <v>0.54500000000000015</v>
      </c>
      <c r="K337" s="13">
        <f t="shared" si="45"/>
        <v>8.629999999999999</v>
      </c>
      <c r="L337" s="8">
        <v>0.1565</v>
      </c>
      <c r="M337" s="12">
        <f t="shared" si="51"/>
        <v>1.565E-3</v>
      </c>
      <c r="N337" s="12">
        <v>4.4999999999999997E-3</v>
      </c>
      <c r="O337" s="12">
        <v>0.4</v>
      </c>
      <c r="P337" s="12">
        <v>25</v>
      </c>
      <c r="Q337" s="14">
        <f t="shared" ca="1" si="46"/>
        <v>56.625425148200776</v>
      </c>
      <c r="R337" s="14">
        <f t="shared" ca="1" si="52"/>
        <v>0.44149778892731817</v>
      </c>
      <c r="S337" s="15">
        <f t="shared" ca="1" si="47"/>
        <v>56.625425148200776</v>
      </c>
      <c r="T337" s="14">
        <f t="shared" si="53"/>
        <v>114.88537564074811</v>
      </c>
      <c r="W337" s="22">
        <v>3.14</v>
      </c>
    </row>
    <row r="338" spans="1:23" x14ac:dyDescent="0.3">
      <c r="A338" s="8">
        <v>337</v>
      </c>
      <c r="B338" s="9">
        <v>36132</v>
      </c>
      <c r="C338" s="10">
        <v>10</v>
      </c>
      <c r="D338" s="11">
        <v>1.37</v>
      </c>
      <c r="E338" s="11">
        <v>0.75</v>
      </c>
      <c r="F338" s="12">
        <v>7.4999999999999997E-2</v>
      </c>
      <c r="G338" s="11">
        <v>99.02</v>
      </c>
      <c r="H338" s="11">
        <f t="shared" si="48"/>
        <v>0.99019999999999997</v>
      </c>
      <c r="I338" s="12">
        <f t="shared" si="49"/>
        <v>0.37980000000000014</v>
      </c>
      <c r="J338" s="12">
        <f t="shared" si="50"/>
        <v>0.54500000000000015</v>
      </c>
      <c r="K338" s="13">
        <f t="shared" si="45"/>
        <v>8.629999999999999</v>
      </c>
      <c r="L338" s="8">
        <v>0.14923</v>
      </c>
      <c r="M338" s="12">
        <f t="shared" si="51"/>
        <v>1.4923E-3</v>
      </c>
      <c r="N338" s="12">
        <v>4.4999999999999997E-3</v>
      </c>
      <c r="O338" s="12">
        <v>0.4</v>
      </c>
      <c r="P338" s="12">
        <v>25</v>
      </c>
      <c r="Q338" s="14">
        <f t="shared" ca="1" si="46"/>
        <v>56.807454131446349</v>
      </c>
      <c r="R338" s="14">
        <f t="shared" ca="1" si="52"/>
        <v>0.44008309089424574</v>
      </c>
      <c r="S338" s="15">
        <f t="shared" ca="1" si="47"/>
        <v>56.807454131446349</v>
      </c>
      <c r="T338" s="14">
        <f t="shared" si="53"/>
        <v>120.48221730065721</v>
      </c>
      <c r="W338" s="22">
        <v>3.14</v>
      </c>
    </row>
    <row r="339" spans="1:23" x14ac:dyDescent="0.3">
      <c r="A339" s="8">
        <v>338</v>
      </c>
      <c r="B339" s="9">
        <v>36133</v>
      </c>
      <c r="C339" s="10">
        <v>10</v>
      </c>
      <c r="D339" s="11">
        <v>1.37</v>
      </c>
      <c r="E339" s="11">
        <v>0.75</v>
      </c>
      <c r="F339" s="12">
        <v>7.4999999999999997E-2</v>
      </c>
      <c r="G339" s="11">
        <v>100.63</v>
      </c>
      <c r="H339" s="11">
        <f t="shared" si="48"/>
        <v>1.0063</v>
      </c>
      <c r="I339" s="12">
        <f t="shared" si="49"/>
        <v>0.36370000000000013</v>
      </c>
      <c r="J339" s="12">
        <f t="shared" si="50"/>
        <v>0.54500000000000015</v>
      </c>
      <c r="K339" s="13">
        <f t="shared" si="45"/>
        <v>8.629999999999999</v>
      </c>
      <c r="L339" s="8">
        <v>0.14233999999999999</v>
      </c>
      <c r="M339" s="12">
        <f t="shared" si="51"/>
        <v>1.4234E-3</v>
      </c>
      <c r="N339" s="12">
        <v>4.4999999999999997E-3</v>
      </c>
      <c r="O339" s="12">
        <v>0.4</v>
      </c>
      <c r="P339" s="12">
        <v>25</v>
      </c>
      <c r="Q339" s="14">
        <f t="shared" ca="1" si="46"/>
        <v>56.998556229812003</v>
      </c>
      <c r="R339" s="14">
        <f t="shared" ca="1" si="52"/>
        <v>0.43860760085225159</v>
      </c>
      <c r="S339" s="15">
        <f t="shared" ca="1" si="47"/>
        <v>56.998556229812003</v>
      </c>
      <c r="T339" s="14">
        <f t="shared" si="53"/>
        <v>126.31418636909565</v>
      </c>
      <c r="W339" s="22">
        <v>3.14</v>
      </c>
    </row>
    <row r="340" spans="1:23" x14ac:dyDescent="0.3">
      <c r="A340" s="8">
        <v>339</v>
      </c>
      <c r="B340" s="9">
        <v>36134</v>
      </c>
      <c r="C340" s="10">
        <v>10</v>
      </c>
      <c r="D340" s="11">
        <v>1.37</v>
      </c>
      <c r="E340" s="11">
        <v>0.75</v>
      </c>
      <c r="F340" s="12">
        <v>7.4999999999999997E-2</v>
      </c>
      <c r="G340" s="11">
        <v>102.18</v>
      </c>
      <c r="H340" s="11">
        <f t="shared" si="48"/>
        <v>1.0218</v>
      </c>
      <c r="I340" s="12">
        <f t="shared" si="49"/>
        <v>0.34820000000000007</v>
      </c>
      <c r="J340" s="12">
        <f t="shared" si="50"/>
        <v>0.54500000000000015</v>
      </c>
      <c r="K340" s="13">
        <f t="shared" si="45"/>
        <v>8.629999999999999</v>
      </c>
      <c r="L340" s="8">
        <v>0.13582</v>
      </c>
      <c r="M340" s="12">
        <f t="shared" si="51"/>
        <v>1.3581999999999999E-3</v>
      </c>
      <c r="N340" s="12">
        <v>4.4999999999999997E-3</v>
      </c>
      <c r="O340" s="12">
        <v>0.4</v>
      </c>
      <c r="P340" s="12">
        <v>25</v>
      </c>
      <c r="Q340" s="14">
        <f t="shared" ca="1" si="46"/>
        <v>57.160261162517529</v>
      </c>
      <c r="R340" s="14">
        <f t="shared" ca="1" si="52"/>
        <v>0.43736679104597215</v>
      </c>
      <c r="S340" s="15">
        <f t="shared" ca="1" si="47"/>
        <v>57.160261162517529</v>
      </c>
      <c r="T340" s="14">
        <f t="shared" si="53"/>
        <v>132.37786252228742</v>
      </c>
      <c r="W340" s="22">
        <v>3.14</v>
      </c>
    </row>
    <row r="341" spans="1:23" x14ac:dyDescent="0.3">
      <c r="A341" s="8">
        <v>340</v>
      </c>
      <c r="B341" s="9">
        <v>36135</v>
      </c>
      <c r="C341" s="10">
        <v>10</v>
      </c>
      <c r="D341" s="11">
        <v>1.37</v>
      </c>
      <c r="E341" s="11">
        <v>0.75</v>
      </c>
      <c r="F341" s="12">
        <v>7.4999999999999997E-2</v>
      </c>
      <c r="G341" s="11">
        <v>103.65</v>
      </c>
      <c r="H341" s="11">
        <f t="shared" si="48"/>
        <v>1.0365</v>
      </c>
      <c r="I341" s="12">
        <f t="shared" si="49"/>
        <v>0.33350000000000013</v>
      </c>
      <c r="J341" s="12">
        <f t="shared" si="50"/>
        <v>0.54500000000000015</v>
      </c>
      <c r="K341" s="13">
        <f t="shared" si="45"/>
        <v>8.629999999999999</v>
      </c>
      <c r="L341" s="8">
        <v>0.12963</v>
      </c>
      <c r="M341" s="12">
        <f t="shared" si="51"/>
        <v>1.2963E-3</v>
      </c>
      <c r="N341" s="12">
        <v>4.4999999999999997E-3</v>
      </c>
      <c r="O341" s="12">
        <v>0.4</v>
      </c>
      <c r="P341" s="12">
        <v>25</v>
      </c>
      <c r="Q341" s="14">
        <f t="shared" ca="1" si="46"/>
        <v>57.331022590983594</v>
      </c>
      <c r="R341" s="14">
        <f t="shared" ca="1" si="52"/>
        <v>0.43606408660032747</v>
      </c>
      <c r="S341" s="15">
        <f t="shared" ca="1" si="47"/>
        <v>57.331022590983594</v>
      </c>
      <c r="T341" s="14">
        <f t="shared" si="53"/>
        <v>138.69907650834742</v>
      </c>
      <c r="W341" s="22">
        <v>3.14</v>
      </c>
    </row>
    <row r="342" spans="1:23" x14ac:dyDescent="0.3">
      <c r="A342" s="8">
        <v>341</v>
      </c>
      <c r="B342" s="9">
        <v>36136</v>
      </c>
      <c r="C342" s="10">
        <v>10</v>
      </c>
      <c r="D342" s="11">
        <v>1.37</v>
      </c>
      <c r="E342" s="11">
        <v>0.75</v>
      </c>
      <c r="F342" s="12">
        <v>7.4999999999999997E-2</v>
      </c>
      <c r="G342" s="11">
        <v>105.05</v>
      </c>
      <c r="H342" s="11">
        <f t="shared" si="48"/>
        <v>1.0505</v>
      </c>
      <c r="I342" s="12">
        <f t="shared" si="49"/>
        <v>0.31950000000000012</v>
      </c>
      <c r="J342" s="12">
        <f t="shared" si="50"/>
        <v>0.54500000000000015</v>
      </c>
      <c r="K342" s="13">
        <f t="shared" si="45"/>
        <v>8.629999999999999</v>
      </c>
      <c r="L342" s="8">
        <v>0.12376</v>
      </c>
      <c r="M342" s="12">
        <f t="shared" si="51"/>
        <v>1.2375999999999999E-3</v>
      </c>
      <c r="N342" s="12">
        <v>4.4999999999999997E-3</v>
      </c>
      <c r="O342" s="12">
        <v>0.4</v>
      </c>
      <c r="P342" s="12">
        <v>25</v>
      </c>
      <c r="Q342" s="14">
        <f t="shared" ca="1" si="46"/>
        <v>57.499492548215962</v>
      </c>
      <c r="R342" s="14">
        <f t="shared" ca="1" si="52"/>
        <v>0.43478644579404513</v>
      </c>
      <c r="S342" s="15">
        <f t="shared" ca="1" si="47"/>
        <v>57.499492548215962</v>
      </c>
      <c r="T342" s="14">
        <f t="shared" si="53"/>
        <v>145.2776445360139</v>
      </c>
      <c r="W342" s="22">
        <v>3.14</v>
      </c>
    </row>
    <row r="343" spans="1:23" x14ac:dyDescent="0.3">
      <c r="A343" s="8">
        <v>342</v>
      </c>
      <c r="B343" s="9">
        <v>36137</v>
      </c>
      <c r="C343" s="10">
        <v>10</v>
      </c>
      <c r="D343" s="11">
        <v>1.37</v>
      </c>
      <c r="E343" s="11">
        <v>0.75</v>
      </c>
      <c r="F343" s="12">
        <v>7.4999999999999997E-2</v>
      </c>
      <c r="G343" s="11">
        <v>101.26</v>
      </c>
      <c r="H343" s="11">
        <f t="shared" si="48"/>
        <v>1.0125999999999999</v>
      </c>
      <c r="I343" s="12">
        <f t="shared" si="49"/>
        <v>0.35740000000000016</v>
      </c>
      <c r="J343" s="12">
        <f t="shared" si="50"/>
        <v>0.54500000000000015</v>
      </c>
      <c r="K343" s="13">
        <f t="shared" si="45"/>
        <v>8.629999999999999</v>
      </c>
      <c r="L343" s="8">
        <v>0.12275</v>
      </c>
      <c r="M343" s="12">
        <f t="shared" si="51"/>
        <v>1.2275000000000001E-3</v>
      </c>
      <c r="N343" s="12">
        <v>4.4999999999999997E-3</v>
      </c>
      <c r="O343" s="12">
        <v>0.4</v>
      </c>
      <c r="P343" s="12">
        <v>25</v>
      </c>
      <c r="Q343" s="14">
        <f t="shared" ca="1" si="46"/>
        <v>63.694365382452851</v>
      </c>
      <c r="R343" s="14">
        <f t="shared" ca="1" si="52"/>
        <v>0.39249939692290653</v>
      </c>
      <c r="S343" s="15">
        <f t="shared" ca="1" si="47"/>
        <v>63.694365382452851</v>
      </c>
      <c r="T343" s="14">
        <f t="shared" si="53"/>
        <v>146.47300438107595</v>
      </c>
      <c r="W343" s="22">
        <v>3.14</v>
      </c>
    </row>
    <row r="344" spans="1:23" x14ac:dyDescent="0.3">
      <c r="A344" s="8">
        <v>343</v>
      </c>
      <c r="B344" s="9">
        <v>36138</v>
      </c>
      <c r="C344" s="10">
        <v>10</v>
      </c>
      <c r="D344" s="11">
        <v>1.37</v>
      </c>
      <c r="E344" s="11">
        <v>0.75</v>
      </c>
      <c r="F344" s="12">
        <v>7.4999999999999997E-2</v>
      </c>
      <c r="G344" s="11">
        <v>102.77</v>
      </c>
      <c r="H344" s="11">
        <f t="shared" si="48"/>
        <v>1.0277000000000001</v>
      </c>
      <c r="I344" s="12">
        <f t="shared" si="49"/>
        <v>0.34230000000000005</v>
      </c>
      <c r="J344" s="12">
        <f t="shared" si="50"/>
        <v>0.54500000000000015</v>
      </c>
      <c r="K344" s="13">
        <f t="shared" si="45"/>
        <v>8.629999999999999</v>
      </c>
      <c r="L344" s="8">
        <v>0.13331999999999999</v>
      </c>
      <c r="M344" s="12">
        <f t="shared" si="51"/>
        <v>1.3331999999999999E-3</v>
      </c>
      <c r="N344" s="12">
        <v>4.4999999999999997E-3</v>
      </c>
      <c r="O344" s="12">
        <v>0.4</v>
      </c>
      <c r="P344" s="12">
        <v>25</v>
      </c>
      <c r="Q344" s="14">
        <f t="shared" ca="1" si="46"/>
        <v>57.232581820051109</v>
      </c>
      <c r="R344" s="14">
        <f t="shared" ca="1" si="52"/>
        <v>0.43681412239280443</v>
      </c>
      <c r="S344" s="15">
        <f t="shared" ca="1" si="47"/>
        <v>57.232581820051109</v>
      </c>
      <c r="T344" s="14">
        <f t="shared" si="53"/>
        <v>134.86019567789589</v>
      </c>
      <c r="W344" s="22">
        <v>3.14</v>
      </c>
    </row>
    <row r="345" spans="1:23" x14ac:dyDescent="0.3">
      <c r="A345" s="8">
        <v>344</v>
      </c>
      <c r="B345" s="9">
        <v>36139</v>
      </c>
      <c r="C345" s="10">
        <v>10</v>
      </c>
      <c r="D345" s="11">
        <v>1.37</v>
      </c>
      <c r="E345" s="11">
        <v>0.75</v>
      </c>
      <c r="F345" s="12">
        <v>7.4999999999999997E-2</v>
      </c>
      <c r="G345" s="11">
        <v>91.94</v>
      </c>
      <c r="H345" s="11">
        <f t="shared" si="48"/>
        <v>0.9194</v>
      </c>
      <c r="I345" s="12">
        <f t="shared" si="49"/>
        <v>0.45060000000000011</v>
      </c>
      <c r="J345" s="12">
        <f t="shared" si="50"/>
        <v>0.54500000000000015</v>
      </c>
      <c r="K345" s="13">
        <f t="shared" si="45"/>
        <v>8.629999999999999</v>
      </c>
      <c r="L345" s="8">
        <v>0.13868</v>
      </c>
      <c r="M345" s="12">
        <f t="shared" si="51"/>
        <v>1.3868000000000001E-3</v>
      </c>
      <c r="N345" s="12">
        <v>4.4999999999999997E-3</v>
      </c>
      <c r="O345" s="12">
        <v>0.4</v>
      </c>
      <c r="P345" s="12">
        <v>25</v>
      </c>
      <c r="Q345" s="14">
        <f t="shared" ca="1" si="46"/>
        <v>69.940628978428549</v>
      </c>
      <c r="R345" s="14">
        <f t="shared" ca="1" si="52"/>
        <v>0.35744602765455014</v>
      </c>
      <c r="S345" s="15">
        <f t="shared" ca="1" si="47"/>
        <v>69.940628978428549</v>
      </c>
      <c r="T345" s="14">
        <f t="shared" si="53"/>
        <v>129.64783161073748</v>
      </c>
      <c r="W345" s="22">
        <v>3.14</v>
      </c>
    </row>
    <row r="346" spans="1:23" x14ac:dyDescent="0.3">
      <c r="A346" s="8">
        <v>345</v>
      </c>
      <c r="B346" s="9">
        <v>36140</v>
      </c>
      <c r="C346" s="10">
        <v>10</v>
      </c>
      <c r="D346" s="11">
        <v>1.37</v>
      </c>
      <c r="E346" s="11">
        <v>0.75</v>
      </c>
      <c r="F346" s="12">
        <v>7.4999999999999997E-2</v>
      </c>
      <c r="G346" s="11">
        <v>79.69</v>
      </c>
      <c r="H346" s="11">
        <f t="shared" si="48"/>
        <v>0.79689999999999994</v>
      </c>
      <c r="I346" s="12">
        <f t="shared" si="49"/>
        <v>0.57310000000000016</v>
      </c>
      <c r="J346" s="12">
        <f t="shared" si="50"/>
        <v>0.54500000000000015</v>
      </c>
      <c r="K346" s="13">
        <f t="shared" si="45"/>
        <v>8.629999999999999</v>
      </c>
      <c r="L346" s="8">
        <v>0.18529999999999999</v>
      </c>
      <c r="M346" s="12">
        <f t="shared" si="51"/>
        <v>1.853E-3</v>
      </c>
      <c r="N346" s="12">
        <v>4.4999999999999997E-3</v>
      </c>
      <c r="O346" s="12">
        <v>0.4</v>
      </c>
      <c r="P346" s="12">
        <v>25</v>
      </c>
      <c r="Q346" s="14">
        <f t="shared" ca="1" si="46"/>
        <v>67.057866561062383</v>
      </c>
      <c r="R346" s="14">
        <f t="shared" ca="1" si="52"/>
        <v>0.37281233779239292</v>
      </c>
      <c r="S346" s="15">
        <f t="shared" ca="1" si="47"/>
        <v>67.057866561062383</v>
      </c>
      <c r="T346" s="14">
        <f t="shared" si="53"/>
        <v>97.029472680934035</v>
      </c>
      <c r="W346" s="22">
        <v>3.14</v>
      </c>
    </row>
    <row r="347" spans="1:23" x14ac:dyDescent="0.3">
      <c r="A347" s="8">
        <v>346</v>
      </c>
      <c r="B347" s="9">
        <v>36141</v>
      </c>
      <c r="C347" s="10">
        <v>10</v>
      </c>
      <c r="D347" s="11">
        <v>1.37</v>
      </c>
      <c r="E347" s="11">
        <v>0.75</v>
      </c>
      <c r="F347" s="12">
        <v>7.4999999999999997E-2</v>
      </c>
      <c r="G347" s="11">
        <v>82.61</v>
      </c>
      <c r="H347" s="11">
        <f t="shared" si="48"/>
        <v>0.82609999999999995</v>
      </c>
      <c r="I347" s="12">
        <f t="shared" si="49"/>
        <v>0.54390000000000016</v>
      </c>
      <c r="J347" s="12">
        <f t="shared" si="50"/>
        <v>0.54500000000000015</v>
      </c>
      <c r="K347" s="13">
        <f t="shared" si="45"/>
        <v>8.629999999999999</v>
      </c>
      <c r="L347" s="8">
        <v>0.22278999999999999</v>
      </c>
      <c r="M347" s="12">
        <f t="shared" si="51"/>
        <v>2.2279000000000001E-3</v>
      </c>
      <c r="N347" s="12">
        <v>4.4999999999999997E-3</v>
      </c>
      <c r="O347" s="12">
        <v>0.4</v>
      </c>
      <c r="P347" s="12">
        <v>25</v>
      </c>
      <c r="Q347" s="14">
        <f t="shared" ca="1" si="46"/>
        <v>54.835713754836213</v>
      </c>
      <c r="R347" s="14">
        <f t="shared" ca="1" si="52"/>
        <v>0.45590725985207287</v>
      </c>
      <c r="S347" s="15">
        <f t="shared" ca="1" si="47"/>
        <v>54.835713754836213</v>
      </c>
      <c r="T347" s="14">
        <f t="shared" si="53"/>
        <v>80.701832612671453</v>
      </c>
      <c r="W347" s="22">
        <v>3.14</v>
      </c>
    </row>
    <row r="348" spans="1:23" x14ac:dyDescent="0.3">
      <c r="A348" s="8">
        <v>347</v>
      </c>
      <c r="B348" s="9">
        <v>36142</v>
      </c>
      <c r="C348" s="10">
        <v>10</v>
      </c>
      <c r="D348" s="11">
        <v>1.37</v>
      </c>
      <c r="E348" s="11">
        <v>0.75</v>
      </c>
      <c r="F348" s="12">
        <v>7.4999999999999997E-2</v>
      </c>
      <c r="G348" s="11">
        <v>85.36</v>
      </c>
      <c r="H348" s="11">
        <f t="shared" si="48"/>
        <v>0.85360000000000003</v>
      </c>
      <c r="I348" s="12">
        <f t="shared" si="49"/>
        <v>0.51640000000000008</v>
      </c>
      <c r="J348" s="12">
        <f t="shared" si="50"/>
        <v>0.54500000000000015</v>
      </c>
      <c r="K348" s="13">
        <f t="shared" si="45"/>
        <v>8.629999999999999</v>
      </c>
      <c r="L348" s="8">
        <v>0.21018999999999999</v>
      </c>
      <c r="M348" s="12">
        <f t="shared" si="51"/>
        <v>2.1018999999999999E-3</v>
      </c>
      <c r="N348" s="12">
        <v>4.4999999999999997E-3</v>
      </c>
      <c r="O348" s="12">
        <v>0.4</v>
      </c>
      <c r="P348" s="12">
        <v>25</v>
      </c>
      <c r="Q348" s="14">
        <f t="shared" ca="1" si="46"/>
        <v>55.131188800202928</v>
      </c>
      <c r="R348" s="14">
        <f t="shared" ca="1" si="52"/>
        <v>0.45346382953215003</v>
      </c>
      <c r="S348" s="15">
        <f t="shared" ca="1" si="47"/>
        <v>55.131188800202928</v>
      </c>
      <c r="T348" s="14">
        <f t="shared" si="53"/>
        <v>85.5395655729439</v>
      </c>
      <c r="W348" s="22">
        <v>3.14</v>
      </c>
    </row>
    <row r="349" spans="1:23" x14ac:dyDescent="0.3">
      <c r="A349" s="8">
        <v>348</v>
      </c>
      <c r="B349" s="9">
        <v>36143</v>
      </c>
      <c r="C349" s="10">
        <v>10</v>
      </c>
      <c r="D349" s="11">
        <v>1.37</v>
      </c>
      <c r="E349" s="11">
        <v>0.75</v>
      </c>
      <c r="F349" s="12">
        <v>7.4999999999999997E-2</v>
      </c>
      <c r="G349" s="11">
        <v>87.97</v>
      </c>
      <c r="H349" s="11">
        <f t="shared" si="48"/>
        <v>0.87970000000000004</v>
      </c>
      <c r="I349" s="12">
        <f t="shared" si="49"/>
        <v>0.49030000000000007</v>
      </c>
      <c r="J349" s="12">
        <f t="shared" si="50"/>
        <v>0.54500000000000015</v>
      </c>
      <c r="K349" s="13">
        <f t="shared" si="45"/>
        <v>8.629999999999999</v>
      </c>
      <c r="L349" s="8">
        <v>0.19842000000000001</v>
      </c>
      <c r="M349" s="12">
        <f t="shared" si="51"/>
        <v>1.9842000000000002E-3</v>
      </c>
      <c r="N349" s="12">
        <v>4.4999999999999997E-3</v>
      </c>
      <c r="O349" s="12">
        <v>0.4</v>
      </c>
      <c r="P349" s="12">
        <v>25</v>
      </c>
      <c r="Q349" s="14">
        <f t="shared" ca="1" si="46"/>
        <v>55.401386056208707</v>
      </c>
      <c r="R349" s="14">
        <f t="shared" ca="1" si="52"/>
        <v>0.4512522479967504</v>
      </c>
      <c r="S349" s="15">
        <f t="shared" ca="1" si="47"/>
        <v>55.401386056208707</v>
      </c>
      <c r="T349" s="14">
        <f t="shared" si="53"/>
        <v>90.613654307917926</v>
      </c>
      <c r="W349" s="22">
        <v>3.14</v>
      </c>
    </row>
    <row r="350" spans="1:23" x14ac:dyDescent="0.3">
      <c r="A350" s="8">
        <v>349</v>
      </c>
      <c r="B350" s="9">
        <v>36144</v>
      </c>
      <c r="C350" s="10">
        <v>10</v>
      </c>
      <c r="D350" s="11">
        <v>1.37</v>
      </c>
      <c r="E350" s="11">
        <v>0.75</v>
      </c>
      <c r="F350" s="12">
        <v>7.4999999999999997E-2</v>
      </c>
      <c r="G350" s="11">
        <v>83.85</v>
      </c>
      <c r="H350" s="11">
        <f t="shared" si="48"/>
        <v>0.83849999999999991</v>
      </c>
      <c r="I350" s="12">
        <f t="shared" si="49"/>
        <v>0.53150000000000019</v>
      </c>
      <c r="J350" s="12">
        <f t="shared" si="50"/>
        <v>0.54500000000000015</v>
      </c>
      <c r="K350" s="13">
        <f t="shared" si="45"/>
        <v>8.629999999999999</v>
      </c>
      <c r="L350" s="8">
        <v>0.19381000000000001</v>
      </c>
      <c r="M350" s="12">
        <f t="shared" si="51"/>
        <v>1.9381000000000001E-3</v>
      </c>
      <c r="N350" s="12">
        <v>4.4999999999999997E-3</v>
      </c>
      <c r="O350" s="12">
        <v>0.4</v>
      </c>
      <c r="P350" s="12">
        <v>25</v>
      </c>
      <c r="Q350" s="14">
        <f t="shared" ca="1" si="46"/>
        <v>60.529300746300457</v>
      </c>
      <c r="R350" s="14">
        <f t="shared" ca="1" si="52"/>
        <v>0.41302310933317693</v>
      </c>
      <c r="S350" s="15">
        <f t="shared" ca="1" si="47"/>
        <v>60.529300746300457</v>
      </c>
      <c r="T350" s="14">
        <f t="shared" si="53"/>
        <v>92.769007212099865</v>
      </c>
      <c r="W350" s="22">
        <v>3.14</v>
      </c>
    </row>
    <row r="351" spans="1:23" x14ac:dyDescent="0.3">
      <c r="A351" s="8">
        <v>350</v>
      </c>
      <c r="B351" s="9">
        <v>36145</v>
      </c>
      <c r="C351" s="10">
        <v>10</v>
      </c>
      <c r="D351" s="11">
        <v>1.37</v>
      </c>
      <c r="E351" s="11">
        <v>0.75</v>
      </c>
      <c r="F351" s="12">
        <v>7.4999999999999997E-2</v>
      </c>
      <c r="G351" s="11">
        <v>62.9</v>
      </c>
      <c r="H351" s="11">
        <f t="shared" si="48"/>
        <v>0.629</v>
      </c>
      <c r="I351" s="12">
        <f t="shared" si="49"/>
        <v>0.7410000000000001</v>
      </c>
      <c r="J351" s="12">
        <f t="shared" si="50"/>
        <v>0.54500000000000015</v>
      </c>
      <c r="K351" s="13">
        <f t="shared" si="45"/>
        <v>8.629999999999999</v>
      </c>
      <c r="L351" s="8">
        <v>0.23013</v>
      </c>
      <c r="M351" s="12">
        <f t="shared" si="51"/>
        <v>2.3013E-3</v>
      </c>
      <c r="N351" s="12">
        <v>4.4999999999999997E-3</v>
      </c>
      <c r="O351" s="12">
        <v>0.4</v>
      </c>
      <c r="P351" s="12">
        <v>25</v>
      </c>
      <c r="Q351" s="14">
        <f t="shared" ca="1" si="46"/>
        <v>69.402091788101728</v>
      </c>
      <c r="R351" s="14">
        <f t="shared" ca="1" si="52"/>
        <v>0.36021969015472804</v>
      </c>
      <c r="S351" s="15">
        <f t="shared" ca="1" si="47"/>
        <v>69.402091788101728</v>
      </c>
      <c r="T351" s="14">
        <f t="shared" si="53"/>
        <v>78.127846381510793</v>
      </c>
      <c r="W351" s="22">
        <v>3.14</v>
      </c>
    </row>
    <row r="352" spans="1:23" x14ac:dyDescent="0.3">
      <c r="A352" s="8">
        <v>351</v>
      </c>
      <c r="B352" s="9">
        <v>36146</v>
      </c>
      <c r="C352" s="10">
        <v>10</v>
      </c>
      <c r="D352" s="11">
        <v>1.37</v>
      </c>
      <c r="E352" s="11">
        <v>0.75</v>
      </c>
      <c r="F352" s="12">
        <v>7.4999999999999997E-2</v>
      </c>
      <c r="G352" s="11">
        <v>53.05</v>
      </c>
      <c r="H352" s="11">
        <f t="shared" si="48"/>
        <v>0.53049999999999997</v>
      </c>
      <c r="I352" s="12">
        <f t="shared" si="49"/>
        <v>0.83950000000000014</v>
      </c>
      <c r="J352" s="12">
        <f t="shared" si="50"/>
        <v>0.54500000000000015</v>
      </c>
      <c r="K352" s="13">
        <f t="shared" si="45"/>
        <v>8.629999999999999</v>
      </c>
      <c r="L352" s="8">
        <v>0.31152000000000002</v>
      </c>
      <c r="M352" s="12">
        <f t="shared" si="51"/>
        <v>3.1152000000000003E-3</v>
      </c>
      <c r="N352" s="12">
        <v>4.4999999999999997E-3</v>
      </c>
      <c r="O352" s="12">
        <v>0.4</v>
      </c>
      <c r="P352" s="12">
        <v>25</v>
      </c>
      <c r="Q352" s="14">
        <f t="shared" ca="1" si="46"/>
        <v>59.636053821519745</v>
      </c>
      <c r="R352" s="14">
        <f t="shared" ca="1" si="52"/>
        <v>0.4192094948941561</v>
      </c>
      <c r="S352" s="15">
        <f t="shared" ca="1" si="47"/>
        <v>59.636053821519745</v>
      </c>
      <c r="T352" s="14">
        <f t="shared" si="53"/>
        <v>57.715592218082541</v>
      </c>
      <c r="W352" s="22">
        <v>3.14</v>
      </c>
    </row>
    <row r="353" spans="1:23" x14ac:dyDescent="0.3">
      <c r="A353" s="8">
        <v>352</v>
      </c>
      <c r="B353" s="9">
        <v>36147</v>
      </c>
      <c r="C353" s="10">
        <v>10</v>
      </c>
      <c r="D353" s="11">
        <v>1.37</v>
      </c>
      <c r="E353" s="11">
        <v>0.75</v>
      </c>
      <c r="F353" s="12">
        <v>7.4999999999999997E-2</v>
      </c>
      <c r="G353" s="11">
        <v>53.79</v>
      </c>
      <c r="H353" s="11">
        <f t="shared" si="48"/>
        <v>0.53790000000000004</v>
      </c>
      <c r="I353" s="12">
        <f t="shared" si="49"/>
        <v>0.83210000000000006</v>
      </c>
      <c r="J353" s="12">
        <f t="shared" si="50"/>
        <v>0.54500000000000015</v>
      </c>
      <c r="K353" s="13">
        <f t="shared" si="45"/>
        <v>8.629999999999999</v>
      </c>
      <c r="L353" s="8">
        <v>0.34555000000000002</v>
      </c>
      <c r="M353" s="12">
        <f t="shared" si="51"/>
        <v>3.4555000000000002E-3</v>
      </c>
      <c r="N353" s="12">
        <v>4.4999999999999997E-3</v>
      </c>
      <c r="O353" s="12">
        <v>0.4</v>
      </c>
      <c r="P353" s="12">
        <v>25</v>
      </c>
      <c r="Q353" s="14">
        <f t="shared" ca="1" si="46"/>
        <v>54.201229223694249</v>
      </c>
      <c r="R353" s="14">
        <f t="shared" ca="1" si="52"/>
        <v>0.46124415180368578</v>
      </c>
      <c r="S353" s="15">
        <f t="shared" ca="1" si="47"/>
        <v>54.201229223694249</v>
      </c>
      <c r="T353" s="14">
        <f t="shared" si="53"/>
        <v>52.031721278475118</v>
      </c>
      <c r="W353" s="22">
        <v>3.14</v>
      </c>
    </row>
    <row r="354" spans="1:23" x14ac:dyDescent="0.3">
      <c r="A354" s="8">
        <v>353</v>
      </c>
      <c r="B354" s="9">
        <v>36148</v>
      </c>
      <c r="C354" s="10">
        <v>10</v>
      </c>
      <c r="D354" s="11">
        <v>1.37</v>
      </c>
      <c r="E354" s="11">
        <v>0.75</v>
      </c>
      <c r="F354" s="12">
        <v>7.4999999999999997E-2</v>
      </c>
      <c r="G354" s="11">
        <v>54.46</v>
      </c>
      <c r="H354" s="11">
        <f t="shared" si="48"/>
        <v>0.54459999999999997</v>
      </c>
      <c r="I354" s="12">
        <f t="shared" si="49"/>
        <v>0.82540000000000013</v>
      </c>
      <c r="J354" s="12">
        <f t="shared" si="50"/>
        <v>0.54500000000000015</v>
      </c>
      <c r="K354" s="13">
        <f t="shared" si="45"/>
        <v>8.629999999999999</v>
      </c>
      <c r="L354" s="8">
        <v>0.34210000000000002</v>
      </c>
      <c r="M354" s="12">
        <f t="shared" si="51"/>
        <v>3.4210000000000004E-3</v>
      </c>
      <c r="N354" s="12">
        <v>4.4999999999999997E-3</v>
      </c>
      <c r="O354" s="12">
        <v>0.4</v>
      </c>
      <c r="P354" s="12">
        <v>25</v>
      </c>
      <c r="Q354" s="14">
        <f t="shared" ca="1" si="46"/>
        <v>54.29093086268437</v>
      </c>
      <c r="R354" s="14">
        <f t="shared" ca="1" si="52"/>
        <v>0.46048206583953011</v>
      </c>
      <c r="S354" s="15">
        <f t="shared" ca="1" si="47"/>
        <v>54.29093086268437</v>
      </c>
      <c r="T354" s="14">
        <f t="shared" si="53"/>
        <v>52.556449248106034</v>
      </c>
      <c r="W354" s="22">
        <v>3.14</v>
      </c>
    </row>
    <row r="355" spans="1:23" x14ac:dyDescent="0.3">
      <c r="A355" s="8">
        <v>354</v>
      </c>
      <c r="B355" s="9">
        <v>36149</v>
      </c>
      <c r="C355" s="10">
        <v>10</v>
      </c>
      <c r="D355" s="11">
        <v>1.37</v>
      </c>
      <c r="E355" s="11">
        <v>0.75</v>
      </c>
      <c r="F355" s="12">
        <v>7.4999999999999997E-2</v>
      </c>
      <c r="G355" s="11">
        <v>53.28</v>
      </c>
      <c r="H355" s="11">
        <f t="shared" si="48"/>
        <v>0.53280000000000005</v>
      </c>
      <c r="I355" s="12">
        <f t="shared" si="49"/>
        <v>0.83720000000000006</v>
      </c>
      <c r="J355" s="12">
        <f t="shared" si="50"/>
        <v>0.54500000000000015</v>
      </c>
      <c r="K355" s="13">
        <f t="shared" si="45"/>
        <v>8.629999999999999</v>
      </c>
      <c r="L355" s="8">
        <v>0.34100000000000003</v>
      </c>
      <c r="M355" s="12">
        <f t="shared" si="51"/>
        <v>3.4100000000000003E-3</v>
      </c>
      <c r="N355" s="12">
        <v>4.4999999999999997E-3</v>
      </c>
      <c r="O355" s="12">
        <v>0.4</v>
      </c>
      <c r="P355" s="12">
        <v>25</v>
      </c>
      <c r="Q355" s="14">
        <f t="shared" ca="1" si="46"/>
        <v>55.098956208270586</v>
      </c>
      <c r="R355" s="14">
        <f t="shared" ca="1" si="52"/>
        <v>0.45372910342442013</v>
      </c>
      <c r="S355" s="15">
        <f t="shared" ca="1" si="47"/>
        <v>55.098956208270586</v>
      </c>
      <c r="T355" s="14">
        <f t="shared" si="53"/>
        <v>52.725986181164444</v>
      </c>
      <c r="W355" s="22">
        <v>3.14</v>
      </c>
    </row>
    <row r="356" spans="1:23" x14ac:dyDescent="0.3">
      <c r="A356" s="8">
        <v>355</v>
      </c>
      <c r="B356" s="9">
        <v>36150</v>
      </c>
      <c r="C356" s="10">
        <v>10</v>
      </c>
      <c r="D356" s="11">
        <v>1.37</v>
      </c>
      <c r="E356" s="11">
        <v>0.75</v>
      </c>
      <c r="F356" s="12">
        <v>7.4999999999999997E-2</v>
      </c>
      <c r="G356" s="11">
        <v>24.41</v>
      </c>
      <c r="H356" s="11">
        <f t="shared" si="48"/>
        <v>0.24410000000000001</v>
      </c>
      <c r="I356" s="12">
        <f t="shared" si="49"/>
        <v>1.1259000000000001</v>
      </c>
      <c r="J356" s="12">
        <f t="shared" si="50"/>
        <v>0.54500000000000015</v>
      </c>
      <c r="K356" s="13">
        <f t="shared" si="45"/>
        <v>8.629999999999999</v>
      </c>
      <c r="L356" s="8">
        <v>0.38100000000000001</v>
      </c>
      <c r="M356" s="12">
        <f t="shared" si="51"/>
        <v>3.81E-3</v>
      </c>
      <c r="N356" s="12">
        <v>4.4999999999999997E-3</v>
      </c>
      <c r="O356" s="12">
        <v>0.4</v>
      </c>
      <c r="P356" s="12">
        <v>25</v>
      </c>
      <c r="Q356" s="14">
        <f t="shared" ca="1" si="46"/>
        <v>64.504285165790094</v>
      </c>
      <c r="R356" s="14">
        <f t="shared" ca="1" si="52"/>
        <v>0.38757115028473754</v>
      </c>
      <c r="S356" s="15">
        <f t="shared" ca="1" si="47"/>
        <v>64.504285165790094</v>
      </c>
      <c r="T356" s="14">
        <f t="shared" si="53"/>
        <v>47.19044957421805</v>
      </c>
      <c r="W356" s="22">
        <v>3.14</v>
      </c>
    </row>
    <row r="357" spans="1:23" x14ac:dyDescent="0.3">
      <c r="A357" s="8">
        <v>356</v>
      </c>
      <c r="B357" s="9">
        <v>36151</v>
      </c>
      <c r="C357" s="10">
        <v>10</v>
      </c>
      <c r="D357" s="11">
        <v>1.37</v>
      </c>
      <c r="E357" s="11">
        <v>0.75</v>
      </c>
      <c r="F357" s="12">
        <v>7.4999999999999997E-2</v>
      </c>
      <c r="G357" s="11">
        <v>37.64</v>
      </c>
      <c r="H357" s="11">
        <f t="shared" si="48"/>
        <v>0.37640000000000001</v>
      </c>
      <c r="I357" s="12">
        <f t="shared" si="49"/>
        <v>0.99360000000000004</v>
      </c>
      <c r="J357" s="12">
        <f t="shared" si="50"/>
        <v>0.54500000000000015</v>
      </c>
      <c r="K357" s="13">
        <f t="shared" si="45"/>
        <v>8.629999999999999</v>
      </c>
      <c r="L357" s="8">
        <v>0.46660000000000001</v>
      </c>
      <c r="M357" s="12">
        <f t="shared" si="51"/>
        <v>4.666E-3</v>
      </c>
      <c r="N357" s="12">
        <v>4.4999999999999997E-3</v>
      </c>
      <c r="O357" s="12">
        <v>0.4</v>
      </c>
      <c r="P357" s="12">
        <v>25</v>
      </c>
      <c r="Q357" s="14">
        <f t="shared" ca="1" si="46"/>
        <v>48.841357783994333</v>
      </c>
      <c r="R357" s="14">
        <f t="shared" ca="1" si="52"/>
        <v>0.51186128179656543</v>
      </c>
      <c r="S357" s="15">
        <f t="shared" ca="1" si="47"/>
        <v>48.841357783994333</v>
      </c>
      <c r="T357" s="14">
        <f t="shared" si="53"/>
        <v>38.533136064674409</v>
      </c>
      <c r="W357" s="22">
        <v>3.14</v>
      </c>
    </row>
    <row r="358" spans="1:23" x14ac:dyDescent="0.3">
      <c r="A358" s="8">
        <v>357</v>
      </c>
      <c r="B358" s="9">
        <v>36152</v>
      </c>
      <c r="C358" s="10">
        <v>10</v>
      </c>
      <c r="D358" s="11">
        <v>1.37</v>
      </c>
      <c r="E358" s="11">
        <v>0.75</v>
      </c>
      <c r="F358" s="12">
        <v>7.4999999999999997E-2</v>
      </c>
      <c r="G358" s="11">
        <v>46.42</v>
      </c>
      <c r="H358" s="11">
        <f t="shared" si="48"/>
        <v>0.4642</v>
      </c>
      <c r="I358" s="12">
        <f t="shared" si="49"/>
        <v>0.90580000000000016</v>
      </c>
      <c r="J358" s="12">
        <f t="shared" si="50"/>
        <v>0.54500000000000015</v>
      </c>
      <c r="K358" s="13">
        <f t="shared" si="45"/>
        <v>8.629999999999999</v>
      </c>
      <c r="L358" s="8">
        <v>0.40993000000000002</v>
      </c>
      <c r="M358" s="12">
        <f t="shared" si="51"/>
        <v>4.0993000000000002E-3</v>
      </c>
      <c r="N358" s="12">
        <v>4.4999999999999997E-3</v>
      </c>
      <c r="O358" s="12">
        <v>0.4</v>
      </c>
      <c r="P358" s="12">
        <v>25</v>
      </c>
      <c r="Q358" s="14">
        <f t="shared" ca="1" si="46"/>
        <v>50.393122876537923</v>
      </c>
      <c r="R358" s="14">
        <f t="shared" ca="1" si="52"/>
        <v>0.49609943922803645</v>
      </c>
      <c r="S358" s="15">
        <f t="shared" ca="1" si="47"/>
        <v>50.393122876537923</v>
      </c>
      <c r="T358" s="14">
        <f t="shared" si="53"/>
        <v>43.860076812570625</v>
      </c>
      <c r="W358" s="22">
        <v>3.14</v>
      </c>
    </row>
    <row r="359" spans="1:23" x14ac:dyDescent="0.3">
      <c r="A359" s="8">
        <v>358</v>
      </c>
      <c r="B359" s="9">
        <v>36153</v>
      </c>
      <c r="C359" s="10">
        <v>10</v>
      </c>
      <c r="D359" s="11">
        <v>1.37</v>
      </c>
      <c r="E359" s="11">
        <v>0.75</v>
      </c>
      <c r="F359" s="12">
        <v>7.4999999999999997E-2</v>
      </c>
      <c r="G359" s="11">
        <v>20.11</v>
      </c>
      <c r="H359" s="11">
        <f t="shared" si="48"/>
        <v>0.2011</v>
      </c>
      <c r="I359" s="12">
        <f t="shared" si="49"/>
        <v>1.1689000000000001</v>
      </c>
      <c r="J359" s="12">
        <f t="shared" si="50"/>
        <v>0.54500000000000015</v>
      </c>
      <c r="K359" s="13">
        <f t="shared" si="45"/>
        <v>8.629999999999999</v>
      </c>
      <c r="L359" s="8">
        <v>0.41063</v>
      </c>
      <c r="M359" s="12">
        <f t="shared" si="51"/>
        <v>4.1063000000000002E-3</v>
      </c>
      <c r="N359" s="12">
        <v>4.4999999999999997E-3</v>
      </c>
      <c r="O359" s="12">
        <v>0.4</v>
      </c>
      <c r="P359" s="12">
        <v>25</v>
      </c>
      <c r="Q359" s="14">
        <f t="shared" ca="1" si="46"/>
        <v>62.481397775501868</v>
      </c>
      <c r="R359" s="14">
        <f t="shared" ca="1" si="52"/>
        <v>0.40011908968211607</v>
      </c>
      <c r="S359" s="15">
        <f t="shared" ca="1" si="47"/>
        <v>62.481397775501868</v>
      </c>
      <c r="T359" s="14">
        <f t="shared" si="53"/>
        <v>43.785308642274245</v>
      </c>
      <c r="W359" s="22">
        <v>3.14</v>
      </c>
    </row>
    <row r="360" spans="1:23" x14ac:dyDescent="0.3">
      <c r="A360" s="8">
        <v>359</v>
      </c>
      <c r="B360" s="9">
        <v>36154</v>
      </c>
      <c r="C360" s="10">
        <v>10</v>
      </c>
      <c r="D360" s="11">
        <v>1.37</v>
      </c>
      <c r="E360" s="11">
        <v>0.75</v>
      </c>
      <c r="F360" s="12">
        <v>7.4999999999999997E-2</v>
      </c>
      <c r="G360" s="11">
        <v>13.03</v>
      </c>
      <c r="H360" s="11">
        <f t="shared" si="48"/>
        <v>0.1303</v>
      </c>
      <c r="I360" s="12">
        <f t="shared" si="49"/>
        <v>1.2397</v>
      </c>
      <c r="J360" s="12">
        <f t="shared" si="50"/>
        <v>0.54500000000000015</v>
      </c>
      <c r="K360" s="13">
        <f t="shared" si="45"/>
        <v>8.629999999999999</v>
      </c>
      <c r="L360" s="8">
        <v>0.52678000000000003</v>
      </c>
      <c r="M360" s="12">
        <f t="shared" si="51"/>
        <v>5.2678000000000004E-3</v>
      </c>
      <c r="N360" s="12">
        <v>4.4999999999999997E-3</v>
      </c>
      <c r="O360" s="12">
        <v>0.4</v>
      </c>
      <c r="P360" s="12">
        <v>25</v>
      </c>
      <c r="Q360" s="14">
        <f t="shared" ca="1" si="46"/>
        <v>53.155683195491328</v>
      </c>
      <c r="R360" s="14">
        <f t="shared" ca="1" si="52"/>
        <v>0.4703165964033833</v>
      </c>
      <c r="S360" s="15">
        <f t="shared" ca="1" si="47"/>
        <v>53.155683195491328</v>
      </c>
      <c r="T360" s="14">
        <f t="shared" si="53"/>
        <v>34.131062849343323</v>
      </c>
      <c r="W360" s="22">
        <v>3.14</v>
      </c>
    </row>
    <row r="361" spans="1:23" x14ac:dyDescent="0.3">
      <c r="A361" s="8">
        <v>360</v>
      </c>
      <c r="B361" s="9">
        <v>36155</v>
      </c>
      <c r="C361" s="10">
        <v>10</v>
      </c>
      <c r="D361" s="11">
        <v>1.37</v>
      </c>
      <c r="E361" s="11">
        <v>0.75</v>
      </c>
      <c r="F361" s="12">
        <v>7.4999999999999997E-2</v>
      </c>
      <c r="G361" s="11">
        <v>13.03</v>
      </c>
      <c r="H361" s="11">
        <f t="shared" si="48"/>
        <v>0.1303</v>
      </c>
      <c r="I361" s="12">
        <f t="shared" si="49"/>
        <v>1.2397</v>
      </c>
      <c r="J361" s="12">
        <f t="shared" si="50"/>
        <v>0.54500000000000015</v>
      </c>
      <c r="K361" s="13">
        <f t="shared" si="45"/>
        <v>8.629999999999999</v>
      </c>
      <c r="L361" s="8">
        <v>0.54864000000000002</v>
      </c>
      <c r="M361" s="12">
        <f t="shared" si="51"/>
        <v>5.4864000000000007E-3</v>
      </c>
      <c r="N361" s="12">
        <v>4.4999999999999997E-3</v>
      </c>
      <c r="O361" s="12">
        <v>0.4</v>
      </c>
      <c r="P361" s="12">
        <v>25</v>
      </c>
      <c r="Q361" s="14">
        <f t="shared" ca="1" si="46"/>
        <v>51.355736950280495</v>
      </c>
      <c r="R361" s="14">
        <f t="shared" ca="1" si="52"/>
        <v>0.48680053066327295</v>
      </c>
      <c r="S361" s="15">
        <f t="shared" ca="1" si="47"/>
        <v>51.355736950280495</v>
      </c>
      <c r="T361" s="14">
        <f t="shared" si="53"/>
        <v>32.771145537651421</v>
      </c>
      <c r="W361" s="22">
        <v>3.14</v>
      </c>
    </row>
    <row r="362" spans="1:23" x14ac:dyDescent="0.3">
      <c r="A362" s="8">
        <v>361</v>
      </c>
      <c r="B362" s="9">
        <v>36156</v>
      </c>
      <c r="C362" s="10">
        <v>10</v>
      </c>
      <c r="D362" s="11">
        <v>1.37</v>
      </c>
      <c r="E362" s="11">
        <v>0.75</v>
      </c>
      <c r="F362" s="12">
        <v>7.4999999999999997E-2</v>
      </c>
      <c r="G362" s="11">
        <v>13.03</v>
      </c>
      <c r="H362" s="11">
        <f t="shared" si="48"/>
        <v>0.1303</v>
      </c>
      <c r="I362" s="12">
        <f t="shared" si="49"/>
        <v>1.2397</v>
      </c>
      <c r="J362" s="12">
        <f t="shared" si="50"/>
        <v>0.54500000000000015</v>
      </c>
      <c r="K362" s="13">
        <f t="shared" si="45"/>
        <v>8.629999999999999</v>
      </c>
      <c r="L362" s="8">
        <v>0.54640999999999995</v>
      </c>
      <c r="M362" s="12">
        <f t="shared" si="51"/>
        <v>5.4640999999999995E-3</v>
      </c>
      <c r="N362" s="12">
        <v>4.4999999999999997E-3</v>
      </c>
      <c r="O362" s="12">
        <v>0.4</v>
      </c>
      <c r="P362" s="12">
        <v>25</v>
      </c>
      <c r="Q362" s="14">
        <f t="shared" ca="1" si="46"/>
        <v>51.533180767125685</v>
      </c>
      <c r="R362" s="14">
        <f t="shared" ca="1" si="52"/>
        <v>0.48512433402807015</v>
      </c>
      <c r="S362" s="15">
        <f t="shared" ca="1" si="47"/>
        <v>51.533180767125685</v>
      </c>
      <c r="T362" s="14">
        <f t="shared" si="53"/>
        <v>32.904890627508792</v>
      </c>
      <c r="W362" s="22">
        <v>3.14</v>
      </c>
    </row>
    <row r="363" spans="1:23" x14ac:dyDescent="0.3">
      <c r="A363" s="8">
        <v>362</v>
      </c>
      <c r="B363" s="9">
        <v>36157</v>
      </c>
      <c r="C363" s="10">
        <v>10</v>
      </c>
      <c r="D363" s="11">
        <v>1.37</v>
      </c>
      <c r="E363" s="11">
        <v>0.75</v>
      </c>
      <c r="F363" s="12">
        <v>7.4999999999999997E-2</v>
      </c>
      <c r="G363" s="11">
        <v>32.17</v>
      </c>
      <c r="H363" s="11">
        <f t="shared" si="48"/>
        <v>0.32170000000000004</v>
      </c>
      <c r="I363" s="12">
        <f t="shared" si="49"/>
        <v>1.0483</v>
      </c>
      <c r="J363" s="12">
        <f t="shared" si="50"/>
        <v>0.54500000000000015</v>
      </c>
      <c r="K363" s="13">
        <f t="shared" si="45"/>
        <v>8.629999999999999</v>
      </c>
      <c r="L363" s="8">
        <v>0.50827999999999995</v>
      </c>
      <c r="M363" s="12">
        <f t="shared" si="51"/>
        <v>5.0827999999999993E-3</v>
      </c>
      <c r="N363" s="12">
        <v>4.4999999999999997E-3</v>
      </c>
      <c r="O363" s="12">
        <v>0.4</v>
      </c>
      <c r="P363" s="12">
        <v>25</v>
      </c>
      <c r="Q363" s="14">
        <f t="shared" ca="1" si="46"/>
        <v>47.53909896277856</v>
      </c>
      <c r="R363" s="14">
        <f t="shared" ca="1" si="52"/>
        <v>0.52588291628274486</v>
      </c>
      <c r="S363" s="15">
        <f t="shared" ca="1" si="47"/>
        <v>47.53909896277856</v>
      </c>
      <c r="T363" s="14">
        <f t="shared" si="53"/>
        <v>35.37334006409278</v>
      </c>
      <c r="W363" s="22">
        <v>3.14</v>
      </c>
    </row>
    <row r="364" spans="1:23" x14ac:dyDescent="0.3">
      <c r="A364" s="8">
        <v>363</v>
      </c>
      <c r="B364" s="9">
        <v>36158</v>
      </c>
      <c r="C364" s="10">
        <v>10</v>
      </c>
      <c r="D364" s="11">
        <v>1.37</v>
      </c>
      <c r="E364" s="11">
        <v>0.75</v>
      </c>
      <c r="F364" s="12">
        <v>7.4999999999999997E-2</v>
      </c>
      <c r="G364" s="11">
        <v>29.07</v>
      </c>
      <c r="H364" s="11">
        <f t="shared" si="48"/>
        <v>0.29070000000000001</v>
      </c>
      <c r="I364" s="12">
        <f t="shared" si="49"/>
        <v>1.0793000000000001</v>
      </c>
      <c r="J364" s="12">
        <f t="shared" si="50"/>
        <v>0.54500000000000015</v>
      </c>
      <c r="K364" s="13">
        <f t="shared" si="45"/>
        <v>8.629999999999999</v>
      </c>
      <c r="L364" s="8">
        <v>0.44918999999999998</v>
      </c>
      <c r="M364" s="12">
        <f t="shared" si="51"/>
        <v>4.4919000000000001E-3</v>
      </c>
      <c r="N364" s="12">
        <v>4.4999999999999997E-3</v>
      </c>
      <c r="O364" s="12">
        <v>0.4</v>
      </c>
      <c r="P364" s="12">
        <v>25</v>
      </c>
      <c r="Q364" s="14">
        <f t="shared" ca="1" si="46"/>
        <v>54.10050575144426</v>
      </c>
      <c r="R364" s="14">
        <f t="shared" ca="1" si="52"/>
        <v>0.4621028889241503</v>
      </c>
      <c r="S364" s="15">
        <f t="shared" ca="1" si="47"/>
        <v>54.10050575144426</v>
      </c>
      <c r="T364" s="14">
        <f t="shared" si="53"/>
        <v>40.026628570932296</v>
      </c>
      <c r="W364" s="22">
        <v>3.14</v>
      </c>
    </row>
    <row r="365" spans="1:23" x14ac:dyDescent="0.3">
      <c r="A365" s="8">
        <v>364</v>
      </c>
      <c r="B365" s="9">
        <v>36159</v>
      </c>
      <c r="C365" s="10">
        <v>10</v>
      </c>
      <c r="D365" s="11">
        <v>1.37</v>
      </c>
      <c r="E365" s="11">
        <v>0.75</v>
      </c>
      <c r="F365" s="12">
        <v>7.4999999999999997E-2</v>
      </c>
      <c r="G365" s="11">
        <v>33.28</v>
      </c>
      <c r="H365" s="11">
        <f t="shared" si="48"/>
        <v>0.33279999999999998</v>
      </c>
      <c r="I365" s="12">
        <f t="shared" si="49"/>
        <v>1.0372000000000001</v>
      </c>
      <c r="J365" s="12">
        <f t="shared" si="50"/>
        <v>0.54500000000000015</v>
      </c>
      <c r="K365" s="13">
        <f t="shared" si="45"/>
        <v>8.629999999999999</v>
      </c>
      <c r="L365" s="8">
        <v>0.45519999999999999</v>
      </c>
      <c r="M365" s="12">
        <f t="shared" si="51"/>
        <v>4.5519999999999996E-3</v>
      </c>
      <c r="N365" s="12">
        <v>4.4999999999999997E-3</v>
      </c>
      <c r="O365" s="12">
        <v>0.4</v>
      </c>
      <c r="P365" s="12">
        <v>25</v>
      </c>
      <c r="Q365" s="14">
        <f t="shared" ca="1" si="46"/>
        <v>51.72068156687407</v>
      </c>
      <c r="R365" s="14">
        <f t="shared" ca="1" si="52"/>
        <v>0.4833656332945917</v>
      </c>
      <c r="S365" s="15">
        <f t="shared" ca="1" si="47"/>
        <v>51.72068156687407</v>
      </c>
      <c r="T365" s="14">
        <f t="shared" si="53"/>
        <v>39.498157486329255</v>
      </c>
      <c r="W365" s="22">
        <v>3.14</v>
      </c>
    </row>
    <row r="366" spans="1:23" x14ac:dyDescent="0.3">
      <c r="A366" s="8">
        <v>365</v>
      </c>
      <c r="B366" s="9">
        <v>36160</v>
      </c>
      <c r="C366" s="10">
        <v>10</v>
      </c>
      <c r="D366" s="11">
        <v>1.37</v>
      </c>
      <c r="E366" s="11">
        <v>0.75</v>
      </c>
      <c r="F366" s="12">
        <v>7.4999999999999997E-2</v>
      </c>
      <c r="G366" s="11">
        <v>13.03</v>
      </c>
      <c r="H366" s="11">
        <f t="shared" si="48"/>
        <v>0.1303</v>
      </c>
      <c r="I366" s="12">
        <f t="shared" si="49"/>
        <v>1.2397</v>
      </c>
      <c r="J366" s="12">
        <f t="shared" si="50"/>
        <v>0.54500000000000015</v>
      </c>
      <c r="K366" s="13">
        <f t="shared" si="45"/>
        <v>8.629999999999999</v>
      </c>
      <c r="L366" s="8">
        <v>0.47900999999999999</v>
      </c>
      <c r="M366" s="12">
        <f t="shared" si="51"/>
        <v>4.7901000000000003E-3</v>
      </c>
      <c r="N366" s="12">
        <v>4.4999999999999997E-3</v>
      </c>
      <c r="O366" s="12">
        <v>0.4</v>
      </c>
      <c r="P366" s="12">
        <v>25</v>
      </c>
      <c r="Q366" s="14">
        <f t="shared" ca="1" si="46"/>
        <v>57.621250209241644</v>
      </c>
      <c r="R366" s="14">
        <f t="shared" ca="1" si="52"/>
        <v>0.43386771215856662</v>
      </c>
      <c r="S366" s="15">
        <f t="shared" ca="1" si="47"/>
        <v>57.621250209241644</v>
      </c>
      <c r="T366" s="14">
        <f t="shared" si="53"/>
        <v>37.53483494661296</v>
      </c>
      <c r="W366" s="22">
        <v>3.14</v>
      </c>
    </row>
    <row r="367" spans="1:23" x14ac:dyDescent="0.3">
      <c r="A367" s="8">
        <v>366</v>
      </c>
      <c r="B367" s="9">
        <v>36161</v>
      </c>
      <c r="C367" s="10">
        <v>10</v>
      </c>
      <c r="D367" s="11">
        <v>1.37</v>
      </c>
      <c r="E367" s="11">
        <v>0.75</v>
      </c>
      <c r="F367" s="12">
        <v>7.4999999999999997E-2</v>
      </c>
      <c r="G367" s="11">
        <v>32.17</v>
      </c>
      <c r="H367" s="11">
        <f t="shared" si="48"/>
        <v>0.32170000000000004</v>
      </c>
      <c r="I367" s="12">
        <f t="shared" si="49"/>
        <v>1.0483</v>
      </c>
      <c r="J367" s="12">
        <f t="shared" si="50"/>
        <v>0.54500000000000015</v>
      </c>
      <c r="K367" s="13">
        <f t="shared" si="45"/>
        <v>8.629999999999999</v>
      </c>
      <c r="L367" s="8">
        <v>0.50827999999999995</v>
      </c>
      <c r="M367" s="12">
        <f t="shared" si="51"/>
        <v>5.0827999999999993E-3</v>
      </c>
      <c r="N367" s="12">
        <v>4.4999999999999997E-3</v>
      </c>
      <c r="O367" s="12">
        <v>0.4</v>
      </c>
      <c r="P367" s="12">
        <v>25</v>
      </c>
      <c r="Q367" s="14">
        <f t="shared" ca="1" si="46"/>
        <v>47.53909896277856</v>
      </c>
      <c r="R367" s="14">
        <f t="shared" ca="1" si="52"/>
        <v>0.52588291628274486</v>
      </c>
      <c r="S367" s="15">
        <f t="shared" ca="1" si="47"/>
        <v>47.53909896277856</v>
      </c>
      <c r="T367" s="14">
        <f t="shared" si="53"/>
        <v>35.37334006409278</v>
      </c>
      <c r="W367" s="22">
        <v>3.14</v>
      </c>
    </row>
    <row r="368" spans="1:23" x14ac:dyDescent="0.3">
      <c r="A368" s="8">
        <v>367</v>
      </c>
      <c r="B368" s="9">
        <v>36162</v>
      </c>
      <c r="C368" s="10">
        <v>10</v>
      </c>
      <c r="D368" s="11">
        <v>1.37</v>
      </c>
      <c r="E368" s="11">
        <v>0.75</v>
      </c>
      <c r="F368" s="12">
        <v>7.4999999999999997E-2</v>
      </c>
      <c r="G368" s="11">
        <v>42.61</v>
      </c>
      <c r="H368" s="11">
        <f t="shared" si="48"/>
        <v>0.42609999999999998</v>
      </c>
      <c r="I368" s="12">
        <f t="shared" si="49"/>
        <v>0.94390000000000018</v>
      </c>
      <c r="J368" s="12">
        <f t="shared" si="50"/>
        <v>0.54500000000000015</v>
      </c>
      <c r="K368" s="13">
        <f t="shared" si="45"/>
        <v>8.629999999999999</v>
      </c>
      <c r="L368" s="8">
        <v>0.43386000000000002</v>
      </c>
      <c r="M368" s="12">
        <f t="shared" si="51"/>
        <v>4.3386000000000006E-3</v>
      </c>
      <c r="N368" s="12">
        <v>4.4999999999999997E-3</v>
      </c>
      <c r="O368" s="12">
        <v>0.4</v>
      </c>
      <c r="P368" s="12">
        <v>25</v>
      </c>
      <c r="Q368" s="14">
        <f t="shared" ca="1" si="46"/>
        <v>49.735026072244501</v>
      </c>
      <c r="R368" s="14">
        <f t="shared" ca="1" si="52"/>
        <v>0.50266385632703403</v>
      </c>
      <c r="S368" s="15">
        <f t="shared" ca="1" si="47"/>
        <v>49.735026072244501</v>
      </c>
      <c r="T368" s="14">
        <f t="shared" si="53"/>
        <v>41.440928612402786</v>
      </c>
      <c r="W368" s="22">
        <v>3.14</v>
      </c>
    </row>
    <row r="369" spans="1:23" x14ac:dyDescent="0.3">
      <c r="A369" s="8">
        <v>368</v>
      </c>
      <c r="B369" s="9">
        <v>36163</v>
      </c>
      <c r="C369" s="10">
        <v>10</v>
      </c>
      <c r="D369" s="11">
        <v>1.37</v>
      </c>
      <c r="E369" s="11">
        <v>0.75</v>
      </c>
      <c r="F369" s="12">
        <v>7.4999999999999997E-2</v>
      </c>
      <c r="G369" s="11">
        <v>50</v>
      </c>
      <c r="H369" s="11">
        <f t="shared" si="48"/>
        <v>0.5</v>
      </c>
      <c r="I369" s="12">
        <f t="shared" si="49"/>
        <v>0.87000000000000011</v>
      </c>
      <c r="J369" s="12">
        <f t="shared" si="50"/>
        <v>0.54500000000000015</v>
      </c>
      <c r="K369" s="13">
        <f t="shared" si="45"/>
        <v>8.629999999999999</v>
      </c>
      <c r="L369" s="8">
        <v>0.38833000000000001</v>
      </c>
      <c r="M369" s="12">
        <f t="shared" si="51"/>
        <v>3.8833000000000001E-3</v>
      </c>
      <c r="N369" s="12">
        <v>4.4999999999999997E-3</v>
      </c>
      <c r="O369" s="12">
        <v>0.4</v>
      </c>
      <c r="P369" s="12">
        <v>25</v>
      </c>
      <c r="Q369" s="14">
        <f t="shared" ca="1" si="46"/>
        <v>50.985515373328745</v>
      </c>
      <c r="R369" s="14">
        <f t="shared" ca="1" si="52"/>
        <v>0.49033533969292498</v>
      </c>
      <c r="S369" s="15">
        <f t="shared" ca="1" si="47"/>
        <v>50.985515373328745</v>
      </c>
      <c r="T369" s="14">
        <f t="shared" si="53"/>
        <v>46.299696875793977</v>
      </c>
      <c r="W369" s="22">
        <v>3.14</v>
      </c>
    </row>
    <row r="370" spans="1:23" x14ac:dyDescent="0.3">
      <c r="A370" s="8">
        <v>369</v>
      </c>
      <c r="B370" s="9">
        <v>36164</v>
      </c>
      <c r="C370" s="10">
        <v>10</v>
      </c>
      <c r="D370" s="11">
        <v>1.37</v>
      </c>
      <c r="E370" s="11">
        <v>0.75</v>
      </c>
      <c r="F370" s="12">
        <v>7.4999999999999997E-2</v>
      </c>
      <c r="G370" s="11">
        <v>56.4</v>
      </c>
      <c r="H370" s="11">
        <f t="shared" si="48"/>
        <v>0.56399999999999995</v>
      </c>
      <c r="I370" s="12">
        <f t="shared" si="49"/>
        <v>0.80600000000000016</v>
      </c>
      <c r="J370" s="12">
        <f t="shared" si="50"/>
        <v>0.54500000000000015</v>
      </c>
      <c r="K370" s="13">
        <f t="shared" si="45"/>
        <v>8.629999999999999</v>
      </c>
      <c r="L370" s="8">
        <v>0.35442000000000001</v>
      </c>
      <c r="M370" s="12">
        <f t="shared" si="51"/>
        <v>3.5442000000000004E-3</v>
      </c>
      <c r="N370" s="12">
        <v>4.4999999999999997E-3</v>
      </c>
      <c r="O370" s="12">
        <v>0.4</v>
      </c>
      <c r="P370" s="12">
        <v>25</v>
      </c>
      <c r="Q370" s="14">
        <f t="shared" ca="1" si="46"/>
        <v>51.635675556745426</v>
      </c>
      <c r="R370" s="14">
        <f t="shared" ca="1" si="52"/>
        <v>0.48416138126296143</v>
      </c>
      <c r="S370" s="15">
        <f t="shared" ca="1" si="47"/>
        <v>51.635675556745426</v>
      </c>
      <c r="T370" s="14">
        <f t="shared" si="53"/>
        <v>50.729533569711286</v>
      </c>
      <c r="W370" s="22">
        <v>3.14</v>
      </c>
    </row>
    <row r="371" spans="1:23" x14ac:dyDescent="0.3">
      <c r="A371" s="8">
        <v>370</v>
      </c>
      <c r="B371" s="9">
        <v>36165</v>
      </c>
      <c r="C371" s="10">
        <v>10</v>
      </c>
      <c r="D371" s="11">
        <v>1.37</v>
      </c>
      <c r="E371" s="11">
        <v>0.75</v>
      </c>
      <c r="F371" s="12">
        <v>7.4999999999999997E-2</v>
      </c>
      <c r="G371" s="11">
        <v>61.89</v>
      </c>
      <c r="H371" s="11">
        <f t="shared" si="48"/>
        <v>0.61890000000000001</v>
      </c>
      <c r="I371" s="12">
        <f t="shared" si="49"/>
        <v>0.7511000000000001</v>
      </c>
      <c r="J371" s="12">
        <f t="shared" si="50"/>
        <v>0.54500000000000015</v>
      </c>
      <c r="K371" s="13">
        <f t="shared" si="45"/>
        <v>8.629999999999999</v>
      </c>
      <c r="L371" s="8">
        <v>0.32477</v>
      </c>
      <c r="M371" s="12">
        <f t="shared" si="51"/>
        <v>3.2477000000000001E-3</v>
      </c>
      <c r="N371" s="12">
        <v>4.4999999999999997E-3</v>
      </c>
      <c r="O371" s="12">
        <v>0.4</v>
      </c>
      <c r="P371" s="12">
        <v>25</v>
      </c>
      <c r="Q371" s="14">
        <f t="shared" ca="1" si="46"/>
        <v>52.37670756399617</v>
      </c>
      <c r="R371" s="14">
        <f t="shared" ca="1" si="52"/>
        <v>0.47731140735514727</v>
      </c>
      <c r="S371" s="15">
        <f t="shared" ca="1" si="47"/>
        <v>52.37670756399617</v>
      </c>
      <c r="T371" s="14">
        <f t="shared" si="53"/>
        <v>55.360905526301927</v>
      </c>
      <c r="W371" s="22">
        <v>3.14</v>
      </c>
    </row>
    <row r="372" spans="1:23" x14ac:dyDescent="0.3">
      <c r="A372" s="8">
        <v>371</v>
      </c>
      <c r="B372" s="9">
        <v>36166</v>
      </c>
      <c r="C372" s="10">
        <v>10</v>
      </c>
      <c r="D372" s="11">
        <v>1.37</v>
      </c>
      <c r="E372" s="11">
        <v>0.75</v>
      </c>
      <c r="F372" s="12">
        <v>7.4999999999999997E-2</v>
      </c>
      <c r="G372" s="11">
        <v>66.42</v>
      </c>
      <c r="H372" s="11">
        <f t="shared" si="48"/>
        <v>0.66420000000000001</v>
      </c>
      <c r="I372" s="12">
        <f t="shared" si="49"/>
        <v>0.70580000000000009</v>
      </c>
      <c r="J372" s="12">
        <f t="shared" si="50"/>
        <v>0.54500000000000015</v>
      </c>
      <c r="K372" s="13">
        <f t="shared" si="45"/>
        <v>8.629999999999999</v>
      </c>
      <c r="L372" s="8">
        <v>0.30119000000000001</v>
      </c>
      <c r="M372" s="12">
        <f t="shared" si="51"/>
        <v>3.0119000000000001E-3</v>
      </c>
      <c r="N372" s="12">
        <v>4.4999999999999997E-3</v>
      </c>
      <c r="O372" s="12">
        <v>0.4</v>
      </c>
      <c r="P372" s="12">
        <v>25</v>
      </c>
      <c r="Q372" s="14">
        <f t="shared" ca="1" si="46"/>
        <v>52.9644967113042</v>
      </c>
      <c r="R372" s="14">
        <f t="shared" ca="1" si="52"/>
        <v>0.47201430302016362</v>
      </c>
      <c r="S372" s="15">
        <f t="shared" ca="1" si="47"/>
        <v>52.9644967113042</v>
      </c>
      <c r="T372" s="14">
        <f t="shared" si="53"/>
        <v>59.695080473379186</v>
      </c>
      <c r="W372" s="22">
        <v>3.14</v>
      </c>
    </row>
    <row r="373" spans="1:23" x14ac:dyDescent="0.3">
      <c r="A373" s="8">
        <v>372</v>
      </c>
      <c r="B373" s="9">
        <v>36167</v>
      </c>
      <c r="C373" s="10">
        <v>10</v>
      </c>
      <c r="D373" s="11">
        <v>1.37</v>
      </c>
      <c r="E373" s="11">
        <v>0.75</v>
      </c>
      <c r="F373" s="12">
        <v>7.4999999999999997E-2</v>
      </c>
      <c r="G373" s="11">
        <v>70.64</v>
      </c>
      <c r="H373" s="11">
        <f t="shared" si="48"/>
        <v>0.70640000000000003</v>
      </c>
      <c r="I373" s="12">
        <f t="shared" si="49"/>
        <v>0.66360000000000008</v>
      </c>
      <c r="J373" s="12">
        <f t="shared" si="50"/>
        <v>0.54500000000000015</v>
      </c>
      <c r="K373" s="13">
        <f t="shared" si="45"/>
        <v>8.629999999999999</v>
      </c>
      <c r="L373" s="8">
        <v>0.28055000000000002</v>
      </c>
      <c r="M373" s="12">
        <f t="shared" si="51"/>
        <v>2.8055000000000003E-3</v>
      </c>
      <c r="N373" s="12">
        <v>4.4999999999999997E-3</v>
      </c>
      <c r="O373" s="12">
        <v>0.4</v>
      </c>
      <c r="P373" s="12">
        <v>25</v>
      </c>
      <c r="Q373" s="14">
        <f t="shared" ca="1" si="46"/>
        <v>53.385347086308649</v>
      </c>
      <c r="R373" s="14">
        <f t="shared" ca="1" si="52"/>
        <v>0.46829329328106156</v>
      </c>
      <c r="S373" s="15">
        <f t="shared" ca="1" si="47"/>
        <v>53.385347086308649</v>
      </c>
      <c r="T373" s="14">
        <f t="shared" si="53"/>
        <v>64.08683403235456</v>
      </c>
      <c r="W373" s="22">
        <v>3.14</v>
      </c>
    </row>
    <row r="374" spans="1:23" x14ac:dyDescent="0.3">
      <c r="A374" s="8">
        <v>373</v>
      </c>
      <c r="B374" s="9">
        <v>36168</v>
      </c>
      <c r="C374" s="10">
        <v>10</v>
      </c>
      <c r="D374" s="11">
        <v>1.37</v>
      </c>
      <c r="E374" s="11">
        <v>0.75</v>
      </c>
      <c r="F374" s="12">
        <v>7.4999999999999997E-2</v>
      </c>
      <c r="G374" s="11">
        <v>74.56</v>
      </c>
      <c r="H374" s="11">
        <f t="shared" si="48"/>
        <v>0.74560000000000004</v>
      </c>
      <c r="I374" s="12">
        <f t="shared" si="49"/>
        <v>0.62440000000000007</v>
      </c>
      <c r="J374" s="12">
        <f t="shared" si="50"/>
        <v>0.54500000000000015</v>
      </c>
      <c r="K374" s="13">
        <f t="shared" si="45"/>
        <v>8.629999999999999</v>
      </c>
      <c r="L374" s="8">
        <v>0.26161000000000001</v>
      </c>
      <c r="M374" s="12">
        <f t="shared" si="51"/>
        <v>2.6161000000000001E-3</v>
      </c>
      <c r="N374" s="12">
        <v>4.4999999999999997E-3</v>
      </c>
      <c r="O374" s="12">
        <v>0.4</v>
      </c>
      <c r="P374" s="12">
        <v>25</v>
      </c>
      <c r="Q374" s="14">
        <f t="shared" ca="1" si="46"/>
        <v>53.794659716532529</v>
      </c>
      <c r="R374" s="14">
        <f t="shared" ca="1" si="52"/>
        <v>0.46473014480872038</v>
      </c>
      <c r="S374" s="15">
        <f t="shared" ca="1" si="47"/>
        <v>53.794659716532529</v>
      </c>
      <c r="T374" s="14">
        <f t="shared" si="53"/>
        <v>68.726582652716161</v>
      </c>
      <c r="W374" s="22">
        <v>3.14</v>
      </c>
    </row>
    <row r="375" spans="1:23" x14ac:dyDescent="0.3">
      <c r="A375" s="8">
        <v>374</v>
      </c>
      <c r="B375" s="9">
        <v>36169</v>
      </c>
      <c r="C375" s="10">
        <v>10</v>
      </c>
      <c r="D375" s="11">
        <v>1.37</v>
      </c>
      <c r="E375" s="11">
        <v>0.75</v>
      </c>
      <c r="F375" s="12">
        <v>7.4999999999999997E-2</v>
      </c>
      <c r="G375" s="11">
        <v>70.72</v>
      </c>
      <c r="H375" s="11">
        <f t="shared" si="48"/>
        <v>0.70719999999999994</v>
      </c>
      <c r="I375" s="12">
        <f t="shared" si="49"/>
        <v>0.66280000000000017</v>
      </c>
      <c r="J375" s="12">
        <f t="shared" si="50"/>
        <v>0.54500000000000015</v>
      </c>
      <c r="K375" s="13">
        <f t="shared" si="45"/>
        <v>8.629999999999999</v>
      </c>
      <c r="L375" s="8">
        <v>0.25216</v>
      </c>
      <c r="M375" s="12">
        <f t="shared" si="51"/>
        <v>2.5216000000000001E-3</v>
      </c>
      <c r="N375" s="12">
        <v>4.4999999999999997E-3</v>
      </c>
      <c r="O375" s="12">
        <v>0.4</v>
      </c>
      <c r="P375" s="12">
        <v>25</v>
      </c>
      <c r="Q375" s="14">
        <f t="shared" ca="1" si="46"/>
        <v>58.385418668716667</v>
      </c>
      <c r="R375" s="14">
        <f t="shared" ca="1" si="52"/>
        <v>0.42818910217723904</v>
      </c>
      <c r="S375" s="15">
        <f t="shared" ca="1" si="47"/>
        <v>58.385418668716667</v>
      </c>
      <c r="T375" s="14">
        <f t="shared" si="53"/>
        <v>71.302194193278382</v>
      </c>
      <c r="W375" s="22">
        <v>3.14</v>
      </c>
    </row>
    <row r="376" spans="1:23" x14ac:dyDescent="0.3">
      <c r="A376" s="8">
        <v>375</v>
      </c>
      <c r="B376" s="9">
        <v>36170</v>
      </c>
      <c r="C376" s="10">
        <v>10</v>
      </c>
      <c r="D376" s="11">
        <v>1.37</v>
      </c>
      <c r="E376" s="11">
        <v>0.75</v>
      </c>
      <c r="F376" s="12">
        <v>7.4999999999999997E-2</v>
      </c>
      <c r="G376" s="11">
        <v>70.14</v>
      </c>
      <c r="H376" s="11">
        <f t="shared" si="48"/>
        <v>0.70140000000000002</v>
      </c>
      <c r="I376" s="12">
        <f t="shared" si="49"/>
        <v>0.66860000000000008</v>
      </c>
      <c r="J376" s="12">
        <f t="shared" si="50"/>
        <v>0.54500000000000015</v>
      </c>
      <c r="K376" s="13">
        <f t="shared" si="45"/>
        <v>8.629999999999999</v>
      </c>
      <c r="L376" s="8">
        <v>0.26566000000000001</v>
      </c>
      <c r="M376" s="12">
        <f t="shared" si="51"/>
        <v>2.6566000000000003E-3</v>
      </c>
      <c r="N376" s="12">
        <v>4.4999999999999997E-3</v>
      </c>
      <c r="O376" s="12">
        <v>0.4</v>
      </c>
      <c r="P376" s="12">
        <v>25</v>
      </c>
      <c r="Q376" s="14">
        <f t="shared" ca="1" si="46"/>
        <v>56.270408098738073</v>
      </c>
      <c r="R376" s="14">
        <f t="shared" ca="1" si="52"/>
        <v>0.44428325375092942</v>
      </c>
      <c r="S376" s="15">
        <f t="shared" ca="1" si="47"/>
        <v>56.270408098738073</v>
      </c>
      <c r="T376" s="14">
        <f t="shared" si="53"/>
        <v>67.678842459448447</v>
      </c>
      <c r="W376" s="22">
        <v>3.14</v>
      </c>
    </row>
    <row r="377" spans="1:23" x14ac:dyDescent="0.3">
      <c r="A377" s="8">
        <v>376</v>
      </c>
      <c r="B377" s="9">
        <v>36171</v>
      </c>
      <c r="C377" s="10">
        <v>10</v>
      </c>
      <c r="D377" s="11">
        <v>1.37</v>
      </c>
      <c r="E377" s="11">
        <v>0.75</v>
      </c>
      <c r="F377" s="12">
        <v>7.4999999999999997E-2</v>
      </c>
      <c r="G377" s="11">
        <v>74.099999999999994</v>
      </c>
      <c r="H377" s="11">
        <f t="shared" si="48"/>
        <v>0.74099999999999999</v>
      </c>
      <c r="I377" s="12">
        <f t="shared" si="49"/>
        <v>0.62900000000000011</v>
      </c>
      <c r="J377" s="12">
        <f t="shared" si="50"/>
        <v>0.54500000000000015</v>
      </c>
      <c r="K377" s="13">
        <f t="shared" si="45"/>
        <v>8.629999999999999</v>
      </c>
      <c r="L377" s="8">
        <v>0.26384000000000002</v>
      </c>
      <c r="M377" s="12">
        <f t="shared" si="51"/>
        <v>2.6384000000000004E-3</v>
      </c>
      <c r="N377" s="12">
        <v>4.4999999999999997E-3</v>
      </c>
      <c r="O377" s="12">
        <v>0.4</v>
      </c>
      <c r="P377" s="12">
        <v>25</v>
      </c>
      <c r="Q377" s="14">
        <f t="shared" ca="1" si="46"/>
        <v>53.742324056402097</v>
      </c>
      <c r="R377" s="14">
        <f t="shared" ca="1" si="52"/>
        <v>0.46518271100004382</v>
      </c>
      <c r="S377" s="15">
        <f t="shared" ca="1" si="47"/>
        <v>53.742324056402097</v>
      </c>
      <c r="T377" s="14">
        <f t="shared" si="53"/>
        <v>68.1456992411199</v>
      </c>
      <c r="W377" s="22">
        <v>3.14</v>
      </c>
    </row>
    <row r="378" spans="1:23" x14ac:dyDescent="0.3">
      <c r="A378" s="8">
        <v>377</v>
      </c>
      <c r="B378" s="9">
        <v>36172</v>
      </c>
      <c r="C378" s="10">
        <v>10</v>
      </c>
      <c r="D378" s="11">
        <v>1.37</v>
      </c>
      <c r="E378" s="11">
        <v>0.75</v>
      </c>
      <c r="F378" s="12">
        <v>7.4999999999999997E-2</v>
      </c>
      <c r="G378" s="11">
        <v>77.459999999999994</v>
      </c>
      <c r="H378" s="11">
        <f t="shared" si="48"/>
        <v>0.77459999999999996</v>
      </c>
      <c r="I378" s="12">
        <f t="shared" si="49"/>
        <v>0.59540000000000015</v>
      </c>
      <c r="J378" s="12">
        <f t="shared" si="50"/>
        <v>0.54500000000000015</v>
      </c>
      <c r="K378" s="13">
        <f t="shared" si="45"/>
        <v>8.629999999999999</v>
      </c>
      <c r="L378" s="8">
        <v>0.24682999999999999</v>
      </c>
      <c r="M378" s="12">
        <f t="shared" si="51"/>
        <v>2.4683000000000001E-3</v>
      </c>
      <c r="N378" s="12">
        <v>4.4999999999999997E-3</v>
      </c>
      <c r="O378" s="12">
        <v>0.4</v>
      </c>
      <c r="P378" s="12">
        <v>25</v>
      </c>
      <c r="Q378" s="14">
        <f t="shared" ca="1" si="46"/>
        <v>54.280276135885558</v>
      </c>
      <c r="R378" s="14">
        <f t="shared" ca="1" si="52"/>
        <v>0.46057245430024812</v>
      </c>
      <c r="S378" s="15">
        <f t="shared" ca="1" si="47"/>
        <v>54.280276135885558</v>
      </c>
      <c r="T378" s="14">
        <f t="shared" si="53"/>
        <v>72.841880191942138</v>
      </c>
      <c r="W378" s="22">
        <v>3.14</v>
      </c>
    </row>
    <row r="379" spans="1:23" x14ac:dyDescent="0.3">
      <c r="A379" s="8">
        <v>378</v>
      </c>
      <c r="B379" s="9">
        <v>36173</v>
      </c>
      <c r="C379" s="10">
        <v>10</v>
      </c>
      <c r="D379" s="11">
        <v>1.37</v>
      </c>
      <c r="E379" s="11">
        <v>0.75</v>
      </c>
      <c r="F379" s="12">
        <v>7.4999999999999997E-2</v>
      </c>
      <c r="G379" s="11">
        <v>80.510000000000005</v>
      </c>
      <c r="H379" s="11">
        <f t="shared" si="48"/>
        <v>0.80510000000000004</v>
      </c>
      <c r="I379" s="12">
        <f t="shared" si="49"/>
        <v>0.56490000000000007</v>
      </c>
      <c r="J379" s="12">
        <f t="shared" si="50"/>
        <v>0.54500000000000015</v>
      </c>
      <c r="K379" s="13">
        <f t="shared" si="45"/>
        <v>8.629999999999999</v>
      </c>
      <c r="L379" s="8">
        <v>0.23249</v>
      </c>
      <c r="M379" s="12">
        <f t="shared" si="51"/>
        <v>2.3249E-3</v>
      </c>
      <c r="N379" s="12">
        <v>4.4999999999999997E-3</v>
      </c>
      <c r="O379" s="12">
        <v>0.4</v>
      </c>
      <c r="P379" s="12">
        <v>25</v>
      </c>
      <c r="Q379" s="14">
        <f t="shared" ca="1" si="46"/>
        <v>54.615926799092435</v>
      </c>
      <c r="R379" s="14">
        <f t="shared" ca="1" si="52"/>
        <v>0.45774193472837726</v>
      </c>
      <c r="S379" s="15">
        <f t="shared" ca="1" si="47"/>
        <v>54.615926799092435</v>
      </c>
      <c r="T379" s="14">
        <f t="shared" si="53"/>
        <v>77.33477262582079</v>
      </c>
      <c r="W379" s="22">
        <v>3.14</v>
      </c>
    </row>
    <row r="380" spans="1:23" x14ac:dyDescent="0.3">
      <c r="A380" s="8">
        <v>379</v>
      </c>
      <c r="B380" s="9">
        <v>36174</v>
      </c>
      <c r="C380" s="10">
        <v>10</v>
      </c>
      <c r="D380" s="11">
        <v>1.37</v>
      </c>
      <c r="E380" s="11">
        <v>0.75</v>
      </c>
      <c r="F380" s="12">
        <v>7.4999999999999997E-2</v>
      </c>
      <c r="G380" s="11">
        <v>83.38</v>
      </c>
      <c r="H380" s="11">
        <f t="shared" si="48"/>
        <v>0.83379999999999999</v>
      </c>
      <c r="I380" s="12">
        <f t="shared" si="49"/>
        <v>0.53620000000000012</v>
      </c>
      <c r="J380" s="12">
        <f t="shared" si="50"/>
        <v>0.54500000000000015</v>
      </c>
      <c r="K380" s="13">
        <f t="shared" si="45"/>
        <v>8.629999999999999</v>
      </c>
      <c r="L380" s="8">
        <v>0.21923999999999999</v>
      </c>
      <c r="M380" s="12">
        <f t="shared" si="51"/>
        <v>2.1924000000000002E-3</v>
      </c>
      <c r="N380" s="12">
        <v>4.4999999999999997E-3</v>
      </c>
      <c r="O380" s="12">
        <v>0.4</v>
      </c>
      <c r="P380" s="12">
        <v>25</v>
      </c>
      <c r="Q380" s="14">
        <f t="shared" ca="1" si="46"/>
        <v>54.919722402568496</v>
      </c>
      <c r="R380" s="14">
        <f t="shared" ca="1" si="52"/>
        <v>0.45520987554792874</v>
      </c>
      <c r="S380" s="15">
        <f t="shared" ca="1" si="47"/>
        <v>54.919722402568496</v>
      </c>
      <c r="T380" s="14">
        <f t="shared" si="53"/>
        <v>82.008580951364152</v>
      </c>
      <c r="W380" s="22">
        <v>3.14</v>
      </c>
    </row>
    <row r="381" spans="1:23" x14ac:dyDescent="0.3">
      <c r="A381" s="8">
        <v>380</v>
      </c>
      <c r="B381" s="9">
        <v>36175</v>
      </c>
      <c r="C381" s="10">
        <v>10</v>
      </c>
      <c r="D381" s="11">
        <v>1.37</v>
      </c>
      <c r="E381" s="11">
        <v>0.75</v>
      </c>
      <c r="F381" s="12">
        <v>7.4999999999999997E-2</v>
      </c>
      <c r="G381" s="11">
        <v>86.09</v>
      </c>
      <c r="H381" s="11">
        <f t="shared" si="48"/>
        <v>0.8609</v>
      </c>
      <c r="I381" s="12">
        <f t="shared" si="49"/>
        <v>0.50910000000000011</v>
      </c>
      <c r="J381" s="12">
        <f t="shared" si="50"/>
        <v>0.54500000000000015</v>
      </c>
      <c r="K381" s="13">
        <f t="shared" si="45"/>
        <v>8.629999999999999</v>
      </c>
      <c r="L381" s="8">
        <v>0.20688000000000001</v>
      </c>
      <c r="M381" s="12">
        <f t="shared" si="51"/>
        <v>2.0688E-3</v>
      </c>
      <c r="N381" s="12">
        <v>4.4999999999999997E-3</v>
      </c>
      <c r="O381" s="12">
        <v>0.4</v>
      </c>
      <c r="P381" s="12">
        <v>25</v>
      </c>
      <c r="Q381" s="14">
        <f t="shared" ca="1" si="46"/>
        <v>55.207761364604806</v>
      </c>
      <c r="R381" s="14">
        <f t="shared" ca="1" si="52"/>
        <v>0.45283488013386791</v>
      </c>
      <c r="S381" s="15">
        <f t="shared" ca="1" si="47"/>
        <v>55.207761364604806</v>
      </c>
      <c r="T381" s="14">
        <f t="shared" si="53"/>
        <v>86.908165544166081</v>
      </c>
      <c r="W381" s="22">
        <v>3.14</v>
      </c>
    </row>
    <row r="382" spans="1:23" x14ac:dyDescent="0.3">
      <c r="A382" s="8">
        <v>381</v>
      </c>
      <c r="B382" s="9">
        <v>36176</v>
      </c>
      <c r="C382" s="10">
        <v>10</v>
      </c>
      <c r="D382" s="11">
        <v>1.37</v>
      </c>
      <c r="E382" s="11">
        <v>0.75</v>
      </c>
      <c r="F382" s="12">
        <v>7.4999999999999997E-2</v>
      </c>
      <c r="G382" s="11">
        <v>84.71</v>
      </c>
      <c r="H382" s="11">
        <f t="shared" si="48"/>
        <v>0.84709999999999996</v>
      </c>
      <c r="I382" s="12">
        <f t="shared" si="49"/>
        <v>0.52290000000000014</v>
      </c>
      <c r="J382" s="12">
        <f t="shared" si="50"/>
        <v>0.54500000000000015</v>
      </c>
      <c r="K382" s="13">
        <f t="shared" si="45"/>
        <v>8.629999999999999</v>
      </c>
      <c r="L382" s="8">
        <v>0.19907</v>
      </c>
      <c r="M382" s="12">
        <f t="shared" si="51"/>
        <v>1.9907000000000002E-3</v>
      </c>
      <c r="N382" s="12">
        <v>4.4999999999999997E-3</v>
      </c>
      <c r="O382" s="12">
        <v>0.4</v>
      </c>
      <c r="P382" s="12">
        <v>25</v>
      </c>
      <c r="Q382" s="14">
        <f t="shared" ca="1" si="46"/>
        <v>58.351900527270772</v>
      </c>
      <c r="R382" s="14">
        <f t="shared" ca="1" si="52"/>
        <v>0.42843505993975717</v>
      </c>
      <c r="S382" s="15">
        <f t="shared" ca="1" si="47"/>
        <v>58.351900527270772</v>
      </c>
      <c r="T382" s="14">
        <f t="shared" si="53"/>
        <v>90.317784135113655</v>
      </c>
      <c r="W382" s="22">
        <v>3.14</v>
      </c>
    </row>
    <row r="383" spans="1:23" x14ac:dyDescent="0.3">
      <c r="A383" s="8">
        <v>382</v>
      </c>
      <c r="B383" s="9">
        <v>36177</v>
      </c>
      <c r="C383" s="10">
        <v>10</v>
      </c>
      <c r="D383" s="11">
        <v>1.37</v>
      </c>
      <c r="E383" s="11">
        <v>0.75</v>
      </c>
      <c r="F383" s="12">
        <v>7.4999999999999997E-2</v>
      </c>
      <c r="G383" s="11">
        <v>65.95</v>
      </c>
      <c r="H383" s="11">
        <f t="shared" si="48"/>
        <v>0.65949999999999998</v>
      </c>
      <c r="I383" s="12">
        <f t="shared" si="49"/>
        <v>0.71050000000000013</v>
      </c>
      <c r="J383" s="12">
        <f t="shared" si="50"/>
        <v>0.54500000000000015</v>
      </c>
      <c r="K383" s="13">
        <f t="shared" si="45"/>
        <v>8.629999999999999</v>
      </c>
      <c r="L383" s="8">
        <v>0.2233</v>
      </c>
      <c r="M383" s="12">
        <f t="shared" si="51"/>
        <v>2.2330000000000002E-3</v>
      </c>
      <c r="N383" s="12">
        <v>4.4999999999999997E-3</v>
      </c>
      <c r="O383" s="12">
        <v>0.4</v>
      </c>
      <c r="P383" s="12">
        <v>25</v>
      </c>
      <c r="Q383" s="14">
        <f t="shared" ca="1" si="46"/>
        <v>68.700577820724149</v>
      </c>
      <c r="R383" s="14">
        <f t="shared" ca="1" si="52"/>
        <v>0.36389795825645188</v>
      </c>
      <c r="S383" s="15">
        <f t="shared" ca="1" si="47"/>
        <v>68.700577820724149</v>
      </c>
      <c r="T383" s="14">
        <f t="shared" si="53"/>
        <v>80.517515843157526</v>
      </c>
      <c r="W383" s="22">
        <v>3.14</v>
      </c>
    </row>
    <row r="384" spans="1:23" x14ac:dyDescent="0.3">
      <c r="A384" s="8">
        <v>383</v>
      </c>
      <c r="B384" s="9">
        <v>36178</v>
      </c>
      <c r="C384" s="10">
        <v>10</v>
      </c>
      <c r="D384" s="11">
        <v>1.37</v>
      </c>
      <c r="E384" s="11">
        <v>0.75</v>
      </c>
      <c r="F384" s="12">
        <v>7.4999999999999997E-2</v>
      </c>
      <c r="G384" s="11">
        <v>41.53</v>
      </c>
      <c r="H384" s="11">
        <f t="shared" si="48"/>
        <v>0.4153</v>
      </c>
      <c r="I384" s="12">
        <f t="shared" si="49"/>
        <v>0.9547000000000001</v>
      </c>
      <c r="J384" s="12">
        <f t="shared" si="50"/>
        <v>0.54500000000000015</v>
      </c>
      <c r="K384" s="13">
        <f t="shared" si="45"/>
        <v>8.629999999999999</v>
      </c>
      <c r="L384" s="8">
        <v>0.31568000000000002</v>
      </c>
      <c r="M384" s="12">
        <f t="shared" si="51"/>
        <v>3.1568000000000004E-3</v>
      </c>
      <c r="N384" s="12">
        <v>4.4999999999999997E-3</v>
      </c>
      <c r="O384" s="12">
        <v>0.4</v>
      </c>
      <c r="P384" s="12">
        <v>25</v>
      </c>
      <c r="Q384" s="14">
        <f t="shared" ca="1" si="46"/>
        <v>65.788371099653588</v>
      </c>
      <c r="R384" s="14">
        <f t="shared" ca="1" si="52"/>
        <v>0.38000636863513465</v>
      </c>
      <c r="S384" s="15">
        <f t="shared" ca="1" si="47"/>
        <v>65.788371099653588</v>
      </c>
      <c r="T384" s="14">
        <f t="shared" si="53"/>
        <v>56.955021818857936</v>
      </c>
      <c r="W384" s="22">
        <v>3.14</v>
      </c>
    </row>
    <row r="385" spans="1:23" x14ac:dyDescent="0.3">
      <c r="A385" s="8">
        <v>384</v>
      </c>
      <c r="B385" s="9">
        <v>36179</v>
      </c>
      <c r="C385" s="10">
        <v>10</v>
      </c>
      <c r="D385" s="11">
        <v>1.37</v>
      </c>
      <c r="E385" s="11">
        <v>0.75</v>
      </c>
      <c r="F385" s="12">
        <v>7.4999999999999997E-2</v>
      </c>
      <c r="G385" s="11">
        <v>13.03</v>
      </c>
      <c r="H385" s="11">
        <f t="shared" si="48"/>
        <v>0.1303</v>
      </c>
      <c r="I385" s="12">
        <f t="shared" si="49"/>
        <v>1.2397</v>
      </c>
      <c r="J385" s="12">
        <f t="shared" si="50"/>
        <v>0.54500000000000015</v>
      </c>
      <c r="K385" s="13">
        <f t="shared" si="45"/>
        <v>8.629999999999999</v>
      </c>
      <c r="L385" s="8">
        <v>0.44538</v>
      </c>
      <c r="M385" s="12">
        <f t="shared" si="51"/>
        <v>4.4537999999999999E-3</v>
      </c>
      <c r="N385" s="12">
        <v>4.4999999999999997E-3</v>
      </c>
      <c r="O385" s="12">
        <v>0.4</v>
      </c>
      <c r="P385" s="12">
        <v>25</v>
      </c>
      <c r="Q385" s="14">
        <f t="shared" ca="1" si="46"/>
        <v>61.299992141558704</v>
      </c>
      <c r="R385" s="14">
        <f t="shared" ca="1" si="52"/>
        <v>0.40783039485988937</v>
      </c>
      <c r="S385" s="15">
        <f t="shared" ca="1" si="47"/>
        <v>61.299992141558704</v>
      </c>
      <c r="T385" s="14">
        <f t="shared" si="53"/>
        <v>40.369036076557265</v>
      </c>
      <c r="W385" s="22">
        <v>3.14</v>
      </c>
    </row>
    <row r="386" spans="1:23" x14ac:dyDescent="0.3">
      <c r="A386" s="8">
        <v>385</v>
      </c>
      <c r="B386" s="9">
        <v>36180</v>
      </c>
      <c r="C386" s="10">
        <v>10</v>
      </c>
      <c r="D386" s="11">
        <v>1.37</v>
      </c>
      <c r="E386" s="11">
        <v>0.75</v>
      </c>
      <c r="F386" s="12">
        <v>7.4999999999999997E-2</v>
      </c>
      <c r="G386" s="11">
        <v>32.17</v>
      </c>
      <c r="H386" s="11">
        <f t="shared" si="48"/>
        <v>0.32170000000000004</v>
      </c>
      <c r="I386" s="12">
        <f t="shared" si="49"/>
        <v>1.0483</v>
      </c>
      <c r="J386" s="12">
        <f t="shared" si="50"/>
        <v>0.54500000000000015</v>
      </c>
      <c r="K386" s="13">
        <f t="shared" ref="K386:K449" si="54">C386-D386</f>
        <v>8.629999999999999</v>
      </c>
      <c r="L386" s="8">
        <v>0.50827999999999995</v>
      </c>
      <c r="M386" s="12">
        <f t="shared" si="51"/>
        <v>5.0827999999999993E-3</v>
      </c>
      <c r="N386" s="12">
        <v>4.4999999999999997E-3</v>
      </c>
      <c r="O386" s="12">
        <v>0.4</v>
      </c>
      <c r="P386" s="12">
        <v>25</v>
      </c>
      <c r="Q386" s="14">
        <f t="shared" ref="Q386:Q449" ca="1" si="55">(PI()*O386*I386)/(M386*(LN(S386/F386)-1))</f>
        <v>47.53909896277856</v>
      </c>
      <c r="R386" s="14">
        <f t="shared" ca="1" si="52"/>
        <v>0.52588291628274486</v>
      </c>
      <c r="S386" s="15">
        <f t="shared" ref="S386:S449" ca="1" si="56">Q386</f>
        <v>47.53909896277856</v>
      </c>
      <c r="T386" s="14">
        <f t="shared" si="53"/>
        <v>35.37334006409278</v>
      </c>
      <c r="W386" s="22">
        <v>3.14</v>
      </c>
    </row>
    <row r="387" spans="1:23" x14ac:dyDescent="0.3">
      <c r="A387" s="8">
        <v>386</v>
      </c>
      <c r="B387" s="9">
        <v>36181</v>
      </c>
      <c r="C387" s="10">
        <v>10</v>
      </c>
      <c r="D387" s="11">
        <v>1.37</v>
      </c>
      <c r="E387" s="11">
        <v>0.75</v>
      </c>
      <c r="F387" s="12">
        <v>7.4999999999999997E-2</v>
      </c>
      <c r="G387" s="11">
        <v>42.61</v>
      </c>
      <c r="H387" s="11">
        <f t="shared" ref="H387:H450" si="57">G387/100</f>
        <v>0.42609999999999998</v>
      </c>
      <c r="I387" s="12">
        <f t="shared" ref="I387:I450" si="58">ABS(D387-H387)</f>
        <v>0.94390000000000018</v>
      </c>
      <c r="J387" s="12">
        <f t="shared" ref="J387:J450" si="59">D387-E387-F387</f>
        <v>0.54500000000000015</v>
      </c>
      <c r="K387" s="13">
        <f t="shared" si="54"/>
        <v>8.629999999999999</v>
      </c>
      <c r="L387" s="8">
        <v>0.43386000000000002</v>
      </c>
      <c r="M387" s="12">
        <f t="shared" ref="M387:M450" si="60">L387*(0.01)</f>
        <v>4.3386000000000006E-3</v>
      </c>
      <c r="N387" s="12">
        <v>4.4999999999999997E-3</v>
      </c>
      <c r="O387" s="12">
        <v>0.4</v>
      </c>
      <c r="P387" s="12">
        <v>25</v>
      </c>
      <c r="Q387" s="14">
        <f t="shared" ca="1" si="55"/>
        <v>49.735026072244501</v>
      </c>
      <c r="R387" s="14">
        <f t="shared" ref="R387:R450" ca="1" si="61">P387/Q387</f>
        <v>0.50266385632703403</v>
      </c>
      <c r="S387" s="15">
        <f t="shared" ca="1" si="56"/>
        <v>49.735026072244501</v>
      </c>
      <c r="T387" s="14">
        <f t="shared" ref="T387:T450" si="62">(PI()*O387*J387)/(M387*(LN(P387/F387)-2))</f>
        <v>41.440928612402786</v>
      </c>
      <c r="W387" s="22">
        <v>3.14</v>
      </c>
    </row>
    <row r="388" spans="1:23" x14ac:dyDescent="0.3">
      <c r="A388" s="8">
        <v>387</v>
      </c>
      <c r="B388" s="9">
        <v>36182</v>
      </c>
      <c r="C388" s="10">
        <v>10</v>
      </c>
      <c r="D388" s="11">
        <v>1.37</v>
      </c>
      <c r="E388" s="11">
        <v>0.75</v>
      </c>
      <c r="F388" s="12">
        <v>7.4999999999999997E-2</v>
      </c>
      <c r="G388" s="11">
        <v>50</v>
      </c>
      <c r="H388" s="11">
        <f t="shared" si="57"/>
        <v>0.5</v>
      </c>
      <c r="I388" s="12">
        <f t="shared" si="58"/>
        <v>0.87000000000000011</v>
      </c>
      <c r="J388" s="12">
        <f t="shared" si="59"/>
        <v>0.54500000000000015</v>
      </c>
      <c r="K388" s="13">
        <f t="shared" si="54"/>
        <v>8.629999999999999</v>
      </c>
      <c r="L388" s="8">
        <v>0.38833000000000001</v>
      </c>
      <c r="M388" s="12">
        <f t="shared" si="60"/>
        <v>3.8833000000000001E-3</v>
      </c>
      <c r="N388" s="12">
        <v>4.4999999999999997E-3</v>
      </c>
      <c r="O388" s="12">
        <v>0.4</v>
      </c>
      <c r="P388" s="12">
        <v>25</v>
      </c>
      <c r="Q388" s="14">
        <f t="shared" ca="1" si="55"/>
        <v>50.985515373328745</v>
      </c>
      <c r="R388" s="14">
        <f t="shared" ca="1" si="61"/>
        <v>0.49033533969292498</v>
      </c>
      <c r="S388" s="15">
        <f t="shared" ca="1" si="56"/>
        <v>50.985515373328745</v>
      </c>
      <c r="T388" s="14">
        <f t="shared" si="62"/>
        <v>46.299696875793977</v>
      </c>
      <c r="W388" s="22">
        <v>3.14</v>
      </c>
    </row>
    <row r="389" spans="1:23" x14ac:dyDescent="0.3">
      <c r="A389" s="8">
        <v>388</v>
      </c>
      <c r="B389" s="9">
        <v>36183</v>
      </c>
      <c r="C389" s="10">
        <v>10</v>
      </c>
      <c r="D389" s="11">
        <v>1.37</v>
      </c>
      <c r="E389" s="11">
        <v>0.75</v>
      </c>
      <c r="F389" s="12">
        <v>7.4999999999999997E-2</v>
      </c>
      <c r="G389" s="11">
        <v>56.4</v>
      </c>
      <c r="H389" s="11">
        <f t="shared" si="57"/>
        <v>0.56399999999999995</v>
      </c>
      <c r="I389" s="12">
        <f t="shared" si="58"/>
        <v>0.80600000000000016</v>
      </c>
      <c r="J389" s="12">
        <f t="shared" si="59"/>
        <v>0.54500000000000015</v>
      </c>
      <c r="K389" s="13">
        <f t="shared" si="54"/>
        <v>8.629999999999999</v>
      </c>
      <c r="L389" s="8">
        <v>0.35442000000000001</v>
      </c>
      <c r="M389" s="12">
        <f t="shared" si="60"/>
        <v>3.5442000000000004E-3</v>
      </c>
      <c r="N389" s="12">
        <v>4.4999999999999997E-3</v>
      </c>
      <c r="O389" s="12">
        <v>0.4</v>
      </c>
      <c r="P389" s="12">
        <v>25</v>
      </c>
      <c r="Q389" s="14">
        <f t="shared" ca="1" si="55"/>
        <v>51.635675556745426</v>
      </c>
      <c r="R389" s="14">
        <f t="shared" ca="1" si="61"/>
        <v>0.48416138126296143</v>
      </c>
      <c r="S389" s="15">
        <f t="shared" ca="1" si="56"/>
        <v>51.635675556745426</v>
      </c>
      <c r="T389" s="14">
        <f t="shared" si="62"/>
        <v>50.729533569711286</v>
      </c>
      <c r="W389" s="22">
        <v>3.14</v>
      </c>
    </row>
    <row r="390" spans="1:23" x14ac:dyDescent="0.3">
      <c r="A390" s="8">
        <v>389</v>
      </c>
      <c r="B390" s="9">
        <v>36184</v>
      </c>
      <c r="C390" s="10">
        <v>10</v>
      </c>
      <c r="D390" s="11">
        <v>1.37</v>
      </c>
      <c r="E390" s="11">
        <v>0.75</v>
      </c>
      <c r="F390" s="12">
        <v>7.4999999999999997E-2</v>
      </c>
      <c r="G390" s="11">
        <v>61.12</v>
      </c>
      <c r="H390" s="11">
        <f t="shared" si="57"/>
        <v>0.61119999999999997</v>
      </c>
      <c r="I390" s="12">
        <f t="shared" si="58"/>
        <v>0.75880000000000014</v>
      </c>
      <c r="J390" s="12">
        <f t="shared" si="59"/>
        <v>0.54500000000000015</v>
      </c>
      <c r="K390" s="13">
        <f t="shared" si="54"/>
        <v>8.629999999999999</v>
      </c>
      <c r="L390" s="8">
        <v>0.32484000000000002</v>
      </c>
      <c r="M390" s="12">
        <f t="shared" si="60"/>
        <v>3.2484000000000002E-3</v>
      </c>
      <c r="N390" s="12">
        <v>4.4999999999999997E-3</v>
      </c>
      <c r="O390" s="12">
        <v>0.4</v>
      </c>
      <c r="P390" s="12">
        <v>25</v>
      </c>
      <c r="Q390" s="14">
        <f t="shared" ca="1" si="55"/>
        <v>52.821712643483359</v>
      </c>
      <c r="R390" s="14">
        <f t="shared" ca="1" si="61"/>
        <v>0.47329022004144089</v>
      </c>
      <c r="S390" s="15">
        <f t="shared" ca="1" si="56"/>
        <v>52.821712643483359</v>
      </c>
      <c r="T390" s="14">
        <f t="shared" si="62"/>
        <v>55.348975765844955</v>
      </c>
      <c r="W390" s="22">
        <v>3.14</v>
      </c>
    </row>
    <row r="391" spans="1:23" x14ac:dyDescent="0.3">
      <c r="A391" s="8">
        <v>390</v>
      </c>
      <c r="B391" s="9">
        <v>36185</v>
      </c>
      <c r="C391" s="10">
        <v>10</v>
      </c>
      <c r="D391" s="11">
        <v>1.37</v>
      </c>
      <c r="E391" s="11">
        <v>0.75</v>
      </c>
      <c r="F391" s="12">
        <v>7.4999999999999997E-2</v>
      </c>
      <c r="G391" s="11">
        <v>65.709999999999994</v>
      </c>
      <c r="H391" s="11">
        <f t="shared" si="57"/>
        <v>0.65709999999999991</v>
      </c>
      <c r="I391" s="12">
        <f t="shared" si="58"/>
        <v>0.7129000000000002</v>
      </c>
      <c r="J391" s="12">
        <f t="shared" si="59"/>
        <v>0.54500000000000015</v>
      </c>
      <c r="K391" s="13">
        <f t="shared" si="54"/>
        <v>8.629999999999999</v>
      </c>
      <c r="L391" s="8">
        <v>0.30470000000000003</v>
      </c>
      <c r="M391" s="12">
        <f t="shared" si="60"/>
        <v>3.0470000000000002E-3</v>
      </c>
      <c r="N391" s="12">
        <v>4.4999999999999997E-3</v>
      </c>
      <c r="O391" s="12">
        <v>0.4</v>
      </c>
      <c r="P391" s="12">
        <v>25</v>
      </c>
      <c r="Q391" s="14">
        <f t="shared" ca="1" si="55"/>
        <v>52.893746504446462</v>
      </c>
      <c r="R391" s="14">
        <f t="shared" ca="1" si="61"/>
        <v>0.47264566517137141</v>
      </c>
      <c r="S391" s="15">
        <f t="shared" ca="1" si="56"/>
        <v>52.893746504446462</v>
      </c>
      <c r="T391" s="14">
        <f t="shared" si="62"/>
        <v>59.007421357981869</v>
      </c>
      <c r="W391" s="22">
        <v>3.14</v>
      </c>
    </row>
    <row r="392" spans="1:23" x14ac:dyDescent="0.3">
      <c r="A392" s="8">
        <v>391</v>
      </c>
      <c r="B392" s="9">
        <v>36186</v>
      </c>
      <c r="C392" s="10">
        <v>10</v>
      </c>
      <c r="D392" s="11">
        <v>1.37</v>
      </c>
      <c r="E392" s="11">
        <v>0.75</v>
      </c>
      <c r="F392" s="12">
        <v>7.4999999999999997E-2</v>
      </c>
      <c r="G392" s="11">
        <v>69.98</v>
      </c>
      <c r="H392" s="11">
        <f t="shared" si="57"/>
        <v>0.69980000000000009</v>
      </c>
      <c r="I392" s="12">
        <f t="shared" si="58"/>
        <v>0.67020000000000002</v>
      </c>
      <c r="J392" s="12">
        <f t="shared" si="59"/>
        <v>0.54500000000000015</v>
      </c>
      <c r="K392" s="13">
        <f t="shared" si="54"/>
        <v>8.629999999999999</v>
      </c>
      <c r="L392" s="8">
        <v>0.28376000000000001</v>
      </c>
      <c r="M392" s="12">
        <f t="shared" si="60"/>
        <v>2.8376E-3</v>
      </c>
      <c r="N392" s="12">
        <v>4.4999999999999997E-3</v>
      </c>
      <c r="O392" s="12">
        <v>0.4</v>
      </c>
      <c r="P392" s="12">
        <v>25</v>
      </c>
      <c r="Q392" s="14">
        <f t="shared" ca="1" si="55"/>
        <v>53.318399412776515</v>
      </c>
      <c r="R392" s="14">
        <f t="shared" ca="1" si="61"/>
        <v>0.46888129192432831</v>
      </c>
      <c r="S392" s="15">
        <f t="shared" ca="1" si="56"/>
        <v>53.318399412776515</v>
      </c>
      <c r="T392" s="14">
        <f t="shared" si="62"/>
        <v>63.361859627068924</v>
      </c>
      <c r="W392" s="22">
        <v>3.14</v>
      </c>
    </row>
    <row r="393" spans="1:23" x14ac:dyDescent="0.3">
      <c r="A393" s="8">
        <v>392</v>
      </c>
      <c r="B393" s="9">
        <v>36187</v>
      </c>
      <c r="C393" s="10">
        <v>10</v>
      </c>
      <c r="D393" s="11">
        <v>1.37</v>
      </c>
      <c r="E393" s="11">
        <v>0.75</v>
      </c>
      <c r="F393" s="12">
        <v>7.4999999999999997E-2</v>
      </c>
      <c r="G393" s="11">
        <v>46.17</v>
      </c>
      <c r="H393" s="11">
        <f t="shared" si="57"/>
        <v>0.4617</v>
      </c>
      <c r="I393" s="12">
        <f t="shared" si="58"/>
        <v>0.90830000000000011</v>
      </c>
      <c r="J393" s="12">
        <f t="shared" si="59"/>
        <v>0.54500000000000015</v>
      </c>
      <c r="K393" s="13">
        <f t="shared" si="54"/>
        <v>8.629999999999999</v>
      </c>
      <c r="L393" s="8">
        <v>0.29616999999999999</v>
      </c>
      <c r="M393" s="12">
        <f t="shared" si="60"/>
        <v>2.9616999999999998E-3</v>
      </c>
      <c r="N393" s="12">
        <v>4.4999999999999997E-3</v>
      </c>
      <c r="O393" s="12">
        <v>0.4</v>
      </c>
      <c r="P393" s="12">
        <v>25</v>
      </c>
      <c r="Q393" s="14">
        <f t="shared" ca="1" si="55"/>
        <v>66.576787568325727</v>
      </c>
      <c r="R393" s="14">
        <f t="shared" ca="1" si="61"/>
        <v>0.37550625245087504</v>
      </c>
      <c r="S393" s="15">
        <f t="shared" ca="1" si="56"/>
        <v>66.576787568325727</v>
      </c>
      <c r="T393" s="14">
        <f t="shared" si="62"/>
        <v>60.706895660522939</v>
      </c>
      <c r="W393" s="22">
        <v>3.14</v>
      </c>
    </row>
    <row r="394" spans="1:23" x14ac:dyDescent="0.3">
      <c r="A394" s="8">
        <v>393</v>
      </c>
      <c r="B394" s="9">
        <v>36188</v>
      </c>
      <c r="C394" s="10">
        <v>10</v>
      </c>
      <c r="D394" s="11">
        <v>1.37</v>
      </c>
      <c r="E394" s="11">
        <v>0.75</v>
      </c>
      <c r="F394" s="12">
        <v>7.4999999999999997E-2</v>
      </c>
      <c r="G394" s="11">
        <v>52.89</v>
      </c>
      <c r="H394" s="11">
        <f t="shared" si="57"/>
        <v>0.52890000000000004</v>
      </c>
      <c r="I394" s="12">
        <f t="shared" si="58"/>
        <v>0.84110000000000007</v>
      </c>
      <c r="J394" s="12">
        <f t="shared" si="59"/>
        <v>0.54500000000000015</v>
      </c>
      <c r="K394" s="13">
        <f t="shared" si="54"/>
        <v>8.629999999999999</v>
      </c>
      <c r="L394" s="8">
        <v>0.37268000000000001</v>
      </c>
      <c r="M394" s="12">
        <f t="shared" si="60"/>
        <v>3.7268000000000002E-3</v>
      </c>
      <c r="N394" s="12">
        <v>4.4999999999999997E-3</v>
      </c>
      <c r="O394" s="12">
        <v>0.4</v>
      </c>
      <c r="P394" s="12">
        <v>25</v>
      </c>
      <c r="Q394" s="14">
        <f t="shared" ca="1" si="55"/>
        <v>51.303932927352903</v>
      </c>
      <c r="R394" s="14">
        <f t="shared" ca="1" si="61"/>
        <v>0.48729207632873595</v>
      </c>
      <c r="S394" s="15">
        <f t="shared" ca="1" si="56"/>
        <v>51.303932927352903</v>
      </c>
      <c r="T394" s="14">
        <f t="shared" si="62"/>
        <v>48.243966104371246</v>
      </c>
      <c r="W394" s="22">
        <v>3.14</v>
      </c>
    </row>
    <row r="395" spans="1:23" x14ac:dyDescent="0.3">
      <c r="A395" s="8">
        <v>394</v>
      </c>
      <c r="B395" s="9">
        <v>36189</v>
      </c>
      <c r="C395" s="10">
        <v>10</v>
      </c>
      <c r="D395" s="11">
        <v>1.37</v>
      </c>
      <c r="E395" s="11">
        <v>0.75</v>
      </c>
      <c r="F395" s="12">
        <v>7.4999999999999997E-2</v>
      </c>
      <c r="G395" s="11">
        <v>59.03</v>
      </c>
      <c r="H395" s="11">
        <f t="shared" si="57"/>
        <v>0.59030000000000005</v>
      </c>
      <c r="I395" s="12">
        <f t="shared" si="58"/>
        <v>0.77970000000000006</v>
      </c>
      <c r="J395" s="12">
        <f t="shared" si="59"/>
        <v>0.54500000000000015</v>
      </c>
      <c r="K395" s="13">
        <f t="shared" si="54"/>
        <v>8.629999999999999</v>
      </c>
      <c r="L395" s="8">
        <v>0.34079999999999999</v>
      </c>
      <c r="M395" s="12">
        <f t="shared" si="60"/>
        <v>3.408E-3</v>
      </c>
      <c r="N395" s="12">
        <v>4.4999999999999997E-3</v>
      </c>
      <c r="O395" s="12">
        <v>0.4</v>
      </c>
      <c r="P395" s="12">
        <v>25</v>
      </c>
      <c r="Q395" s="14">
        <f t="shared" ca="1" si="55"/>
        <v>51.899306452441728</v>
      </c>
      <c r="R395" s="14">
        <f t="shared" ca="1" si="61"/>
        <v>0.481702005457605</v>
      </c>
      <c r="S395" s="15">
        <f t="shared" ca="1" si="56"/>
        <v>51.899306452441728</v>
      </c>
      <c r="T395" s="14">
        <f t="shared" si="62"/>
        <v>52.756928661317716</v>
      </c>
      <c r="W395" s="22">
        <v>3.14</v>
      </c>
    </row>
    <row r="396" spans="1:23" x14ac:dyDescent="0.3">
      <c r="A396" s="8">
        <v>395</v>
      </c>
      <c r="B396" s="9">
        <v>36190</v>
      </c>
      <c r="C396" s="10">
        <v>10</v>
      </c>
      <c r="D396" s="11">
        <v>1.37</v>
      </c>
      <c r="E396" s="11">
        <v>0.75</v>
      </c>
      <c r="F396" s="12">
        <v>7.4999999999999997E-2</v>
      </c>
      <c r="G396" s="11">
        <v>62.41</v>
      </c>
      <c r="H396" s="11">
        <f t="shared" si="57"/>
        <v>0.62409999999999999</v>
      </c>
      <c r="I396" s="12">
        <f t="shared" si="58"/>
        <v>0.74590000000000012</v>
      </c>
      <c r="J396" s="12">
        <f t="shared" si="59"/>
        <v>0.54500000000000015</v>
      </c>
      <c r="K396" s="13">
        <f t="shared" si="54"/>
        <v>8.629999999999999</v>
      </c>
      <c r="L396" s="8">
        <v>0.31485000000000002</v>
      </c>
      <c r="M396" s="12">
        <f t="shared" si="60"/>
        <v>3.1485000000000003E-3</v>
      </c>
      <c r="N396" s="12">
        <v>4.4999999999999997E-3</v>
      </c>
      <c r="O396" s="12">
        <v>0.4</v>
      </c>
      <c r="P396" s="12">
        <v>25</v>
      </c>
      <c r="Q396" s="14">
        <f t="shared" ca="1" si="55"/>
        <v>53.456340960064466</v>
      </c>
      <c r="R396" s="14">
        <f t="shared" ca="1" si="61"/>
        <v>0.46767136603451226</v>
      </c>
      <c r="S396" s="15">
        <f t="shared" ca="1" si="56"/>
        <v>53.456340960064466</v>
      </c>
      <c r="T396" s="14">
        <f t="shared" si="62"/>
        <v>57.105165277996115</v>
      </c>
      <c r="W396" s="22">
        <v>3.14</v>
      </c>
    </row>
    <row r="397" spans="1:23" x14ac:dyDescent="0.3">
      <c r="A397" s="8">
        <v>396</v>
      </c>
      <c r="B397" s="9">
        <v>36191</v>
      </c>
      <c r="C397" s="10">
        <v>10</v>
      </c>
      <c r="D397" s="11">
        <v>1.37</v>
      </c>
      <c r="E397" s="11">
        <v>0.75</v>
      </c>
      <c r="F397" s="12">
        <v>7.4999999999999997E-2</v>
      </c>
      <c r="G397" s="11">
        <v>66.91</v>
      </c>
      <c r="H397" s="11">
        <f t="shared" si="57"/>
        <v>0.66909999999999992</v>
      </c>
      <c r="I397" s="12">
        <f t="shared" si="58"/>
        <v>0.70090000000000019</v>
      </c>
      <c r="J397" s="12">
        <f t="shared" si="59"/>
        <v>0.54500000000000015</v>
      </c>
      <c r="K397" s="13">
        <f t="shared" si="54"/>
        <v>8.629999999999999</v>
      </c>
      <c r="L397" s="8">
        <v>0.29876999999999998</v>
      </c>
      <c r="M397" s="12">
        <f t="shared" si="60"/>
        <v>2.9876999999999998E-3</v>
      </c>
      <c r="N397" s="12">
        <v>4.4999999999999997E-3</v>
      </c>
      <c r="O397" s="12">
        <v>0.4</v>
      </c>
      <c r="P397" s="12">
        <v>25</v>
      </c>
      <c r="Q397" s="14">
        <f t="shared" ca="1" si="55"/>
        <v>53.01392510810637</v>
      </c>
      <c r="R397" s="14">
        <f t="shared" ca="1" si="61"/>
        <v>0.47157421279446532</v>
      </c>
      <c r="S397" s="15">
        <f t="shared" ca="1" si="56"/>
        <v>53.01392510810637</v>
      </c>
      <c r="T397" s="14">
        <f t="shared" si="62"/>
        <v>60.17860323251022</v>
      </c>
      <c r="W397" s="22">
        <v>3.14</v>
      </c>
    </row>
    <row r="398" spans="1:23" x14ac:dyDescent="0.3">
      <c r="A398" s="8">
        <v>397</v>
      </c>
      <c r="B398" s="9">
        <v>36192</v>
      </c>
      <c r="C398" s="10">
        <v>10</v>
      </c>
      <c r="D398" s="11">
        <v>1.37</v>
      </c>
      <c r="E398" s="11">
        <v>0.75</v>
      </c>
      <c r="F398" s="12">
        <v>7.4999999999999997E-2</v>
      </c>
      <c r="G398" s="11">
        <v>71.099999999999994</v>
      </c>
      <c r="H398" s="11">
        <f t="shared" si="57"/>
        <v>0.71099999999999997</v>
      </c>
      <c r="I398" s="12">
        <f t="shared" si="58"/>
        <v>0.65900000000000014</v>
      </c>
      <c r="J398" s="12">
        <f t="shared" si="59"/>
        <v>0.54500000000000015</v>
      </c>
      <c r="K398" s="13">
        <f t="shared" si="54"/>
        <v>8.629999999999999</v>
      </c>
      <c r="L398" s="8">
        <v>0.27833000000000002</v>
      </c>
      <c r="M398" s="12">
        <f t="shared" si="60"/>
        <v>2.7833000000000003E-3</v>
      </c>
      <c r="N398" s="12">
        <v>4.4999999999999997E-3</v>
      </c>
      <c r="O398" s="12">
        <v>0.4</v>
      </c>
      <c r="P398" s="12">
        <v>25</v>
      </c>
      <c r="Q398" s="14">
        <f t="shared" ca="1" si="55"/>
        <v>53.430101917362187</v>
      </c>
      <c r="R398" s="14">
        <f t="shared" ca="1" si="61"/>
        <v>0.46790103523789489</v>
      </c>
      <c r="S398" s="15">
        <f t="shared" ca="1" si="56"/>
        <v>53.430101917362187</v>
      </c>
      <c r="T398" s="14">
        <f t="shared" si="62"/>
        <v>64.597999812370475</v>
      </c>
      <c r="W398" s="22">
        <v>3.14</v>
      </c>
    </row>
    <row r="399" spans="1:23" x14ac:dyDescent="0.3">
      <c r="A399" s="8">
        <v>398</v>
      </c>
      <c r="B399" s="9">
        <v>36193</v>
      </c>
      <c r="C399" s="10">
        <v>10</v>
      </c>
      <c r="D399" s="11">
        <v>1.37</v>
      </c>
      <c r="E399" s="11">
        <v>0.75</v>
      </c>
      <c r="F399" s="12">
        <v>7.4999999999999997E-2</v>
      </c>
      <c r="G399" s="11">
        <v>74.97</v>
      </c>
      <c r="H399" s="11">
        <f t="shared" si="57"/>
        <v>0.74970000000000003</v>
      </c>
      <c r="I399" s="12">
        <f t="shared" si="58"/>
        <v>0.62030000000000007</v>
      </c>
      <c r="J399" s="12">
        <f t="shared" si="59"/>
        <v>0.54500000000000015</v>
      </c>
      <c r="K399" s="13">
        <f t="shared" si="54"/>
        <v>8.629999999999999</v>
      </c>
      <c r="L399" s="8">
        <v>0.25957999999999998</v>
      </c>
      <c r="M399" s="12">
        <f t="shared" si="60"/>
        <v>2.5957999999999997E-3</v>
      </c>
      <c r="N399" s="12">
        <v>4.4999999999999997E-3</v>
      </c>
      <c r="O399" s="12">
        <v>0.4</v>
      </c>
      <c r="P399" s="12">
        <v>25</v>
      </c>
      <c r="Q399" s="14">
        <f t="shared" ca="1" si="55"/>
        <v>53.849513505954036</v>
      </c>
      <c r="R399" s="14">
        <f t="shared" ca="1" si="61"/>
        <v>0.46425674759783669</v>
      </c>
      <c r="S399" s="15">
        <f t="shared" ca="1" si="56"/>
        <v>53.849513505954036</v>
      </c>
      <c r="T399" s="14">
        <f t="shared" si="62"/>
        <v>69.264046874863539</v>
      </c>
      <c r="W399" s="22">
        <v>3.14</v>
      </c>
    </row>
    <row r="400" spans="1:23" x14ac:dyDescent="0.3">
      <c r="A400" s="8">
        <v>399</v>
      </c>
      <c r="B400" s="9">
        <v>36194</v>
      </c>
      <c r="C400" s="10">
        <v>10</v>
      </c>
      <c r="D400" s="11">
        <v>1.37</v>
      </c>
      <c r="E400" s="11">
        <v>0.75</v>
      </c>
      <c r="F400" s="12">
        <v>7.4999999999999997E-2</v>
      </c>
      <c r="G400" s="11">
        <v>78.19</v>
      </c>
      <c r="H400" s="11">
        <f t="shared" si="57"/>
        <v>0.78189999999999993</v>
      </c>
      <c r="I400" s="12">
        <f t="shared" si="58"/>
        <v>0.58810000000000018</v>
      </c>
      <c r="J400" s="12">
        <f t="shared" si="59"/>
        <v>0.54500000000000015</v>
      </c>
      <c r="K400" s="13">
        <f t="shared" si="54"/>
        <v>8.629999999999999</v>
      </c>
      <c r="L400" s="8">
        <v>0.24329000000000001</v>
      </c>
      <c r="M400" s="12">
        <f t="shared" si="60"/>
        <v>2.4329E-3</v>
      </c>
      <c r="N400" s="12">
        <v>4.4999999999999997E-3</v>
      </c>
      <c r="O400" s="12">
        <v>0.4</v>
      </c>
      <c r="P400" s="12">
        <v>25</v>
      </c>
      <c r="Q400" s="14">
        <f t="shared" ca="1" si="55"/>
        <v>54.377467799683998</v>
      </c>
      <c r="R400" s="14">
        <f t="shared" ca="1" si="61"/>
        <v>0.459749249304788</v>
      </c>
      <c r="S400" s="15">
        <f t="shared" ca="1" si="56"/>
        <v>54.377467799683998</v>
      </c>
      <c r="T400" s="14">
        <f t="shared" si="62"/>
        <v>73.90176862089308</v>
      </c>
      <c r="W400" s="22">
        <v>3.14</v>
      </c>
    </row>
    <row r="401" spans="1:23" x14ac:dyDescent="0.3">
      <c r="A401" s="8">
        <v>400</v>
      </c>
      <c r="B401" s="9">
        <v>36195</v>
      </c>
      <c r="C401" s="10">
        <v>10</v>
      </c>
      <c r="D401" s="11">
        <v>1.37</v>
      </c>
      <c r="E401" s="11">
        <v>0.75</v>
      </c>
      <c r="F401" s="12">
        <v>7.4999999999999997E-2</v>
      </c>
      <c r="G401" s="11">
        <v>81.2</v>
      </c>
      <c r="H401" s="11">
        <f t="shared" si="57"/>
        <v>0.81200000000000006</v>
      </c>
      <c r="I401" s="12">
        <f t="shared" si="58"/>
        <v>0.55800000000000005</v>
      </c>
      <c r="J401" s="12">
        <f t="shared" si="59"/>
        <v>0.54500000000000015</v>
      </c>
      <c r="K401" s="13">
        <f t="shared" si="54"/>
        <v>8.629999999999999</v>
      </c>
      <c r="L401" s="8">
        <v>0.22928999999999999</v>
      </c>
      <c r="M401" s="12">
        <f t="shared" si="60"/>
        <v>2.2929000000000001E-3</v>
      </c>
      <c r="N401" s="12">
        <v>4.4999999999999997E-3</v>
      </c>
      <c r="O401" s="12">
        <v>0.4</v>
      </c>
      <c r="P401" s="12">
        <v>25</v>
      </c>
      <c r="Q401" s="14">
        <f t="shared" ca="1" si="55"/>
        <v>54.688707191684642</v>
      </c>
      <c r="R401" s="14">
        <f t="shared" ca="1" si="61"/>
        <v>0.45713276622858662</v>
      </c>
      <c r="S401" s="15">
        <f t="shared" ca="1" si="56"/>
        <v>54.688707191684642</v>
      </c>
      <c r="T401" s="14">
        <f t="shared" si="62"/>
        <v>78.414066412739658</v>
      </c>
      <c r="W401" s="22">
        <v>3.14</v>
      </c>
    </row>
    <row r="402" spans="1:23" x14ac:dyDescent="0.3">
      <c r="A402" s="8">
        <v>401</v>
      </c>
      <c r="B402" s="9">
        <v>36196</v>
      </c>
      <c r="C402" s="10">
        <v>10</v>
      </c>
      <c r="D402" s="11">
        <v>1.37</v>
      </c>
      <c r="E402" s="11">
        <v>0.75</v>
      </c>
      <c r="F402" s="12">
        <v>7.4999999999999997E-2</v>
      </c>
      <c r="G402" s="11">
        <v>84.03</v>
      </c>
      <c r="H402" s="11">
        <f t="shared" si="57"/>
        <v>0.84030000000000005</v>
      </c>
      <c r="I402" s="12">
        <f t="shared" si="58"/>
        <v>0.52970000000000006</v>
      </c>
      <c r="J402" s="12">
        <f t="shared" si="59"/>
        <v>0.54500000000000015</v>
      </c>
      <c r="K402" s="13">
        <f t="shared" si="54"/>
        <v>8.629999999999999</v>
      </c>
      <c r="L402" s="8">
        <v>0.21625</v>
      </c>
      <c r="M402" s="12">
        <f t="shared" si="60"/>
        <v>2.1624999999999999E-3</v>
      </c>
      <c r="N402" s="12">
        <v>4.4999999999999997E-3</v>
      </c>
      <c r="O402" s="12">
        <v>0.4</v>
      </c>
      <c r="P402" s="12">
        <v>25</v>
      </c>
      <c r="Q402" s="14">
        <f t="shared" ca="1" si="55"/>
        <v>54.991312886362124</v>
      </c>
      <c r="R402" s="14">
        <f t="shared" ca="1" si="61"/>
        <v>0.45461726021456772</v>
      </c>
      <c r="S402" s="15">
        <f t="shared" ca="1" si="56"/>
        <v>54.991312886362124</v>
      </c>
      <c r="T402" s="14">
        <f t="shared" si="62"/>
        <v>83.142479943477824</v>
      </c>
      <c r="W402" s="22">
        <v>3.14</v>
      </c>
    </row>
    <row r="403" spans="1:23" x14ac:dyDescent="0.3">
      <c r="A403" s="8">
        <v>402</v>
      </c>
      <c r="B403" s="9">
        <v>36197</v>
      </c>
      <c r="C403" s="10">
        <v>10</v>
      </c>
      <c r="D403" s="11">
        <v>1.37</v>
      </c>
      <c r="E403" s="11">
        <v>0.75</v>
      </c>
      <c r="F403" s="12">
        <v>7.4999999999999997E-2</v>
      </c>
      <c r="G403" s="11">
        <v>86.71</v>
      </c>
      <c r="H403" s="11">
        <f t="shared" si="57"/>
        <v>0.86709999999999998</v>
      </c>
      <c r="I403" s="12">
        <f t="shared" si="58"/>
        <v>0.50290000000000012</v>
      </c>
      <c r="J403" s="12">
        <f t="shared" si="59"/>
        <v>0.54500000000000015</v>
      </c>
      <c r="K403" s="13">
        <f t="shared" si="54"/>
        <v>8.629999999999999</v>
      </c>
      <c r="L403" s="8">
        <v>0.20408999999999999</v>
      </c>
      <c r="M403" s="12">
        <f t="shared" si="60"/>
        <v>2.0409E-3</v>
      </c>
      <c r="N403" s="12">
        <v>4.4999999999999997E-3</v>
      </c>
      <c r="O403" s="12">
        <v>0.4</v>
      </c>
      <c r="P403" s="12">
        <v>25</v>
      </c>
      <c r="Q403" s="14">
        <f t="shared" ca="1" si="55"/>
        <v>55.26985349131121</v>
      </c>
      <c r="R403" s="14">
        <f t="shared" ca="1" si="61"/>
        <v>0.45232614926200532</v>
      </c>
      <c r="S403" s="15">
        <f t="shared" ca="1" si="56"/>
        <v>55.26985349131121</v>
      </c>
      <c r="T403" s="14">
        <f t="shared" si="62"/>
        <v>88.096238364334738</v>
      </c>
      <c r="W403" s="22">
        <v>3.14</v>
      </c>
    </row>
    <row r="404" spans="1:23" x14ac:dyDescent="0.3">
      <c r="A404" s="8">
        <v>403</v>
      </c>
      <c r="B404" s="9">
        <v>36198</v>
      </c>
      <c r="C404" s="10">
        <v>10</v>
      </c>
      <c r="D404" s="11">
        <v>1.37</v>
      </c>
      <c r="E404" s="11">
        <v>0.75</v>
      </c>
      <c r="F404" s="12">
        <v>7.4999999999999997E-2</v>
      </c>
      <c r="G404" s="11">
        <v>89.24</v>
      </c>
      <c r="H404" s="11">
        <f t="shared" si="57"/>
        <v>0.89239999999999997</v>
      </c>
      <c r="I404" s="12">
        <f t="shared" si="58"/>
        <v>0.47760000000000014</v>
      </c>
      <c r="J404" s="12">
        <f t="shared" si="59"/>
        <v>0.54500000000000015</v>
      </c>
      <c r="K404" s="13">
        <f t="shared" si="54"/>
        <v>8.629999999999999</v>
      </c>
      <c r="L404" s="8">
        <v>0.19272</v>
      </c>
      <c r="M404" s="12">
        <f t="shared" si="60"/>
        <v>1.9272E-3</v>
      </c>
      <c r="N404" s="12">
        <v>4.4999999999999997E-3</v>
      </c>
      <c r="O404" s="12">
        <v>0.4</v>
      </c>
      <c r="P404" s="12">
        <v>25</v>
      </c>
      <c r="Q404" s="14">
        <f t="shared" ca="1" si="55"/>
        <v>55.538074247627293</v>
      </c>
      <c r="R404" s="14">
        <f t="shared" ca="1" si="61"/>
        <v>0.45014164316415878</v>
      </c>
      <c r="S404" s="15">
        <f t="shared" ca="1" si="56"/>
        <v>55.538074247627293</v>
      </c>
      <c r="T404" s="14">
        <f t="shared" si="62"/>
        <v>93.293697010051247</v>
      </c>
      <c r="W404" s="22">
        <v>3.14</v>
      </c>
    </row>
    <row r="405" spans="1:23" x14ac:dyDescent="0.3">
      <c r="A405" s="8">
        <v>404</v>
      </c>
      <c r="B405" s="9">
        <v>36199</v>
      </c>
      <c r="C405" s="10">
        <v>10</v>
      </c>
      <c r="D405" s="11">
        <v>1.37</v>
      </c>
      <c r="E405" s="11">
        <v>0.75</v>
      </c>
      <c r="F405" s="12">
        <v>7.4999999999999997E-2</v>
      </c>
      <c r="G405" s="11">
        <v>91.41</v>
      </c>
      <c r="H405" s="11">
        <f t="shared" si="57"/>
        <v>0.91409999999999991</v>
      </c>
      <c r="I405" s="12">
        <f t="shared" si="58"/>
        <v>0.45590000000000019</v>
      </c>
      <c r="J405" s="12">
        <f t="shared" si="59"/>
        <v>0.54500000000000015</v>
      </c>
      <c r="K405" s="13">
        <f t="shared" si="54"/>
        <v>8.629999999999999</v>
      </c>
      <c r="L405" s="8">
        <v>0.18240999999999999</v>
      </c>
      <c r="M405" s="12">
        <f t="shared" si="60"/>
        <v>1.8240999999999999E-3</v>
      </c>
      <c r="N405" s="12">
        <v>4.4999999999999997E-3</v>
      </c>
      <c r="O405" s="12">
        <v>0.4</v>
      </c>
      <c r="P405" s="12">
        <v>25</v>
      </c>
      <c r="Q405" s="14">
        <f t="shared" ca="1" si="55"/>
        <v>55.939304697194459</v>
      </c>
      <c r="R405" s="14">
        <f t="shared" ca="1" si="61"/>
        <v>0.44691295566378092</v>
      </c>
      <c r="S405" s="15">
        <f t="shared" ca="1" si="56"/>
        <v>55.939304697194459</v>
      </c>
      <c r="T405" s="14">
        <f t="shared" si="62"/>
        <v>98.566752304024334</v>
      </c>
      <c r="W405" s="22">
        <v>3.14</v>
      </c>
    </row>
    <row r="406" spans="1:23" x14ac:dyDescent="0.3">
      <c r="A406" s="8">
        <v>405</v>
      </c>
      <c r="B406" s="9">
        <v>36200</v>
      </c>
      <c r="C406" s="10">
        <v>10</v>
      </c>
      <c r="D406" s="11">
        <v>1.37</v>
      </c>
      <c r="E406" s="11">
        <v>0.75</v>
      </c>
      <c r="F406" s="12">
        <v>7.4999999999999997E-2</v>
      </c>
      <c r="G406" s="11">
        <v>93.38</v>
      </c>
      <c r="H406" s="11">
        <f t="shared" si="57"/>
        <v>0.93379999999999996</v>
      </c>
      <c r="I406" s="12">
        <f t="shared" si="58"/>
        <v>0.43620000000000014</v>
      </c>
      <c r="J406" s="12">
        <f t="shared" si="59"/>
        <v>0.54500000000000015</v>
      </c>
      <c r="K406" s="13">
        <f t="shared" si="54"/>
        <v>8.629999999999999</v>
      </c>
      <c r="L406" s="8">
        <v>0.17360999999999999</v>
      </c>
      <c r="M406" s="12">
        <f t="shared" si="60"/>
        <v>1.7361E-3</v>
      </c>
      <c r="N406" s="12">
        <v>4.4999999999999997E-3</v>
      </c>
      <c r="O406" s="12">
        <v>0.4</v>
      </c>
      <c r="P406" s="12">
        <v>25</v>
      </c>
      <c r="Q406" s="14">
        <f t="shared" ca="1" si="55"/>
        <v>56.190248505343462</v>
      </c>
      <c r="R406" s="14">
        <f t="shared" ca="1" si="61"/>
        <v>0.44491705705168044</v>
      </c>
      <c r="S406" s="15">
        <f t="shared" ca="1" si="56"/>
        <v>56.190248505343462</v>
      </c>
      <c r="T406" s="14">
        <f t="shared" si="62"/>
        <v>103.56293582038521</v>
      </c>
      <c r="W406" s="22">
        <v>3.14</v>
      </c>
    </row>
    <row r="407" spans="1:23" x14ac:dyDescent="0.3">
      <c r="A407" s="8">
        <v>406</v>
      </c>
      <c r="B407" s="9">
        <v>36201</v>
      </c>
      <c r="C407" s="10">
        <v>10</v>
      </c>
      <c r="D407" s="11">
        <v>1.37</v>
      </c>
      <c r="E407" s="11">
        <v>0.75</v>
      </c>
      <c r="F407" s="12">
        <v>7.4999999999999997E-2</v>
      </c>
      <c r="G407" s="11">
        <v>95.26</v>
      </c>
      <c r="H407" s="11">
        <f t="shared" si="57"/>
        <v>0.9526</v>
      </c>
      <c r="I407" s="12">
        <f t="shared" si="58"/>
        <v>0.4174000000000001</v>
      </c>
      <c r="J407" s="12">
        <f t="shared" si="59"/>
        <v>0.54500000000000015</v>
      </c>
      <c r="K407" s="13">
        <f t="shared" si="54"/>
        <v>8.629999999999999</v>
      </c>
      <c r="L407" s="8">
        <v>0.16542000000000001</v>
      </c>
      <c r="M407" s="12">
        <f t="shared" si="60"/>
        <v>1.6542000000000002E-3</v>
      </c>
      <c r="N407" s="12">
        <v>4.4999999999999997E-3</v>
      </c>
      <c r="O407" s="12">
        <v>0.4</v>
      </c>
      <c r="P407" s="12">
        <v>25</v>
      </c>
      <c r="Q407" s="14">
        <f t="shared" ca="1" si="55"/>
        <v>56.394208560285009</v>
      </c>
      <c r="R407" s="14">
        <f t="shared" ca="1" si="61"/>
        <v>0.4433079324674834</v>
      </c>
      <c r="S407" s="15">
        <f t="shared" ca="1" si="56"/>
        <v>56.394208560285009</v>
      </c>
      <c r="T407" s="14">
        <f t="shared" si="62"/>
        <v>108.69037170703103</v>
      </c>
      <c r="W407" s="22">
        <v>3.14</v>
      </c>
    </row>
    <row r="408" spans="1:23" x14ac:dyDescent="0.3">
      <c r="A408" s="8">
        <v>407</v>
      </c>
      <c r="B408" s="9">
        <v>36202</v>
      </c>
      <c r="C408" s="10">
        <v>10</v>
      </c>
      <c r="D408" s="11">
        <v>1.37</v>
      </c>
      <c r="E408" s="11">
        <v>0.75</v>
      </c>
      <c r="F408" s="12">
        <v>7.4999999999999997E-2</v>
      </c>
      <c r="G408" s="11">
        <v>97.05</v>
      </c>
      <c r="H408" s="11">
        <f t="shared" si="57"/>
        <v>0.97049999999999992</v>
      </c>
      <c r="I408" s="12">
        <f t="shared" si="58"/>
        <v>0.39950000000000019</v>
      </c>
      <c r="J408" s="12">
        <f t="shared" si="59"/>
        <v>0.54500000000000015</v>
      </c>
      <c r="K408" s="13">
        <f t="shared" si="54"/>
        <v>8.629999999999999</v>
      </c>
      <c r="L408" s="8">
        <v>0.15767999999999999</v>
      </c>
      <c r="M408" s="12">
        <f t="shared" si="60"/>
        <v>1.5767999999999999E-3</v>
      </c>
      <c r="N408" s="12">
        <v>4.4999999999999997E-3</v>
      </c>
      <c r="O408" s="12">
        <v>0.4</v>
      </c>
      <c r="P408" s="12">
        <v>25</v>
      </c>
      <c r="Q408" s="14">
        <f t="shared" ca="1" si="55"/>
        <v>56.59032497092403</v>
      </c>
      <c r="R408" s="14">
        <f t="shared" ca="1" si="61"/>
        <v>0.44177162815101234</v>
      </c>
      <c r="S408" s="15">
        <f t="shared" ca="1" si="56"/>
        <v>56.59032497092403</v>
      </c>
      <c r="T408" s="14">
        <f t="shared" si="62"/>
        <v>114.02562967895153</v>
      </c>
      <c r="W408" s="22">
        <v>3.14</v>
      </c>
    </row>
    <row r="409" spans="1:23" x14ac:dyDescent="0.3">
      <c r="A409" s="8">
        <v>408</v>
      </c>
      <c r="B409" s="9">
        <v>36203</v>
      </c>
      <c r="C409" s="10">
        <v>10</v>
      </c>
      <c r="D409" s="11">
        <v>1.37</v>
      </c>
      <c r="E409" s="11">
        <v>0.75</v>
      </c>
      <c r="F409" s="12">
        <v>7.4999999999999997E-2</v>
      </c>
      <c r="G409" s="11">
        <v>98.76</v>
      </c>
      <c r="H409" s="11">
        <f t="shared" si="57"/>
        <v>0.98760000000000003</v>
      </c>
      <c r="I409" s="12">
        <f t="shared" si="58"/>
        <v>0.38240000000000007</v>
      </c>
      <c r="J409" s="12">
        <f t="shared" si="59"/>
        <v>0.54500000000000015</v>
      </c>
      <c r="K409" s="13">
        <f t="shared" si="54"/>
        <v>8.629999999999999</v>
      </c>
      <c r="L409" s="8">
        <v>0.15035000000000001</v>
      </c>
      <c r="M409" s="12">
        <f t="shared" si="60"/>
        <v>1.5035000000000001E-3</v>
      </c>
      <c r="N409" s="12">
        <v>4.4999999999999997E-3</v>
      </c>
      <c r="O409" s="12">
        <v>0.4</v>
      </c>
      <c r="P409" s="12">
        <v>25</v>
      </c>
      <c r="Q409" s="14">
        <f t="shared" ca="1" si="55"/>
        <v>56.775876808408441</v>
      </c>
      <c r="R409" s="14">
        <f t="shared" ca="1" si="61"/>
        <v>0.44032785410541697</v>
      </c>
      <c r="S409" s="15">
        <f t="shared" ca="1" si="56"/>
        <v>56.775876808408441</v>
      </c>
      <c r="T409" s="14">
        <f t="shared" si="62"/>
        <v>119.58471092635236</v>
      </c>
      <c r="W409" s="22">
        <v>3.14</v>
      </c>
    </row>
    <row r="410" spans="1:23" x14ac:dyDescent="0.3">
      <c r="A410" s="8">
        <v>409</v>
      </c>
      <c r="B410" s="9">
        <v>36204</v>
      </c>
      <c r="C410" s="10">
        <v>10</v>
      </c>
      <c r="D410" s="11">
        <v>1.37</v>
      </c>
      <c r="E410" s="11">
        <v>0.75</v>
      </c>
      <c r="F410" s="12">
        <v>7.4999999999999997E-2</v>
      </c>
      <c r="G410" s="11">
        <v>100.39</v>
      </c>
      <c r="H410" s="11">
        <f t="shared" si="57"/>
        <v>1.0039</v>
      </c>
      <c r="I410" s="12">
        <f t="shared" si="58"/>
        <v>0.36610000000000009</v>
      </c>
      <c r="J410" s="12">
        <f t="shared" si="59"/>
        <v>0.54500000000000015</v>
      </c>
      <c r="K410" s="13">
        <f t="shared" si="54"/>
        <v>8.629999999999999</v>
      </c>
      <c r="L410" s="8">
        <v>0.1434</v>
      </c>
      <c r="M410" s="12">
        <f t="shared" si="60"/>
        <v>1.4339999999999999E-3</v>
      </c>
      <c r="N410" s="12">
        <v>4.4999999999999997E-3</v>
      </c>
      <c r="O410" s="12">
        <v>0.4</v>
      </c>
      <c r="P410" s="12">
        <v>25</v>
      </c>
      <c r="Q410" s="14">
        <f t="shared" ca="1" si="55"/>
        <v>56.957803955783824</v>
      </c>
      <c r="R410" s="14">
        <f t="shared" ca="1" si="61"/>
        <v>0.43892141662286394</v>
      </c>
      <c r="S410" s="15">
        <f t="shared" ca="1" si="56"/>
        <v>56.957803955783824</v>
      </c>
      <c r="T410" s="14">
        <f t="shared" si="62"/>
        <v>125.38048317836177</v>
      </c>
      <c r="W410" s="22">
        <v>3.14</v>
      </c>
    </row>
    <row r="411" spans="1:23" x14ac:dyDescent="0.3">
      <c r="A411" s="8">
        <v>410</v>
      </c>
      <c r="B411" s="9">
        <v>36205</v>
      </c>
      <c r="C411" s="10">
        <v>10</v>
      </c>
      <c r="D411" s="11">
        <v>1.37</v>
      </c>
      <c r="E411" s="11">
        <v>0.75</v>
      </c>
      <c r="F411" s="12">
        <v>7.4999999999999997E-2</v>
      </c>
      <c r="G411" s="11">
        <v>101.94</v>
      </c>
      <c r="H411" s="11">
        <f t="shared" si="57"/>
        <v>1.0194000000000001</v>
      </c>
      <c r="I411" s="12">
        <f t="shared" si="58"/>
        <v>0.35060000000000002</v>
      </c>
      <c r="J411" s="12">
        <f t="shared" si="59"/>
        <v>0.54500000000000015</v>
      </c>
      <c r="K411" s="13">
        <f t="shared" si="54"/>
        <v>8.629999999999999</v>
      </c>
      <c r="L411" s="8">
        <v>0.13682</v>
      </c>
      <c r="M411" s="12">
        <f t="shared" si="60"/>
        <v>1.3682E-3</v>
      </c>
      <c r="N411" s="12">
        <v>4.4999999999999997E-3</v>
      </c>
      <c r="O411" s="12">
        <v>0.4</v>
      </c>
      <c r="P411" s="12">
        <v>25</v>
      </c>
      <c r="Q411" s="14">
        <f t="shared" ca="1" si="55"/>
        <v>57.137605674182623</v>
      </c>
      <c r="R411" s="14">
        <f t="shared" ca="1" si="61"/>
        <v>0.43754021025238971</v>
      </c>
      <c r="S411" s="15">
        <f t="shared" ca="1" si="56"/>
        <v>57.137605674182623</v>
      </c>
      <c r="T411" s="14">
        <f t="shared" si="62"/>
        <v>131.41032954083525</v>
      </c>
      <c r="W411" s="22">
        <v>3.14</v>
      </c>
    </row>
    <row r="412" spans="1:23" x14ac:dyDescent="0.3">
      <c r="A412" s="8">
        <v>411</v>
      </c>
      <c r="B412" s="9">
        <v>36206</v>
      </c>
      <c r="C412" s="10">
        <v>10</v>
      </c>
      <c r="D412" s="11">
        <v>1.37</v>
      </c>
      <c r="E412" s="11">
        <v>0.75</v>
      </c>
      <c r="F412" s="12">
        <v>7.4999999999999997E-2</v>
      </c>
      <c r="G412" s="11">
        <v>103.42</v>
      </c>
      <c r="H412" s="11">
        <f t="shared" si="57"/>
        <v>1.0342</v>
      </c>
      <c r="I412" s="12">
        <f t="shared" si="58"/>
        <v>0.3358000000000001</v>
      </c>
      <c r="J412" s="12">
        <f t="shared" si="59"/>
        <v>0.54500000000000015</v>
      </c>
      <c r="K412" s="13">
        <f t="shared" si="54"/>
        <v>8.629999999999999</v>
      </c>
      <c r="L412" s="8">
        <v>0.13058</v>
      </c>
      <c r="M412" s="12">
        <f t="shared" si="60"/>
        <v>1.3058E-3</v>
      </c>
      <c r="N412" s="12">
        <v>4.4999999999999997E-3</v>
      </c>
      <c r="O412" s="12">
        <v>0.4</v>
      </c>
      <c r="P412" s="12">
        <v>25</v>
      </c>
      <c r="Q412" s="14">
        <f t="shared" ca="1" si="55"/>
        <v>57.310138592270228</v>
      </c>
      <c r="R412" s="14">
        <f t="shared" ca="1" si="61"/>
        <v>0.43622298975511298</v>
      </c>
      <c r="S412" s="15">
        <f t="shared" ca="1" si="56"/>
        <v>57.310138592270228</v>
      </c>
      <c r="T412" s="14">
        <f t="shared" si="62"/>
        <v>137.6900083303498</v>
      </c>
      <c r="W412" s="22">
        <v>3.14</v>
      </c>
    </row>
    <row r="413" spans="1:23" x14ac:dyDescent="0.3">
      <c r="A413" s="8">
        <v>412</v>
      </c>
      <c r="B413" s="9">
        <v>36207</v>
      </c>
      <c r="C413" s="10">
        <v>10</v>
      </c>
      <c r="D413" s="11">
        <v>1.37</v>
      </c>
      <c r="E413" s="11">
        <v>0.75</v>
      </c>
      <c r="F413" s="12">
        <v>7.4999999999999997E-2</v>
      </c>
      <c r="G413" s="11">
        <v>104.84</v>
      </c>
      <c r="H413" s="11">
        <f t="shared" si="57"/>
        <v>1.0484</v>
      </c>
      <c r="I413" s="12">
        <f t="shared" si="58"/>
        <v>0.32160000000000011</v>
      </c>
      <c r="J413" s="12">
        <f t="shared" si="59"/>
        <v>0.54500000000000015</v>
      </c>
      <c r="K413" s="13">
        <f t="shared" si="54"/>
        <v>8.629999999999999</v>
      </c>
      <c r="L413" s="8">
        <v>0.12467</v>
      </c>
      <c r="M413" s="12">
        <f t="shared" si="60"/>
        <v>1.2467000000000001E-3</v>
      </c>
      <c r="N413" s="12">
        <v>4.4999999999999997E-3</v>
      </c>
      <c r="O413" s="12">
        <v>0.4</v>
      </c>
      <c r="P413" s="12">
        <v>25</v>
      </c>
      <c r="Q413" s="14">
        <f t="shared" ca="1" si="55"/>
        <v>57.461663230648163</v>
      </c>
      <c r="R413" s="14">
        <f t="shared" ca="1" si="61"/>
        <v>0.43507268314965553</v>
      </c>
      <c r="S413" s="15">
        <f t="shared" ca="1" si="56"/>
        <v>57.461663230648163</v>
      </c>
      <c r="T413" s="14">
        <f t="shared" si="62"/>
        <v>144.21722377297726</v>
      </c>
      <c r="W413" s="22">
        <v>3.14</v>
      </c>
    </row>
    <row r="414" spans="1:23" x14ac:dyDescent="0.3">
      <c r="A414" s="8">
        <v>413</v>
      </c>
      <c r="B414" s="9">
        <v>36208</v>
      </c>
      <c r="C414" s="10">
        <v>10</v>
      </c>
      <c r="D414" s="11">
        <v>1.37</v>
      </c>
      <c r="E414" s="11">
        <v>0.75</v>
      </c>
      <c r="F414" s="12">
        <v>7.4999999999999997E-2</v>
      </c>
      <c r="G414" s="11">
        <v>101.62</v>
      </c>
      <c r="H414" s="11">
        <f t="shared" si="57"/>
        <v>1.0162</v>
      </c>
      <c r="I414" s="12">
        <f t="shared" si="58"/>
        <v>0.35380000000000011</v>
      </c>
      <c r="J414" s="12">
        <f t="shared" si="59"/>
        <v>0.54500000000000015</v>
      </c>
      <c r="K414" s="13">
        <f t="shared" si="54"/>
        <v>8.629999999999999</v>
      </c>
      <c r="L414" s="8">
        <v>0.12322</v>
      </c>
      <c r="M414" s="12">
        <f t="shared" si="60"/>
        <v>1.2321999999999999E-3</v>
      </c>
      <c r="N414" s="12">
        <v>4.4999999999999997E-3</v>
      </c>
      <c r="O414" s="12">
        <v>0.4</v>
      </c>
      <c r="P414" s="12">
        <v>25</v>
      </c>
      <c r="Q414" s="14">
        <f t="shared" ca="1" si="55"/>
        <v>62.942411945096545</v>
      </c>
      <c r="R414" s="14">
        <f t="shared" ca="1" si="61"/>
        <v>0.39718846525625706</v>
      </c>
      <c r="S414" s="15">
        <f t="shared" ca="1" si="56"/>
        <v>62.942411945096545</v>
      </c>
      <c r="T414" s="14">
        <f t="shared" si="62"/>
        <v>145.9143100777234</v>
      </c>
      <c r="W414" s="22">
        <v>3.14</v>
      </c>
    </row>
    <row r="415" spans="1:23" x14ac:dyDescent="0.3">
      <c r="A415" s="8">
        <v>414</v>
      </c>
      <c r="B415" s="9">
        <v>36209</v>
      </c>
      <c r="C415" s="10">
        <v>10</v>
      </c>
      <c r="D415" s="11">
        <v>1.37</v>
      </c>
      <c r="E415" s="11">
        <v>0.75</v>
      </c>
      <c r="F415" s="12">
        <v>7.4999999999999997E-2</v>
      </c>
      <c r="G415" s="11">
        <v>85.39</v>
      </c>
      <c r="H415" s="11">
        <f t="shared" si="57"/>
        <v>0.85389999999999999</v>
      </c>
      <c r="I415" s="12">
        <f t="shared" si="58"/>
        <v>0.51610000000000011</v>
      </c>
      <c r="J415" s="12">
        <f t="shared" si="59"/>
        <v>0.54500000000000015</v>
      </c>
      <c r="K415" s="13">
        <f t="shared" si="54"/>
        <v>8.629999999999999</v>
      </c>
      <c r="L415" s="8">
        <v>0.14884</v>
      </c>
      <c r="M415" s="12">
        <f t="shared" si="60"/>
        <v>1.4884E-3</v>
      </c>
      <c r="N415" s="12">
        <v>4.4999999999999997E-3</v>
      </c>
      <c r="O415" s="12">
        <v>0.4</v>
      </c>
      <c r="P415" s="12">
        <v>25</v>
      </c>
      <c r="Q415" s="14">
        <f t="shared" ca="1" si="55"/>
        <v>73.935600189164617</v>
      </c>
      <c r="R415" s="14">
        <f t="shared" ca="1" si="61"/>
        <v>0.33813210329039556</v>
      </c>
      <c r="S415" s="15">
        <f t="shared" ca="1" si="56"/>
        <v>73.935600189164617</v>
      </c>
      <c r="T415" s="14">
        <f t="shared" si="62"/>
        <v>120.79791244139396</v>
      </c>
      <c r="W415" s="22">
        <v>3.14</v>
      </c>
    </row>
    <row r="416" spans="1:23" x14ac:dyDescent="0.3">
      <c r="A416" s="8">
        <v>415</v>
      </c>
      <c r="B416" s="9">
        <v>36210</v>
      </c>
      <c r="C416" s="10">
        <v>10</v>
      </c>
      <c r="D416" s="11">
        <v>1.37</v>
      </c>
      <c r="E416" s="11">
        <v>0.75</v>
      </c>
      <c r="F416" s="12">
        <v>7.4999999999999997E-2</v>
      </c>
      <c r="G416" s="11">
        <v>85.36</v>
      </c>
      <c r="H416" s="11">
        <f t="shared" si="57"/>
        <v>0.85360000000000003</v>
      </c>
      <c r="I416" s="12">
        <f t="shared" si="58"/>
        <v>0.51640000000000008</v>
      </c>
      <c r="J416" s="12">
        <f t="shared" si="59"/>
        <v>0.54500000000000015</v>
      </c>
      <c r="K416" s="13">
        <f t="shared" si="54"/>
        <v>8.629999999999999</v>
      </c>
      <c r="L416" s="8">
        <v>0.20071</v>
      </c>
      <c r="M416" s="12">
        <f t="shared" si="60"/>
        <v>2.0070999999999999E-3</v>
      </c>
      <c r="N416" s="12">
        <v>4.4999999999999997E-3</v>
      </c>
      <c r="O416" s="12">
        <v>0.4</v>
      </c>
      <c r="P416" s="12">
        <v>25</v>
      </c>
      <c r="Q416" s="14">
        <f t="shared" ca="1" si="55"/>
        <v>57.334039469651806</v>
      </c>
      <c r="R416" s="14">
        <f t="shared" ca="1" si="61"/>
        <v>0.43604114120082293</v>
      </c>
      <c r="S416" s="15">
        <f t="shared" ca="1" si="56"/>
        <v>57.334039469651806</v>
      </c>
      <c r="T416" s="14">
        <f t="shared" si="62"/>
        <v>89.579798155433593</v>
      </c>
      <c r="W416" s="22">
        <v>3.14</v>
      </c>
    </row>
    <row r="417" spans="1:23" x14ac:dyDescent="0.3">
      <c r="A417" s="8">
        <v>416</v>
      </c>
      <c r="B417" s="9">
        <v>36211</v>
      </c>
      <c r="C417" s="10">
        <v>10</v>
      </c>
      <c r="D417" s="11">
        <v>1.37</v>
      </c>
      <c r="E417" s="11">
        <v>0.75</v>
      </c>
      <c r="F417" s="12">
        <v>7.4999999999999997E-2</v>
      </c>
      <c r="G417" s="11">
        <v>87.3</v>
      </c>
      <c r="H417" s="11">
        <f t="shared" si="57"/>
        <v>0.873</v>
      </c>
      <c r="I417" s="12">
        <f t="shared" si="58"/>
        <v>0.49700000000000011</v>
      </c>
      <c r="J417" s="12">
        <f t="shared" si="59"/>
        <v>0.54500000000000015</v>
      </c>
      <c r="K417" s="13">
        <f t="shared" si="54"/>
        <v>8.629999999999999</v>
      </c>
      <c r="L417" s="8">
        <v>0.19868</v>
      </c>
      <c r="M417" s="12">
        <f t="shared" si="60"/>
        <v>1.9867999999999999E-3</v>
      </c>
      <c r="N417" s="12">
        <v>4.4999999999999997E-3</v>
      </c>
      <c r="O417" s="12">
        <v>0.4</v>
      </c>
      <c r="P417" s="12">
        <v>25</v>
      </c>
      <c r="Q417" s="14">
        <f t="shared" ca="1" si="55"/>
        <v>55.981007685670292</v>
      </c>
      <c r="R417" s="14">
        <f t="shared" ca="1" si="61"/>
        <v>0.44658002836200039</v>
      </c>
      <c r="S417" s="15">
        <f t="shared" ca="1" si="56"/>
        <v>55.981007685670292</v>
      </c>
      <c r="T417" s="14">
        <f t="shared" si="62"/>
        <v>90.495073926802277</v>
      </c>
      <c r="W417" s="22">
        <v>3.14</v>
      </c>
    </row>
    <row r="418" spans="1:23" x14ac:dyDescent="0.3">
      <c r="A418" s="8">
        <v>417</v>
      </c>
      <c r="B418" s="9">
        <v>36212</v>
      </c>
      <c r="C418" s="10">
        <v>10</v>
      </c>
      <c r="D418" s="11">
        <v>1.37</v>
      </c>
      <c r="E418" s="11">
        <v>0.75</v>
      </c>
      <c r="F418" s="12">
        <v>7.4999999999999997E-2</v>
      </c>
      <c r="G418" s="11">
        <v>89.78</v>
      </c>
      <c r="H418" s="11">
        <f t="shared" si="57"/>
        <v>0.89780000000000004</v>
      </c>
      <c r="I418" s="12">
        <f t="shared" si="58"/>
        <v>0.47220000000000006</v>
      </c>
      <c r="J418" s="12">
        <f t="shared" si="59"/>
        <v>0.54500000000000015</v>
      </c>
      <c r="K418" s="13">
        <f t="shared" si="54"/>
        <v>8.629999999999999</v>
      </c>
      <c r="L418" s="8">
        <v>0.19022</v>
      </c>
      <c r="M418" s="12">
        <f t="shared" si="60"/>
        <v>1.9021999999999999E-3</v>
      </c>
      <c r="N418" s="12">
        <v>4.4999999999999997E-3</v>
      </c>
      <c r="O418" s="12">
        <v>0.4</v>
      </c>
      <c r="P418" s="12">
        <v>25</v>
      </c>
      <c r="Q418" s="14">
        <f t="shared" ca="1" si="55"/>
        <v>55.617603998430532</v>
      </c>
      <c r="R418" s="14">
        <f t="shared" ca="1" si="61"/>
        <v>0.44949796831782746</v>
      </c>
      <c r="S418" s="15">
        <f t="shared" ca="1" si="56"/>
        <v>55.617603998430532</v>
      </c>
      <c r="T418" s="14">
        <f t="shared" si="62"/>
        <v>94.51982592670106</v>
      </c>
      <c r="W418" s="22">
        <v>3.14</v>
      </c>
    </row>
    <row r="419" spans="1:23" x14ac:dyDescent="0.3">
      <c r="A419" s="8">
        <v>418</v>
      </c>
      <c r="B419" s="9">
        <v>36213</v>
      </c>
      <c r="C419" s="10">
        <v>10</v>
      </c>
      <c r="D419" s="11">
        <v>1.37</v>
      </c>
      <c r="E419" s="11">
        <v>0.75</v>
      </c>
      <c r="F419" s="12">
        <v>7.4999999999999997E-2</v>
      </c>
      <c r="G419" s="11">
        <v>91.87</v>
      </c>
      <c r="H419" s="11">
        <f t="shared" si="57"/>
        <v>0.91870000000000007</v>
      </c>
      <c r="I419" s="12">
        <f t="shared" si="58"/>
        <v>0.45130000000000003</v>
      </c>
      <c r="J419" s="12">
        <f t="shared" si="59"/>
        <v>0.54500000000000015</v>
      </c>
      <c r="K419" s="13">
        <f t="shared" si="54"/>
        <v>8.629999999999999</v>
      </c>
      <c r="L419" s="8">
        <v>0.18029999999999999</v>
      </c>
      <c r="M419" s="12">
        <f t="shared" si="60"/>
        <v>1.8029999999999999E-3</v>
      </c>
      <c r="N419" s="12">
        <v>4.4999999999999997E-3</v>
      </c>
      <c r="O419" s="12">
        <v>0.4</v>
      </c>
      <c r="P419" s="12">
        <v>25</v>
      </c>
      <c r="Q419" s="14">
        <f t="shared" ca="1" si="55"/>
        <v>56.010269941310533</v>
      </c>
      <c r="R419" s="14">
        <f t="shared" ca="1" si="61"/>
        <v>0.44634671509699653</v>
      </c>
      <c r="S419" s="15">
        <f t="shared" ca="1" si="56"/>
        <v>56.010269941310533</v>
      </c>
      <c r="T419" s="14">
        <f t="shared" si="62"/>
        <v>99.720251180127988</v>
      </c>
      <c r="W419" s="22">
        <v>3.14</v>
      </c>
    </row>
    <row r="420" spans="1:23" x14ac:dyDescent="0.3">
      <c r="A420" s="8">
        <v>419</v>
      </c>
      <c r="B420" s="9">
        <v>36214</v>
      </c>
      <c r="C420" s="10">
        <v>10</v>
      </c>
      <c r="D420" s="11">
        <v>1.37</v>
      </c>
      <c r="E420" s="11">
        <v>0.75</v>
      </c>
      <c r="F420" s="12">
        <v>7.4999999999999997E-2</v>
      </c>
      <c r="G420" s="11">
        <v>93.82</v>
      </c>
      <c r="H420" s="11">
        <f t="shared" si="57"/>
        <v>0.93819999999999992</v>
      </c>
      <c r="I420" s="12">
        <f t="shared" si="58"/>
        <v>0.43180000000000018</v>
      </c>
      <c r="J420" s="12">
        <f t="shared" si="59"/>
        <v>0.54500000000000015</v>
      </c>
      <c r="K420" s="13">
        <f t="shared" si="54"/>
        <v>8.629999999999999</v>
      </c>
      <c r="L420" s="8">
        <v>0.17169999999999999</v>
      </c>
      <c r="M420" s="12">
        <f t="shared" si="60"/>
        <v>1.717E-3</v>
      </c>
      <c r="N420" s="12">
        <v>4.4999999999999997E-3</v>
      </c>
      <c r="O420" s="12">
        <v>0.4</v>
      </c>
      <c r="P420" s="12">
        <v>25</v>
      </c>
      <c r="Q420" s="14">
        <f t="shared" ca="1" si="55"/>
        <v>56.234356363571237</v>
      </c>
      <c r="R420" s="14">
        <f t="shared" ca="1" si="61"/>
        <v>0.44456808287033345</v>
      </c>
      <c r="S420" s="15">
        <f t="shared" ca="1" si="56"/>
        <v>56.234356363571237</v>
      </c>
      <c r="T420" s="14">
        <f t="shared" si="62"/>
        <v>104.71497546754267</v>
      </c>
      <c r="W420" s="22">
        <v>3.14</v>
      </c>
    </row>
    <row r="421" spans="1:23" x14ac:dyDescent="0.3">
      <c r="A421" s="8">
        <v>420</v>
      </c>
      <c r="B421" s="9">
        <v>36215</v>
      </c>
      <c r="C421" s="10">
        <v>10</v>
      </c>
      <c r="D421" s="11">
        <v>1.37</v>
      </c>
      <c r="E421" s="11">
        <v>0.75</v>
      </c>
      <c r="F421" s="12">
        <v>7.4999999999999997E-2</v>
      </c>
      <c r="G421" s="11">
        <v>89.94</v>
      </c>
      <c r="H421" s="11">
        <f t="shared" si="57"/>
        <v>0.89939999999999998</v>
      </c>
      <c r="I421" s="12">
        <f t="shared" si="58"/>
        <v>0.47060000000000013</v>
      </c>
      <c r="J421" s="12">
        <f t="shared" si="59"/>
        <v>0.54500000000000015</v>
      </c>
      <c r="K421" s="13">
        <f t="shared" si="54"/>
        <v>8.629999999999999</v>
      </c>
      <c r="L421" s="8">
        <v>0.16908000000000001</v>
      </c>
      <c r="M421" s="12">
        <f t="shared" si="60"/>
        <v>1.6908000000000001E-3</v>
      </c>
      <c r="N421" s="12">
        <v>4.4999999999999997E-3</v>
      </c>
      <c r="O421" s="12">
        <v>0.4</v>
      </c>
      <c r="P421" s="12">
        <v>25</v>
      </c>
      <c r="Q421" s="14">
        <f t="shared" ca="1" si="55"/>
        <v>61.296844800203608</v>
      </c>
      <c r="R421" s="14">
        <f t="shared" ca="1" si="61"/>
        <v>0.40785133527650935</v>
      </c>
      <c r="S421" s="15">
        <f t="shared" ca="1" si="56"/>
        <v>61.296844800203608</v>
      </c>
      <c r="T421" s="14">
        <f t="shared" si="62"/>
        <v>106.33759928895833</v>
      </c>
      <c r="W421" s="22">
        <v>3.14</v>
      </c>
    </row>
    <row r="422" spans="1:23" x14ac:dyDescent="0.3">
      <c r="A422" s="8">
        <v>421</v>
      </c>
      <c r="B422" s="9">
        <v>36216</v>
      </c>
      <c r="C422" s="10">
        <v>10</v>
      </c>
      <c r="D422" s="11">
        <v>1.37</v>
      </c>
      <c r="E422" s="11">
        <v>0.75</v>
      </c>
      <c r="F422" s="12">
        <v>7.4999999999999997E-2</v>
      </c>
      <c r="G422" s="11">
        <v>90.87</v>
      </c>
      <c r="H422" s="11">
        <f t="shared" si="57"/>
        <v>0.90870000000000006</v>
      </c>
      <c r="I422" s="12">
        <f t="shared" si="58"/>
        <v>0.46130000000000004</v>
      </c>
      <c r="J422" s="12">
        <f t="shared" si="59"/>
        <v>0.54500000000000015</v>
      </c>
      <c r="K422" s="13">
        <f t="shared" si="54"/>
        <v>8.629999999999999</v>
      </c>
      <c r="L422" s="8">
        <v>0.18062</v>
      </c>
      <c r="M422" s="12">
        <f t="shared" si="60"/>
        <v>1.8062E-3</v>
      </c>
      <c r="N422" s="12">
        <v>4.4999999999999997E-3</v>
      </c>
      <c r="O422" s="12">
        <v>0.4</v>
      </c>
      <c r="P422" s="12">
        <v>25</v>
      </c>
      <c r="Q422" s="14">
        <f t="shared" ca="1" si="55"/>
        <v>56.976411316869978</v>
      </c>
      <c r="R422" s="14">
        <f t="shared" ca="1" si="61"/>
        <v>0.43877807363058374</v>
      </c>
      <c r="S422" s="15">
        <f t="shared" ca="1" si="56"/>
        <v>56.976411316869978</v>
      </c>
      <c r="T422" s="14">
        <f t="shared" si="62"/>
        <v>99.543579270164301</v>
      </c>
      <c r="W422" s="22">
        <v>3.14</v>
      </c>
    </row>
    <row r="423" spans="1:23" x14ac:dyDescent="0.3">
      <c r="A423" s="8">
        <v>422</v>
      </c>
      <c r="B423" s="9">
        <v>36217</v>
      </c>
      <c r="C423" s="10">
        <v>10</v>
      </c>
      <c r="D423" s="11">
        <v>1.37</v>
      </c>
      <c r="E423" s="11">
        <v>0.75</v>
      </c>
      <c r="F423" s="12">
        <v>7.4999999999999997E-2</v>
      </c>
      <c r="G423" s="11">
        <v>92.87</v>
      </c>
      <c r="H423" s="11">
        <f t="shared" si="57"/>
        <v>0.92870000000000008</v>
      </c>
      <c r="I423" s="12">
        <f t="shared" si="58"/>
        <v>0.44130000000000003</v>
      </c>
      <c r="J423" s="12">
        <f t="shared" si="59"/>
        <v>0.54500000000000015</v>
      </c>
      <c r="K423" s="13">
        <f t="shared" si="54"/>
        <v>8.629999999999999</v>
      </c>
      <c r="L423" s="8">
        <v>0.17587</v>
      </c>
      <c r="M423" s="12">
        <f t="shared" si="60"/>
        <v>1.7587E-3</v>
      </c>
      <c r="N423" s="12">
        <v>4.4999999999999997E-3</v>
      </c>
      <c r="O423" s="12">
        <v>0.4</v>
      </c>
      <c r="P423" s="12">
        <v>25</v>
      </c>
      <c r="Q423" s="14">
        <f t="shared" ca="1" si="55"/>
        <v>56.127813981184126</v>
      </c>
      <c r="R423" s="14">
        <f t="shared" ca="1" si="61"/>
        <v>0.44541196648743198</v>
      </c>
      <c r="S423" s="15">
        <f t="shared" ca="1" si="56"/>
        <v>56.127813981184126</v>
      </c>
      <c r="T423" s="14">
        <f t="shared" si="62"/>
        <v>102.2321105804121</v>
      </c>
      <c r="W423" s="22">
        <v>3.14</v>
      </c>
    </row>
    <row r="424" spans="1:23" x14ac:dyDescent="0.3">
      <c r="A424" s="8">
        <v>423</v>
      </c>
      <c r="B424" s="9">
        <v>36218</v>
      </c>
      <c r="C424" s="10">
        <v>10</v>
      </c>
      <c r="D424" s="11">
        <v>1.37</v>
      </c>
      <c r="E424" s="11">
        <v>0.75</v>
      </c>
      <c r="F424" s="12">
        <v>7.4999999999999997E-2</v>
      </c>
      <c r="G424" s="11">
        <v>94.77</v>
      </c>
      <c r="H424" s="11">
        <f t="shared" si="57"/>
        <v>0.94769999999999999</v>
      </c>
      <c r="I424" s="12">
        <f t="shared" si="58"/>
        <v>0.42230000000000012</v>
      </c>
      <c r="J424" s="12">
        <f t="shared" si="59"/>
        <v>0.54500000000000015</v>
      </c>
      <c r="K424" s="13">
        <f t="shared" si="54"/>
        <v>8.629999999999999</v>
      </c>
      <c r="L424" s="8">
        <v>0.16755999999999999</v>
      </c>
      <c r="M424" s="12">
        <f t="shared" si="60"/>
        <v>1.6756E-3</v>
      </c>
      <c r="N424" s="12">
        <v>4.4999999999999997E-3</v>
      </c>
      <c r="O424" s="12">
        <v>0.4</v>
      </c>
      <c r="P424" s="12">
        <v>25</v>
      </c>
      <c r="Q424" s="14">
        <f t="shared" ca="1" si="55"/>
        <v>56.337605012783143</v>
      </c>
      <c r="R424" s="14">
        <f t="shared" ca="1" si="61"/>
        <v>0.4437533330415348</v>
      </c>
      <c r="S424" s="15">
        <f t="shared" ca="1" si="56"/>
        <v>56.337605012783143</v>
      </c>
      <c r="T424" s="14">
        <f t="shared" si="62"/>
        <v>107.30222778573093</v>
      </c>
      <c r="W424" s="22">
        <v>3.14</v>
      </c>
    </row>
    <row r="425" spans="1:23" x14ac:dyDescent="0.3">
      <c r="A425" s="8">
        <v>424</v>
      </c>
      <c r="B425" s="9">
        <v>36219</v>
      </c>
      <c r="C425" s="10">
        <v>10</v>
      </c>
      <c r="D425" s="11">
        <v>1.37</v>
      </c>
      <c r="E425" s="11">
        <v>0.75</v>
      </c>
      <c r="F425" s="12">
        <v>7.4999999999999997E-2</v>
      </c>
      <c r="G425" s="11">
        <v>96.58</v>
      </c>
      <c r="H425" s="11">
        <f t="shared" si="57"/>
        <v>0.96579999999999999</v>
      </c>
      <c r="I425" s="12">
        <f t="shared" si="58"/>
        <v>0.40420000000000011</v>
      </c>
      <c r="J425" s="12">
        <f t="shared" si="59"/>
        <v>0.54500000000000015</v>
      </c>
      <c r="K425" s="13">
        <f t="shared" si="54"/>
        <v>8.629999999999999</v>
      </c>
      <c r="L425" s="8">
        <v>0.15970000000000001</v>
      </c>
      <c r="M425" s="12">
        <f t="shared" si="60"/>
        <v>1.5970000000000001E-3</v>
      </c>
      <c r="N425" s="12">
        <v>4.4999999999999997E-3</v>
      </c>
      <c r="O425" s="12">
        <v>0.4</v>
      </c>
      <c r="P425" s="12">
        <v>25</v>
      </c>
      <c r="Q425" s="14">
        <f t="shared" ca="1" si="55"/>
        <v>56.540694930190043</v>
      </c>
      <c r="R425" s="14">
        <f t="shared" ca="1" si="61"/>
        <v>0.44215940449382751</v>
      </c>
      <c r="S425" s="15">
        <f t="shared" ca="1" si="56"/>
        <v>56.540694930190043</v>
      </c>
      <c r="T425" s="14">
        <f t="shared" si="62"/>
        <v>112.58335183329415</v>
      </c>
      <c r="W425" s="22">
        <v>3.14</v>
      </c>
    </row>
    <row r="426" spans="1:23" x14ac:dyDescent="0.3">
      <c r="A426" s="8">
        <v>425</v>
      </c>
      <c r="B426" s="9">
        <v>36220</v>
      </c>
      <c r="C426" s="10">
        <v>10</v>
      </c>
      <c r="D426" s="11">
        <v>1.37</v>
      </c>
      <c r="E426" s="11">
        <v>0.75</v>
      </c>
      <c r="F426" s="12">
        <v>7.4999999999999997E-2</v>
      </c>
      <c r="G426" s="11">
        <v>98.31</v>
      </c>
      <c r="H426" s="11">
        <f t="shared" si="57"/>
        <v>0.98309999999999997</v>
      </c>
      <c r="I426" s="12">
        <f t="shared" si="58"/>
        <v>0.38690000000000013</v>
      </c>
      <c r="J426" s="12">
        <f t="shared" si="59"/>
        <v>0.54500000000000015</v>
      </c>
      <c r="K426" s="13">
        <f t="shared" si="54"/>
        <v>8.629999999999999</v>
      </c>
      <c r="L426" s="8">
        <v>0.15226000000000001</v>
      </c>
      <c r="M426" s="12">
        <f t="shared" si="60"/>
        <v>1.5226E-3</v>
      </c>
      <c r="N426" s="12">
        <v>4.4999999999999997E-3</v>
      </c>
      <c r="O426" s="12">
        <v>0.4</v>
      </c>
      <c r="P426" s="12">
        <v>25</v>
      </c>
      <c r="Q426" s="14">
        <f t="shared" ca="1" si="55"/>
        <v>56.731318528944804</v>
      </c>
      <c r="R426" s="14">
        <f t="shared" ca="1" si="61"/>
        <v>0.44067369925916294</v>
      </c>
      <c r="S426" s="15">
        <f t="shared" ca="1" si="56"/>
        <v>56.731318528944804</v>
      </c>
      <c r="T426" s="14">
        <f t="shared" si="62"/>
        <v>118.08460060276551</v>
      </c>
      <c r="W426" s="22">
        <v>3.14</v>
      </c>
    </row>
    <row r="427" spans="1:23" x14ac:dyDescent="0.3">
      <c r="A427" s="8">
        <v>426</v>
      </c>
      <c r="B427" s="9">
        <v>36221</v>
      </c>
      <c r="C427" s="10">
        <v>10</v>
      </c>
      <c r="D427" s="11">
        <v>1.37</v>
      </c>
      <c r="E427" s="11">
        <v>0.75</v>
      </c>
      <c r="F427" s="12">
        <v>7.4999999999999997E-2</v>
      </c>
      <c r="G427" s="11">
        <v>99.39</v>
      </c>
      <c r="H427" s="11">
        <f t="shared" si="57"/>
        <v>0.99390000000000001</v>
      </c>
      <c r="I427" s="12">
        <f t="shared" si="58"/>
        <v>0.3761000000000001</v>
      </c>
      <c r="J427" s="12">
        <f t="shared" si="59"/>
        <v>0.54500000000000015</v>
      </c>
      <c r="K427" s="13">
        <f t="shared" si="54"/>
        <v>8.629999999999999</v>
      </c>
      <c r="L427" s="8">
        <v>0.14546999999999999</v>
      </c>
      <c r="M427" s="12">
        <f t="shared" si="60"/>
        <v>1.4547E-3</v>
      </c>
      <c r="N427" s="12">
        <v>4.4999999999999997E-3</v>
      </c>
      <c r="O427" s="12">
        <v>0.4</v>
      </c>
      <c r="P427" s="12">
        <v>25</v>
      </c>
      <c r="Q427" s="14">
        <f t="shared" ca="1" si="55"/>
        <v>57.571440793139899</v>
      </c>
      <c r="R427" s="14">
        <f t="shared" ca="1" si="61"/>
        <v>0.43424308399415551</v>
      </c>
      <c r="S427" s="15">
        <f t="shared" ca="1" si="56"/>
        <v>57.571440793139899</v>
      </c>
      <c r="T427" s="14">
        <f t="shared" si="62"/>
        <v>123.59635174109491</v>
      </c>
      <c r="W427" s="22">
        <v>3.14</v>
      </c>
    </row>
    <row r="428" spans="1:23" x14ac:dyDescent="0.3">
      <c r="A428" s="8">
        <v>427</v>
      </c>
      <c r="B428" s="9">
        <v>36222</v>
      </c>
      <c r="C428" s="10">
        <v>10</v>
      </c>
      <c r="D428" s="11">
        <v>1.37</v>
      </c>
      <c r="E428" s="11">
        <v>0.75</v>
      </c>
      <c r="F428" s="12">
        <v>7.4999999999999997E-2</v>
      </c>
      <c r="G428" s="11">
        <v>99.27</v>
      </c>
      <c r="H428" s="11">
        <f t="shared" si="57"/>
        <v>0.99269999999999992</v>
      </c>
      <c r="I428" s="12">
        <f t="shared" si="58"/>
        <v>0.37730000000000019</v>
      </c>
      <c r="J428" s="12">
        <f t="shared" si="59"/>
        <v>0.54500000000000015</v>
      </c>
      <c r="K428" s="13">
        <f t="shared" si="54"/>
        <v>8.629999999999999</v>
      </c>
      <c r="L428" s="8">
        <v>0.14221</v>
      </c>
      <c r="M428" s="12">
        <f t="shared" si="60"/>
        <v>1.4221000000000001E-3</v>
      </c>
      <c r="N428" s="12">
        <v>4.4999999999999997E-3</v>
      </c>
      <c r="O428" s="12">
        <v>0.4</v>
      </c>
      <c r="P428" s="12">
        <v>25</v>
      </c>
      <c r="Q428" s="14">
        <f t="shared" ca="1" si="55"/>
        <v>58.850034125502773</v>
      </c>
      <c r="R428" s="14">
        <f t="shared" ca="1" si="61"/>
        <v>0.42480858968892599</v>
      </c>
      <c r="S428" s="15">
        <f t="shared" ca="1" si="56"/>
        <v>58.850034125502773</v>
      </c>
      <c r="T428" s="14">
        <f t="shared" si="62"/>
        <v>126.42965535318947</v>
      </c>
      <c r="W428" s="22">
        <v>3.14</v>
      </c>
    </row>
    <row r="429" spans="1:23" x14ac:dyDescent="0.3">
      <c r="A429" s="8">
        <v>428</v>
      </c>
      <c r="B429" s="9">
        <v>36223</v>
      </c>
      <c r="C429" s="10">
        <v>10</v>
      </c>
      <c r="D429" s="11">
        <v>1.37</v>
      </c>
      <c r="E429" s="11">
        <v>0.75</v>
      </c>
      <c r="F429" s="12">
        <v>7.4999999999999997E-2</v>
      </c>
      <c r="G429" s="11">
        <v>100.87</v>
      </c>
      <c r="H429" s="11">
        <f t="shared" si="57"/>
        <v>1.0087000000000002</v>
      </c>
      <c r="I429" s="12">
        <f t="shared" si="58"/>
        <v>0.36129999999999995</v>
      </c>
      <c r="J429" s="12">
        <f t="shared" si="59"/>
        <v>0.54500000000000015</v>
      </c>
      <c r="K429" s="13">
        <f t="shared" si="54"/>
        <v>8.629999999999999</v>
      </c>
      <c r="L429" s="8">
        <v>0.14133000000000001</v>
      </c>
      <c r="M429" s="12">
        <f t="shared" si="60"/>
        <v>1.4133000000000001E-3</v>
      </c>
      <c r="N429" s="12">
        <v>4.4999999999999997E-3</v>
      </c>
      <c r="O429" s="12">
        <v>0.4</v>
      </c>
      <c r="P429" s="12">
        <v>25</v>
      </c>
      <c r="Q429" s="14">
        <f t="shared" ca="1" si="55"/>
        <v>57.022777298233756</v>
      </c>
      <c r="R429" s="14">
        <f t="shared" ca="1" si="61"/>
        <v>0.43842129732208535</v>
      </c>
      <c r="S429" s="15">
        <f t="shared" ca="1" si="56"/>
        <v>57.022777298233756</v>
      </c>
      <c r="T429" s="14">
        <f t="shared" si="62"/>
        <v>127.21687743421124</v>
      </c>
      <c r="W429" s="22">
        <v>3.14</v>
      </c>
    </row>
    <row r="430" spans="1:23" x14ac:dyDescent="0.3">
      <c r="A430" s="8">
        <v>429</v>
      </c>
      <c r="B430" s="9">
        <v>36224</v>
      </c>
      <c r="C430" s="10">
        <v>10</v>
      </c>
      <c r="D430" s="11">
        <v>1.37</v>
      </c>
      <c r="E430" s="11">
        <v>0.75</v>
      </c>
      <c r="F430" s="12">
        <v>7.4999999999999997E-2</v>
      </c>
      <c r="G430" s="11">
        <v>102.41</v>
      </c>
      <c r="H430" s="11">
        <f t="shared" si="57"/>
        <v>1.0241</v>
      </c>
      <c r="I430" s="12">
        <f t="shared" si="58"/>
        <v>0.3459000000000001</v>
      </c>
      <c r="J430" s="12">
        <f t="shared" si="59"/>
        <v>0.54500000000000015</v>
      </c>
      <c r="K430" s="13">
        <f t="shared" si="54"/>
        <v>8.629999999999999</v>
      </c>
      <c r="L430" s="8">
        <v>0.13486000000000001</v>
      </c>
      <c r="M430" s="12">
        <f t="shared" si="60"/>
        <v>1.3486000000000001E-3</v>
      </c>
      <c r="N430" s="12">
        <v>4.4999999999999997E-3</v>
      </c>
      <c r="O430" s="12">
        <v>0.4</v>
      </c>
      <c r="P430" s="12">
        <v>25</v>
      </c>
      <c r="Q430" s="14">
        <f t="shared" ca="1" si="55"/>
        <v>57.182886850718795</v>
      </c>
      <c r="R430" s="14">
        <f t="shared" ca="1" si="61"/>
        <v>0.4371937370924418</v>
      </c>
      <c r="S430" s="15">
        <f t="shared" ca="1" si="56"/>
        <v>57.182886850718795</v>
      </c>
      <c r="T430" s="14">
        <f t="shared" si="62"/>
        <v>133.32019344340111</v>
      </c>
      <c r="W430" s="22">
        <v>3.14</v>
      </c>
    </row>
    <row r="431" spans="1:23" x14ac:dyDescent="0.3">
      <c r="A431" s="8">
        <v>430</v>
      </c>
      <c r="B431" s="9">
        <v>36225</v>
      </c>
      <c r="C431" s="10">
        <v>10</v>
      </c>
      <c r="D431" s="11">
        <v>1.37</v>
      </c>
      <c r="E431" s="11">
        <v>0.75</v>
      </c>
      <c r="F431" s="12">
        <v>7.4999999999999997E-2</v>
      </c>
      <c r="G431" s="11">
        <v>103.87</v>
      </c>
      <c r="H431" s="11">
        <f t="shared" si="57"/>
        <v>1.0387</v>
      </c>
      <c r="I431" s="12">
        <f t="shared" si="58"/>
        <v>0.33130000000000015</v>
      </c>
      <c r="J431" s="12">
        <f t="shared" si="59"/>
        <v>0.54500000000000015</v>
      </c>
      <c r="K431" s="13">
        <f t="shared" si="54"/>
        <v>8.629999999999999</v>
      </c>
      <c r="L431" s="8">
        <v>0.12872</v>
      </c>
      <c r="M431" s="12">
        <f t="shared" si="60"/>
        <v>1.2872000000000001E-3</v>
      </c>
      <c r="N431" s="12">
        <v>4.4999999999999997E-3</v>
      </c>
      <c r="O431" s="12">
        <v>0.4</v>
      </c>
      <c r="P431" s="12">
        <v>25</v>
      </c>
      <c r="Q431" s="14">
        <f t="shared" ca="1" si="55"/>
        <v>57.351779564284094</v>
      </c>
      <c r="R431" s="14">
        <f t="shared" ca="1" si="61"/>
        <v>0.43590626463435472</v>
      </c>
      <c r="S431" s="15">
        <f t="shared" ca="1" si="56"/>
        <v>57.351779564284094</v>
      </c>
      <c r="T431" s="14">
        <f t="shared" si="62"/>
        <v>139.67962467197853</v>
      </c>
      <c r="W431" s="22">
        <v>3.14</v>
      </c>
    </row>
    <row r="432" spans="1:23" x14ac:dyDescent="0.3">
      <c r="A432" s="8">
        <v>431</v>
      </c>
      <c r="B432" s="9">
        <v>36226</v>
      </c>
      <c r="C432" s="10">
        <v>10</v>
      </c>
      <c r="D432" s="11">
        <v>1.37</v>
      </c>
      <c r="E432" s="11">
        <v>0.75</v>
      </c>
      <c r="F432" s="12">
        <v>7.4999999999999997E-2</v>
      </c>
      <c r="G432" s="11">
        <v>105.26</v>
      </c>
      <c r="H432" s="11">
        <f t="shared" si="57"/>
        <v>1.0526</v>
      </c>
      <c r="I432" s="12">
        <f t="shared" si="58"/>
        <v>0.31740000000000013</v>
      </c>
      <c r="J432" s="12">
        <f t="shared" si="59"/>
        <v>0.54500000000000015</v>
      </c>
      <c r="K432" s="13">
        <f t="shared" si="54"/>
        <v>8.629999999999999</v>
      </c>
      <c r="L432" s="8">
        <v>0.12289</v>
      </c>
      <c r="M432" s="12">
        <f t="shared" si="60"/>
        <v>1.2289E-3</v>
      </c>
      <c r="N432" s="12">
        <v>4.4999999999999997E-3</v>
      </c>
      <c r="O432" s="12">
        <v>0.4</v>
      </c>
      <c r="P432" s="12">
        <v>25</v>
      </c>
      <c r="Q432" s="14">
        <f t="shared" ca="1" si="55"/>
        <v>57.521969253827365</v>
      </c>
      <c r="R432" s="14">
        <f t="shared" ca="1" si="61"/>
        <v>0.43461655301963714</v>
      </c>
      <c r="S432" s="15">
        <f t="shared" ca="1" si="56"/>
        <v>57.521969253827365</v>
      </c>
      <c r="T432" s="14">
        <f t="shared" si="62"/>
        <v>146.30613791013977</v>
      </c>
      <c r="W432" s="22">
        <v>3.14</v>
      </c>
    </row>
    <row r="433" spans="1:23" x14ac:dyDescent="0.3">
      <c r="A433" s="8">
        <v>432</v>
      </c>
      <c r="B433" s="9">
        <v>36227</v>
      </c>
      <c r="C433" s="10">
        <v>10</v>
      </c>
      <c r="D433" s="11">
        <v>1.37</v>
      </c>
      <c r="E433" s="11">
        <v>0.75</v>
      </c>
      <c r="F433" s="12">
        <v>7.4999999999999997E-2</v>
      </c>
      <c r="G433" s="11">
        <v>106.6</v>
      </c>
      <c r="H433" s="11">
        <f t="shared" si="57"/>
        <v>1.0659999999999998</v>
      </c>
      <c r="I433" s="12">
        <f t="shared" si="58"/>
        <v>0.30400000000000027</v>
      </c>
      <c r="J433" s="12">
        <f t="shared" si="59"/>
        <v>0.54500000000000015</v>
      </c>
      <c r="K433" s="13">
        <f t="shared" si="54"/>
        <v>8.629999999999999</v>
      </c>
      <c r="L433" s="8">
        <v>0.11737</v>
      </c>
      <c r="M433" s="12">
        <f t="shared" si="60"/>
        <v>1.1737E-3</v>
      </c>
      <c r="N433" s="12">
        <v>4.4999999999999997E-3</v>
      </c>
      <c r="O433" s="12">
        <v>0.4</v>
      </c>
      <c r="P433" s="12">
        <v>25</v>
      </c>
      <c r="Q433" s="14">
        <f t="shared" ca="1" si="55"/>
        <v>57.660087047433734</v>
      </c>
      <c r="R433" s="14">
        <f t="shared" ca="1" si="61"/>
        <v>0.43357548141462043</v>
      </c>
      <c r="S433" s="15">
        <f t="shared" ca="1" si="56"/>
        <v>57.660087047433734</v>
      </c>
      <c r="T433" s="14">
        <f t="shared" si="62"/>
        <v>153.18702639326128</v>
      </c>
      <c r="W433" s="22">
        <v>3.14</v>
      </c>
    </row>
    <row r="434" spans="1:23" x14ac:dyDescent="0.3">
      <c r="A434" s="8">
        <v>433</v>
      </c>
      <c r="B434" s="9">
        <v>36228</v>
      </c>
      <c r="C434" s="10">
        <v>10</v>
      </c>
      <c r="D434" s="11">
        <v>1.37</v>
      </c>
      <c r="E434" s="11">
        <v>0.75</v>
      </c>
      <c r="F434" s="12">
        <v>7.4999999999999997E-2</v>
      </c>
      <c r="G434" s="11">
        <v>106.73</v>
      </c>
      <c r="H434" s="11">
        <f t="shared" si="57"/>
        <v>1.0673000000000001</v>
      </c>
      <c r="I434" s="12">
        <f t="shared" si="58"/>
        <v>0.30269999999999997</v>
      </c>
      <c r="J434" s="12">
        <f t="shared" si="59"/>
        <v>0.54500000000000015</v>
      </c>
      <c r="K434" s="13">
        <f t="shared" si="54"/>
        <v>8.629999999999999</v>
      </c>
      <c r="L434" s="8">
        <v>0.11307</v>
      </c>
      <c r="M434" s="12">
        <f t="shared" si="60"/>
        <v>1.1307000000000001E-3</v>
      </c>
      <c r="N434" s="12">
        <v>4.4999999999999997E-3</v>
      </c>
      <c r="O434" s="12">
        <v>0.4</v>
      </c>
      <c r="P434" s="12">
        <v>25</v>
      </c>
      <c r="Q434" s="14">
        <f t="shared" ca="1" si="55"/>
        <v>59.301958626961316</v>
      </c>
      <c r="R434" s="14">
        <f t="shared" ca="1" si="61"/>
        <v>0.42157123607438296</v>
      </c>
      <c r="S434" s="15">
        <f t="shared" ca="1" si="56"/>
        <v>59.301958626961316</v>
      </c>
      <c r="T434" s="14">
        <f t="shared" si="62"/>
        <v>159.01265842201357</v>
      </c>
      <c r="W434" s="22">
        <v>3.14</v>
      </c>
    </row>
    <row r="435" spans="1:23" x14ac:dyDescent="0.3">
      <c r="A435" s="8">
        <v>434</v>
      </c>
      <c r="B435" s="9">
        <v>36229</v>
      </c>
      <c r="C435" s="10">
        <v>10</v>
      </c>
      <c r="D435" s="11">
        <v>1.37</v>
      </c>
      <c r="E435" s="11">
        <v>0.75</v>
      </c>
      <c r="F435" s="12">
        <v>7.4999999999999997E-2</v>
      </c>
      <c r="G435" s="11">
        <v>107.99</v>
      </c>
      <c r="H435" s="11">
        <f t="shared" si="57"/>
        <v>1.0798999999999999</v>
      </c>
      <c r="I435" s="12">
        <f t="shared" si="58"/>
        <v>0.29010000000000025</v>
      </c>
      <c r="J435" s="12">
        <f t="shared" si="59"/>
        <v>0.54500000000000015</v>
      </c>
      <c r="K435" s="13">
        <f t="shared" si="54"/>
        <v>8.629999999999999</v>
      </c>
      <c r="L435" s="8">
        <v>0.1116</v>
      </c>
      <c r="M435" s="12">
        <f t="shared" si="60"/>
        <v>1.116E-3</v>
      </c>
      <c r="N435" s="12">
        <v>4.4999999999999997E-3</v>
      </c>
      <c r="O435" s="12">
        <v>0.4</v>
      </c>
      <c r="P435" s="12">
        <v>25</v>
      </c>
      <c r="Q435" s="14">
        <f t="shared" ca="1" si="55"/>
        <v>57.837108475536134</v>
      </c>
      <c r="R435" s="14">
        <f t="shared" ca="1" si="61"/>
        <v>0.43224844151008118</v>
      </c>
      <c r="S435" s="15">
        <f t="shared" ca="1" si="56"/>
        <v>57.837108475536134</v>
      </c>
      <c r="T435" s="14">
        <f t="shared" si="62"/>
        <v>161.10717999800249</v>
      </c>
      <c r="W435" s="22">
        <v>3.14</v>
      </c>
    </row>
    <row r="436" spans="1:23" x14ac:dyDescent="0.3">
      <c r="A436" s="8">
        <v>435</v>
      </c>
      <c r="B436" s="9">
        <v>36230</v>
      </c>
      <c r="C436" s="10">
        <v>10</v>
      </c>
      <c r="D436" s="11">
        <v>1.37</v>
      </c>
      <c r="E436" s="11">
        <v>0.75</v>
      </c>
      <c r="F436" s="12">
        <v>7.4999999999999997E-2</v>
      </c>
      <c r="G436" s="11">
        <v>109.2</v>
      </c>
      <c r="H436" s="11">
        <f t="shared" si="57"/>
        <v>1.0920000000000001</v>
      </c>
      <c r="I436" s="12">
        <f t="shared" si="58"/>
        <v>0.27800000000000002</v>
      </c>
      <c r="J436" s="12">
        <f t="shared" si="59"/>
        <v>0.54500000000000015</v>
      </c>
      <c r="K436" s="13">
        <f t="shared" si="54"/>
        <v>8.629999999999999</v>
      </c>
      <c r="L436" s="8">
        <v>0.10664</v>
      </c>
      <c r="M436" s="12">
        <f t="shared" si="60"/>
        <v>1.0664000000000001E-3</v>
      </c>
      <c r="N436" s="12">
        <v>4.4999999999999997E-3</v>
      </c>
      <c r="O436" s="12">
        <v>0.4</v>
      </c>
      <c r="P436" s="12">
        <v>25</v>
      </c>
      <c r="Q436" s="14">
        <f t="shared" ca="1" si="55"/>
        <v>57.977707324704497</v>
      </c>
      <c r="R436" s="14">
        <f t="shared" ca="1" si="61"/>
        <v>0.43120021735228942</v>
      </c>
      <c r="S436" s="15">
        <f t="shared" ca="1" si="56"/>
        <v>57.977707324704497</v>
      </c>
      <c r="T436" s="14">
        <f t="shared" si="62"/>
        <v>168.60053720721189</v>
      </c>
      <c r="W436" s="22">
        <v>3.14</v>
      </c>
    </row>
    <row r="437" spans="1:23" x14ac:dyDescent="0.3">
      <c r="A437" s="8">
        <v>436</v>
      </c>
      <c r="B437" s="9">
        <v>36231</v>
      </c>
      <c r="C437" s="10">
        <v>10</v>
      </c>
      <c r="D437" s="11">
        <v>1.37</v>
      </c>
      <c r="E437" s="11">
        <v>0.75</v>
      </c>
      <c r="F437" s="12">
        <v>7.4999999999999997E-2</v>
      </c>
      <c r="G437" s="11">
        <v>110.36</v>
      </c>
      <c r="H437" s="11">
        <f t="shared" si="57"/>
        <v>1.1035999999999999</v>
      </c>
      <c r="I437" s="12">
        <f t="shared" si="58"/>
        <v>0.26640000000000019</v>
      </c>
      <c r="J437" s="12">
        <f t="shared" si="59"/>
        <v>0.54500000000000015</v>
      </c>
      <c r="K437" s="13">
        <f t="shared" si="54"/>
        <v>8.629999999999999</v>
      </c>
      <c r="L437" s="8">
        <v>0.10192</v>
      </c>
      <c r="M437" s="12">
        <f t="shared" si="60"/>
        <v>1.0192000000000001E-3</v>
      </c>
      <c r="N437" s="12">
        <v>4.4999999999999997E-3</v>
      </c>
      <c r="O437" s="12">
        <v>0.4</v>
      </c>
      <c r="P437" s="12">
        <v>25</v>
      </c>
      <c r="Q437" s="14">
        <f t="shared" ca="1" si="55"/>
        <v>58.10831297667962</v>
      </c>
      <c r="R437" s="14">
        <f t="shared" ca="1" si="61"/>
        <v>0.43023104129753603</v>
      </c>
      <c r="S437" s="15">
        <f t="shared" ca="1" si="56"/>
        <v>58.10831297667962</v>
      </c>
      <c r="T437" s="14">
        <f t="shared" si="62"/>
        <v>176.40856836515968</v>
      </c>
      <c r="W437" s="22">
        <v>3.14</v>
      </c>
    </row>
    <row r="438" spans="1:23" x14ac:dyDescent="0.3">
      <c r="A438" s="8">
        <v>437</v>
      </c>
      <c r="B438" s="9">
        <v>36232</v>
      </c>
      <c r="C438" s="10">
        <v>10</v>
      </c>
      <c r="D438" s="11">
        <v>1.37</v>
      </c>
      <c r="E438" s="11">
        <v>0.75</v>
      </c>
      <c r="F438" s="12">
        <v>7.4999999999999997E-2</v>
      </c>
      <c r="G438" s="11">
        <v>111.47</v>
      </c>
      <c r="H438" s="11">
        <f t="shared" si="57"/>
        <v>1.1147</v>
      </c>
      <c r="I438" s="12">
        <f t="shared" si="58"/>
        <v>0.25530000000000008</v>
      </c>
      <c r="J438" s="12">
        <f t="shared" si="59"/>
        <v>0.54500000000000015</v>
      </c>
      <c r="K438" s="13">
        <f t="shared" si="54"/>
        <v>8.629999999999999</v>
      </c>
      <c r="L438" s="8">
        <v>9.7432000000000005E-2</v>
      </c>
      <c r="M438" s="12">
        <f t="shared" si="60"/>
        <v>9.7432000000000009E-4</v>
      </c>
      <c r="N438" s="12">
        <v>4.4999999999999997E-3</v>
      </c>
      <c r="O438" s="12">
        <v>0.4</v>
      </c>
      <c r="P438" s="12">
        <v>25</v>
      </c>
      <c r="Q438" s="14">
        <f t="shared" ca="1" si="55"/>
        <v>58.230589165237518</v>
      </c>
      <c r="R438" s="14">
        <f t="shared" ca="1" si="61"/>
        <v>0.42932761557776739</v>
      </c>
      <c r="S438" s="15">
        <f t="shared" ca="1" si="56"/>
        <v>58.230589165237518</v>
      </c>
      <c r="T438" s="14">
        <f t="shared" si="62"/>
        <v>184.53445775286431</v>
      </c>
      <c r="W438" s="22">
        <v>3.14</v>
      </c>
    </row>
    <row r="439" spans="1:23" x14ac:dyDescent="0.3">
      <c r="A439" s="8">
        <v>438</v>
      </c>
      <c r="B439" s="9">
        <v>36233</v>
      </c>
      <c r="C439" s="10">
        <v>10</v>
      </c>
      <c r="D439" s="11">
        <v>1.37</v>
      </c>
      <c r="E439" s="11">
        <v>0.75</v>
      </c>
      <c r="F439" s="12">
        <v>7.4999999999999997E-2</v>
      </c>
      <c r="G439" s="11">
        <v>112.53</v>
      </c>
      <c r="H439" s="11">
        <f t="shared" si="57"/>
        <v>1.1253</v>
      </c>
      <c r="I439" s="12">
        <f t="shared" si="58"/>
        <v>0.24470000000000014</v>
      </c>
      <c r="J439" s="12">
        <f t="shared" si="59"/>
        <v>0.54500000000000015</v>
      </c>
      <c r="K439" s="13">
        <f t="shared" si="54"/>
        <v>8.629999999999999</v>
      </c>
      <c r="L439" s="8">
        <v>9.3160000000000007E-2</v>
      </c>
      <c r="M439" s="12">
        <f t="shared" si="60"/>
        <v>9.3160000000000009E-4</v>
      </c>
      <c r="N439" s="12">
        <v>4.4999999999999997E-3</v>
      </c>
      <c r="O439" s="12">
        <v>0.4</v>
      </c>
      <c r="P439" s="12">
        <v>25</v>
      </c>
      <c r="Q439" s="14">
        <f t="shared" ca="1" si="55"/>
        <v>58.350948775112499</v>
      </c>
      <c r="R439" s="14">
        <f t="shared" ca="1" si="61"/>
        <v>0.42844204806936836</v>
      </c>
      <c r="S439" s="15">
        <f t="shared" ca="1" si="56"/>
        <v>58.350948775112499</v>
      </c>
      <c r="T439" s="14">
        <f t="shared" si="62"/>
        <v>192.99657887266076</v>
      </c>
      <c r="W439" s="22">
        <v>3.14</v>
      </c>
    </row>
    <row r="440" spans="1:23" x14ac:dyDescent="0.3">
      <c r="A440" s="8">
        <v>439</v>
      </c>
      <c r="B440" s="9">
        <v>36234</v>
      </c>
      <c r="C440" s="10">
        <v>10</v>
      </c>
      <c r="D440" s="11">
        <v>1.37</v>
      </c>
      <c r="E440" s="11">
        <v>0.75</v>
      </c>
      <c r="F440" s="12">
        <v>7.4999999999999997E-2</v>
      </c>
      <c r="G440" s="11">
        <v>107.83</v>
      </c>
      <c r="H440" s="11">
        <f t="shared" si="57"/>
        <v>1.0783</v>
      </c>
      <c r="I440" s="12">
        <f t="shared" si="58"/>
        <v>0.29170000000000007</v>
      </c>
      <c r="J440" s="12">
        <f t="shared" si="59"/>
        <v>0.54500000000000015</v>
      </c>
      <c r="K440" s="13">
        <f t="shared" si="54"/>
        <v>8.629999999999999</v>
      </c>
      <c r="L440" s="8">
        <v>9.4212000000000004E-2</v>
      </c>
      <c r="M440" s="12">
        <f t="shared" si="60"/>
        <v>9.4212000000000007E-4</v>
      </c>
      <c r="N440" s="12">
        <v>4.4999999999999997E-3</v>
      </c>
      <c r="O440" s="12">
        <v>0.4</v>
      </c>
      <c r="P440" s="12">
        <v>25</v>
      </c>
      <c r="Q440" s="14">
        <f t="shared" ca="1" si="55"/>
        <v>67.120475719263283</v>
      </c>
      <c r="R440" s="14">
        <f t="shared" ca="1" si="61"/>
        <v>0.37246458300689766</v>
      </c>
      <c r="S440" s="15">
        <f t="shared" ca="1" si="56"/>
        <v>67.120475719263283</v>
      </c>
      <c r="T440" s="14">
        <f t="shared" si="62"/>
        <v>190.84152005877252</v>
      </c>
      <c r="W440" s="22">
        <v>3.14</v>
      </c>
    </row>
    <row r="441" spans="1:23" x14ac:dyDescent="0.3">
      <c r="A441" s="8">
        <v>440</v>
      </c>
      <c r="B441" s="9">
        <v>36235</v>
      </c>
      <c r="C441" s="10">
        <v>10</v>
      </c>
      <c r="D441" s="11">
        <v>1.37</v>
      </c>
      <c r="E441" s="11">
        <v>0.75</v>
      </c>
      <c r="F441" s="12">
        <v>7.4999999999999997E-2</v>
      </c>
      <c r="G441" s="11">
        <v>109.04</v>
      </c>
      <c r="H441" s="11">
        <f t="shared" si="57"/>
        <v>1.0904</v>
      </c>
      <c r="I441" s="12">
        <f t="shared" si="58"/>
        <v>0.27960000000000007</v>
      </c>
      <c r="J441" s="12">
        <f t="shared" si="59"/>
        <v>0.54500000000000015</v>
      </c>
      <c r="K441" s="13">
        <f t="shared" si="54"/>
        <v>8.629999999999999</v>
      </c>
      <c r="L441" s="8">
        <v>0.10729</v>
      </c>
      <c r="M441" s="12">
        <f t="shared" si="60"/>
        <v>1.0728999999999999E-3</v>
      </c>
      <c r="N441" s="12">
        <v>4.4999999999999997E-3</v>
      </c>
      <c r="O441" s="12">
        <v>0.4</v>
      </c>
      <c r="P441" s="12">
        <v>25</v>
      </c>
      <c r="Q441" s="14">
        <f t="shared" ca="1" si="55"/>
        <v>57.961066107243752</v>
      </c>
      <c r="R441" s="14">
        <f t="shared" ca="1" si="61"/>
        <v>0.43132401936401921</v>
      </c>
      <c r="S441" s="15">
        <f t="shared" ca="1" si="56"/>
        <v>57.961066107243752</v>
      </c>
      <c r="T441" s="14">
        <f t="shared" si="62"/>
        <v>167.57909672641512</v>
      </c>
      <c r="W441" s="22">
        <v>3.14</v>
      </c>
    </row>
    <row r="442" spans="1:23" x14ac:dyDescent="0.3">
      <c r="A442" s="8">
        <v>441</v>
      </c>
      <c r="B442" s="9">
        <v>36236</v>
      </c>
      <c r="C442" s="10">
        <v>10</v>
      </c>
      <c r="D442" s="11">
        <v>1.37</v>
      </c>
      <c r="E442" s="11">
        <v>0.75</v>
      </c>
      <c r="F442" s="12">
        <v>7.4999999999999997E-2</v>
      </c>
      <c r="G442" s="11">
        <v>110.21</v>
      </c>
      <c r="H442" s="11">
        <f t="shared" si="57"/>
        <v>1.1020999999999999</v>
      </c>
      <c r="I442" s="12">
        <f t="shared" si="58"/>
        <v>0.26790000000000025</v>
      </c>
      <c r="J442" s="12">
        <f t="shared" si="59"/>
        <v>0.54500000000000015</v>
      </c>
      <c r="K442" s="13">
        <f t="shared" si="54"/>
        <v>8.629999999999999</v>
      </c>
      <c r="L442" s="8">
        <v>0.10254000000000001</v>
      </c>
      <c r="M442" s="12">
        <f t="shared" si="60"/>
        <v>1.0254000000000001E-3</v>
      </c>
      <c r="N442" s="12">
        <v>4.4999999999999997E-3</v>
      </c>
      <c r="O442" s="12">
        <v>0.4</v>
      </c>
      <c r="P442" s="12">
        <v>25</v>
      </c>
      <c r="Q442" s="14">
        <f t="shared" ca="1" si="55"/>
        <v>58.086102341504777</v>
      </c>
      <c r="R442" s="14">
        <f t="shared" ca="1" si="61"/>
        <v>0.43039555060895401</v>
      </c>
      <c r="S442" s="15">
        <f t="shared" ca="1" si="56"/>
        <v>58.086102341504777</v>
      </c>
      <c r="T442" s="14">
        <f t="shared" si="62"/>
        <v>175.34192790888508</v>
      </c>
      <c r="W442" s="22">
        <v>3.14</v>
      </c>
    </row>
    <row r="443" spans="1:23" x14ac:dyDescent="0.3">
      <c r="A443" s="8">
        <v>442</v>
      </c>
      <c r="B443" s="9">
        <v>36237</v>
      </c>
      <c r="C443" s="10">
        <v>10</v>
      </c>
      <c r="D443" s="11">
        <v>1.37</v>
      </c>
      <c r="E443" s="11">
        <v>0.75</v>
      </c>
      <c r="F443" s="12">
        <v>7.4999999999999997E-2</v>
      </c>
      <c r="G443" s="11">
        <v>111.32</v>
      </c>
      <c r="H443" s="11">
        <f t="shared" si="57"/>
        <v>1.1132</v>
      </c>
      <c r="I443" s="12">
        <f t="shared" si="58"/>
        <v>0.25680000000000014</v>
      </c>
      <c r="J443" s="12">
        <f t="shared" si="59"/>
        <v>0.54500000000000015</v>
      </c>
      <c r="K443" s="13">
        <f t="shared" si="54"/>
        <v>8.629999999999999</v>
      </c>
      <c r="L443" s="8">
        <v>9.8018999999999995E-2</v>
      </c>
      <c r="M443" s="12">
        <f t="shared" si="60"/>
        <v>9.8018999999999992E-4</v>
      </c>
      <c r="N443" s="12">
        <v>4.4999999999999997E-3</v>
      </c>
      <c r="O443" s="12">
        <v>0.4</v>
      </c>
      <c r="P443" s="12">
        <v>25</v>
      </c>
      <c r="Q443" s="14">
        <f t="shared" ca="1" si="55"/>
        <v>58.223247210630682</v>
      </c>
      <c r="R443" s="14">
        <f t="shared" ca="1" si="61"/>
        <v>0.42938175381319815</v>
      </c>
      <c r="S443" s="15">
        <f t="shared" ca="1" si="56"/>
        <v>58.223247210630682</v>
      </c>
      <c r="T443" s="14">
        <f t="shared" si="62"/>
        <v>183.42934826693883</v>
      </c>
      <c r="W443" s="22">
        <v>3.14</v>
      </c>
    </row>
    <row r="444" spans="1:23" x14ac:dyDescent="0.3">
      <c r="A444" s="8">
        <v>443</v>
      </c>
      <c r="B444" s="9">
        <v>36238</v>
      </c>
      <c r="C444" s="10">
        <v>10</v>
      </c>
      <c r="D444" s="11">
        <v>1.37</v>
      </c>
      <c r="E444" s="11">
        <v>0.75</v>
      </c>
      <c r="F444" s="12">
        <v>7.4999999999999997E-2</v>
      </c>
      <c r="G444" s="11">
        <v>98.97</v>
      </c>
      <c r="H444" s="11">
        <f t="shared" si="57"/>
        <v>0.98970000000000002</v>
      </c>
      <c r="I444" s="12">
        <f t="shared" si="58"/>
        <v>0.38030000000000008</v>
      </c>
      <c r="J444" s="12">
        <f t="shared" si="59"/>
        <v>0.54500000000000015</v>
      </c>
      <c r="K444" s="13">
        <f t="shared" si="54"/>
        <v>8.629999999999999</v>
      </c>
      <c r="L444" s="8">
        <v>0.10587000000000001</v>
      </c>
      <c r="M444" s="12">
        <f t="shared" si="60"/>
        <v>1.0587000000000001E-3</v>
      </c>
      <c r="N444" s="12">
        <v>4.4999999999999997E-3</v>
      </c>
      <c r="O444" s="12">
        <v>0.4</v>
      </c>
      <c r="P444" s="12">
        <v>25</v>
      </c>
      <c r="Q444" s="14">
        <f t="shared" ca="1" si="55"/>
        <v>76.20307467367266</v>
      </c>
      <c r="R444" s="14">
        <f t="shared" ca="1" si="61"/>
        <v>0.32807075183066375</v>
      </c>
      <c r="S444" s="15">
        <f t="shared" ca="1" si="56"/>
        <v>76.20307467367266</v>
      </c>
      <c r="T444" s="14">
        <f t="shared" si="62"/>
        <v>169.8267808423262</v>
      </c>
      <c r="W444" s="22">
        <v>3.14</v>
      </c>
    </row>
    <row r="445" spans="1:23" x14ac:dyDescent="0.3">
      <c r="A445" s="8">
        <v>444</v>
      </c>
      <c r="B445" s="9">
        <v>36239</v>
      </c>
      <c r="C445" s="10">
        <v>10</v>
      </c>
      <c r="D445" s="11">
        <v>1.37</v>
      </c>
      <c r="E445" s="11">
        <v>0.75</v>
      </c>
      <c r="F445" s="12">
        <v>7.4999999999999997E-2</v>
      </c>
      <c r="G445" s="11">
        <v>78.599999999999994</v>
      </c>
      <c r="H445" s="11">
        <f t="shared" si="57"/>
        <v>0.78599999999999992</v>
      </c>
      <c r="I445" s="12">
        <f t="shared" si="58"/>
        <v>0.58400000000000019</v>
      </c>
      <c r="J445" s="12">
        <f t="shared" si="59"/>
        <v>0.54500000000000015</v>
      </c>
      <c r="K445" s="13">
        <f t="shared" si="54"/>
        <v>8.629999999999999</v>
      </c>
      <c r="L445" s="8">
        <v>0.16503000000000001</v>
      </c>
      <c r="M445" s="12">
        <f t="shared" si="60"/>
        <v>1.6503000000000002E-3</v>
      </c>
      <c r="N445" s="12">
        <v>4.4999999999999997E-3</v>
      </c>
      <c r="O445" s="12">
        <v>0.4</v>
      </c>
      <c r="P445" s="12">
        <v>25</v>
      </c>
      <c r="Q445" s="14">
        <f t="shared" ca="1" si="55"/>
        <v>75.233143583797755</v>
      </c>
      <c r="R445" s="14">
        <f t="shared" ca="1" si="61"/>
        <v>0.33230035073775666</v>
      </c>
      <c r="S445" s="15">
        <f t="shared" ca="1" si="56"/>
        <v>75.233143583797755</v>
      </c>
      <c r="T445" s="14">
        <f t="shared" si="62"/>
        <v>108.94722952055429</v>
      </c>
      <c r="W445" s="22">
        <v>3.14</v>
      </c>
    </row>
    <row r="446" spans="1:23" x14ac:dyDescent="0.3">
      <c r="A446" s="8">
        <v>445</v>
      </c>
      <c r="B446" s="9">
        <v>36240</v>
      </c>
      <c r="C446" s="10">
        <v>10</v>
      </c>
      <c r="D446" s="11">
        <v>1.37</v>
      </c>
      <c r="E446" s="11">
        <v>0.75</v>
      </c>
      <c r="F446" s="12">
        <v>7.4999999999999997E-2</v>
      </c>
      <c r="G446" s="11">
        <v>55.75</v>
      </c>
      <c r="H446" s="11">
        <f t="shared" si="57"/>
        <v>0.5575</v>
      </c>
      <c r="I446" s="12">
        <f t="shared" si="58"/>
        <v>0.81250000000000011</v>
      </c>
      <c r="J446" s="12">
        <f t="shared" si="59"/>
        <v>0.54500000000000015</v>
      </c>
      <c r="K446" s="13">
        <f t="shared" si="54"/>
        <v>8.629999999999999</v>
      </c>
      <c r="L446" s="8">
        <v>0.25605</v>
      </c>
      <c r="M446" s="12">
        <f t="shared" si="60"/>
        <v>2.5604999999999998E-3</v>
      </c>
      <c r="N446" s="12">
        <v>4.4999999999999997E-3</v>
      </c>
      <c r="O446" s="12">
        <v>0.4</v>
      </c>
      <c r="P446" s="12">
        <v>25</v>
      </c>
      <c r="Q446" s="14">
        <f t="shared" ca="1" si="55"/>
        <v>68.541908929040545</v>
      </c>
      <c r="R446" s="14">
        <f t="shared" ca="1" si="61"/>
        <v>0.36474035215275047</v>
      </c>
      <c r="S446" s="15">
        <f t="shared" ca="1" si="56"/>
        <v>68.541908929040545</v>
      </c>
      <c r="T446" s="14">
        <f t="shared" si="62"/>
        <v>70.218946642363122</v>
      </c>
      <c r="W446" s="22">
        <v>3.14</v>
      </c>
    </row>
    <row r="447" spans="1:23" x14ac:dyDescent="0.3">
      <c r="A447" s="8">
        <v>446</v>
      </c>
      <c r="B447" s="9">
        <v>36241</v>
      </c>
      <c r="C447" s="10">
        <v>10</v>
      </c>
      <c r="D447" s="11">
        <v>1.37</v>
      </c>
      <c r="E447" s="11">
        <v>0.75</v>
      </c>
      <c r="F447" s="12">
        <v>7.4999999999999997E-2</v>
      </c>
      <c r="G447" s="11">
        <v>43.95</v>
      </c>
      <c r="H447" s="11">
        <f t="shared" si="57"/>
        <v>0.4395</v>
      </c>
      <c r="I447" s="12">
        <f t="shared" si="58"/>
        <v>0.9305000000000001</v>
      </c>
      <c r="J447" s="12">
        <f t="shared" si="59"/>
        <v>0.54500000000000015</v>
      </c>
      <c r="K447" s="13">
        <f t="shared" si="54"/>
        <v>8.629999999999999</v>
      </c>
      <c r="L447" s="8">
        <v>0.34677000000000002</v>
      </c>
      <c r="M447" s="12">
        <f t="shared" si="60"/>
        <v>3.4677000000000002E-3</v>
      </c>
      <c r="N447" s="12">
        <v>4.4999999999999997E-3</v>
      </c>
      <c r="O447" s="12">
        <v>0.4</v>
      </c>
      <c r="P447" s="12">
        <v>25</v>
      </c>
      <c r="Q447" s="14">
        <f t="shared" ca="1" si="55"/>
        <v>59.419303570590912</v>
      </c>
      <c r="R447" s="14">
        <f t="shared" ca="1" si="61"/>
        <v>0.42073869092557897</v>
      </c>
      <c r="S447" s="15">
        <f t="shared" ca="1" si="56"/>
        <v>59.419303570590912</v>
      </c>
      <c r="T447" s="14">
        <f t="shared" si="62"/>
        <v>51.848664209063863</v>
      </c>
      <c r="W447" s="22">
        <v>3.14</v>
      </c>
    </row>
    <row r="448" spans="1:23" x14ac:dyDescent="0.3">
      <c r="A448" s="8">
        <v>447</v>
      </c>
      <c r="B448" s="9">
        <v>36242</v>
      </c>
      <c r="C448" s="10">
        <v>10</v>
      </c>
      <c r="D448" s="11">
        <v>1.37</v>
      </c>
      <c r="E448" s="11">
        <v>0.75</v>
      </c>
      <c r="F448" s="12">
        <v>7.4999999999999997E-2</v>
      </c>
      <c r="G448" s="11">
        <v>41.49</v>
      </c>
      <c r="H448" s="11">
        <f t="shared" si="57"/>
        <v>0.41490000000000005</v>
      </c>
      <c r="I448" s="12">
        <f t="shared" si="58"/>
        <v>0.95510000000000006</v>
      </c>
      <c r="J448" s="12">
        <f t="shared" si="59"/>
        <v>0.54500000000000015</v>
      </c>
      <c r="K448" s="13">
        <f t="shared" si="54"/>
        <v>8.629999999999999</v>
      </c>
      <c r="L448" s="8">
        <v>0.39312999999999998</v>
      </c>
      <c r="M448" s="12">
        <f t="shared" si="60"/>
        <v>3.9312999999999996E-3</v>
      </c>
      <c r="N448" s="12">
        <v>4.4999999999999997E-3</v>
      </c>
      <c r="O448" s="12">
        <v>0.4</v>
      </c>
      <c r="P448" s="12">
        <v>25</v>
      </c>
      <c r="Q448" s="14">
        <f t="shared" ca="1" si="55"/>
        <v>54.610098474158796</v>
      </c>
      <c r="R448" s="14">
        <f t="shared" ca="1" si="61"/>
        <v>0.45779078775750359</v>
      </c>
      <c r="S448" s="15">
        <f t="shared" ca="1" si="56"/>
        <v>54.610098474158796</v>
      </c>
      <c r="T448" s="14">
        <f t="shared" si="62"/>
        <v>45.734391391593313</v>
      </c>
      <c r="W448" s="22">
        <v>3.14</v>
      </c>
    </row>
    <row r="449" spans="1:23" x14ac:dyDescent="0.3">
      <c r="A449" s="8">
        <v>448</v>
      </c>
      <c r="B449" s="9">
        <v>36243</v>
      </c>
      <c r="C449" s="10">
        <v>10</v>
      </c>
      <c r="D449" s="11">
        <v>1.37</v>
      </c>
      <c r="E449" s="11">
        <v>0.75</v>
      </c>
      <c r="F449" s="12">
        <v>7.4999999999999997E-2</v>
      </c>
      <c r="G449" s="11">
        <v>49.15</v>
      </c>
      <c r="H449" s="11">
        <f t="shared" si="57"/>
        <v>0.49149999999999999</v>
      </c>
      <c r="I449" s="12">
        <f t="shared" si="58"/>
        <v>0.87850000000000006</v>
      </c>
      <c r="J449" s="12">
        <f t="shared" si="59"/>
        <v>0.54500000000000015</v>
      </c>
      <c r="K449" s="13">
        <f t="shared" si="54"/>
        <v>8.629999999999999</v>
      </c>
      <c r="L449" s="8">
        <v>0.39318999999999998</v>
      </c>
      <c r="M449" s="12">
        <f t="shared" si="60"/>
        <v>3.9319000000000003E-3</v>
      </c>
      <c r="N449" s="12">
        <v>4.4999999999999997E-3</v>
      </c>
      <c r="O449" s="12">
        <v>0.4</v>
      </c>
      <c r="P449" s="12">
        <v>25</v>
      </c>
      <c r="Q449" s="14">
        <f t="shared" ca="1" si="55"/>
        <v>50.86846315366148</v>
      </c>
      <c r="R449" s="14">
        <f t="shared" ca="1" si="61"/>
        <v>0.49146363876732369</v>
      </c>
      <c r="S449" s="15">
        <f t="shared" ca="1" si="56"/>
        <v>50.86846315366148</v>
      </c>
      <c r="T449" s="14">
        <f t="shared" si="62"/>
        <v>45.727412415822059</v>
      </c>
      <c r="W449" s="22">
        <v>3.14</v>
      </c>
    </row>
    <row r="450" spans="1:23" x14ac:dyDescent="0.3">
      <c r="A450" s="8">
        <v>449</v>
      </c>
      <c r="B450" s="9">
        <v>36244</v>
      </c>
      <c r="C450" s="10">
        <v>10</v>
      </c>
      <c r="D450" s="11">
        <v>1.37</v>
      </c>
      <c r="E450" s="11">
        <v>0.75</v>
      </c>
      <c r="F450" s="12">
        <v>7.4999999999999997E-2</v>
      </c>
      <c r="G450" s="11">
        <v>20.95</v>
      </c>
      <c r="H450" s="11">
        <f t="shared" si="57"/>
        <v>0.20949999999999999</v>
      </c>
      <c r="I450" s="12">
        <f t="shared" si="58"/>
        <v>1.1605000000000001</v>
      </c>
      <c r="J450" s="12">
        <f t="shared" si="59"/>
        <v>0.54500000000000015</v>
      </c>
      <c r="K450" s="13">
        <f t="shared" ref="K450:K513" si="63">C450-D450</f>
        <v>8.629999999999999</v>
      </c>
      <c r="L450" s="8">
        <v>0.39988000000000001</v>
      </c>
      <c r="M450" s="12">
        <f t="shared" si="60"/>
        <v>3.9988000000000003E-3</v>
      </c>
      <c r="N450" s="12">
        <v>4.4999999999999997E-3</v>
      </c>
      <c r="O450" s="12">
        <v>0.4</v>
      </c>
      <c r="P450" s="12">
        <v>25</v>
      </c>
      <c r="Q450" s="14">
        <f t="shared" ref="Q450:Q513" ca="1" si="64">(PI()*O450*I450)/(M450*(LN(S450/F450)-1))</f>
        <v>63.517538641403029</v>
      </c>
      <c r="R450" s="14">
        <f t="shared" ca="1" si="61"/>
        <v>0.39359207763293425</v>
      </c>
      <c r="S450" s="15">
        <f t="shared" ref="S450:S513" ca="1" si="65">Q450</f>
        <v>63.517538641403029</v>
      </c>
      <c r="T450" s="14">
        <f t="shared" si="62"/>
        <v>44.962391937023796</v>
      </c>
      <c r="W450" s="22">
        <v>3.14</v>
      </c>
    </row>
    <row r="451" spans="1:23" x14ac:dyDescent="0.3">
      <c r="A451" s="8">
        <v>450</v>
      </c>
      <c r="B451" s="9">
        <v>36245</v>
      </c>
      <c r="C451" s="10">
        <v>10</v>
      </c>
      <c r="D451" s="11">
        <v>1.37</v>
      </c>
      <c r="E451" s="11">
        <v>0.75</v>
      </c>
      <c r="F451" s="12">
        <v>7.4999999999999997E-2</v>
      </c>
      <c r="G451" s="11">
        <v>35.74</v>
      </c>
      <c r="H451" s="11">
        <f t="shared" ref="H451:H514" si="66">G451/100</f>
        <v>0.3574</v>
      </c>
      <c r="I451" s="12">
        <f t="shared" ref="I451:I514" si="67">ABS(D451-H451)</f>
        <v>1.0126000000000002</v>
      </c>
      <c r="J451" s="12">
        <f t="shared" ref="J451:J514" si="68">D451-E451-F451</f>
        <v>0.54500000000000015</v>
      </c>
      <c r="K451" s="13">
        <f t="shared" si="63"/>
        <v>8.629999999999999</v>
      </c>
      <c r="L451" s="8">
        <v>0.48014000000000001</v>
      </c>
      <c r="M451" s="12">
        <f t="shared" ref="M451:M514" si="69">L451*(0.01)</f>
        <v>4.8013999999999999E-3</v>
      </c>
      <c r="N451" s="12">
        <v>4.4999999999999997E-3</v>
      </c>
      <c r="O451" s="12">
        <v>0.4</v>
      </c>
      <c r="P451" s="12">
        <v>25</v>
      </c>
      <c r="Q451" s="14">
        <f t="shared" ca="1" si="64"/>
        <v>48.443899675110885</v>
      </c>
      <c r="R451" s="14">
        <f t="shared" ref="R451:R514" ca="1" si="70">P451/Q451</f>
        <v>0.51606084909890726</v>
      </c>
      <c r="S451" s="15">
        <f t="shared" ca="1" si="65"/>
        <v>48.443899675110885</v>
      </c>
      <c r="T451" s="14">
        <f t="shared" ref="T451:T514" si="71">(PI()*O451*J451)/(M451*(LN(P451/F451)-2))</f>
        <v>37.446497454444696</v>
      </c>
      <c r="W451" s="22">
        <v>3.14</v>
      </c>
    </row>
    <row r="452" spans="1:23" x14ac:dyDescent="0.3">
      <c r="A452" s="8">
        <v>451</v>
      </c>
      <c r="B452" s="9">
        <v>36246</v>
      </c>
      <c r="C452" s="10">
        <v>10</v>
      </c>
      <c r="D452" s="11">
        <v>1.37</v>
      </c>
      <c r="E452" s="11">
        <v>0.75</v>
      </c>
      <c r="F452" s="12">
        <v>7.4999999999999997E-2</v>
      </c>
      <c r="G452" s="11">
        <v>45.1</v>
      </c>
      <c r="H452" s="11">
        <f t="shared" si="66"/>
        <v>0.45100000000000001</v>
      </c>
      <c r="I452" s="12">
        <f t="shared" si="67"/>
        <v>0.91900000000000004</v>
      </c>
      <c r="J452" s="12">
        <f t="shared" si="68"/>
        <v>0.54500000000000015</v>
      </c>
      <c r="K452" s="13">
        <f t="shared" si="63"/>
        <v>8.629999999999999</v>
      </c>
      <c r="L452" s="8">
        <v>0.41831000000000002</v>
      </c>
      <c r="M452" s="12">
        <f t="shared" si="69"/>
        <v>4.1831000000000004E-3</v>
      </c>
      <c r="N452" s="12">
        <v>4.4999999999999997E-3</v>
      </c>
      <c r="O452" s="12">
        <v>0.4</v>
      </c>
      <c r="P452" s="12">
        <v>25</v>
      </c>
      <c r="Q452" s="14">
        <f t="shared" ca="1" si="64"/>
        <v>50.14768702741997</v>
      </c>
      <c r="R452" s="14">
        <f t="shared" ca="1" si="70"/>
        <v>0.49852747917028339</v>
      </c>
      <c r="S452" s="15">
        <f t="shared" ca="1" si="65"/>
        <v>50.14768702741997</v>
      </c>
      <c r="T452" s="14">
        <f t="shared" si="71"/>
        <v>42.98142833730266</v>
      </c>
      <c r="W452" s="22">
        <v>3.14</v>
      </c>
    </row>
    <row r="453" spans="1:23" x14ac:dyDescent="0.3">
      <c r="A453" s="8">
        <v>452</v>
      </c>
      <c r="B453" s="9">
        <v>36247</v>
      </c>
      <c r="C453" s="10">
        <v>10</v>
      </c>
      <c r="D453" s="11">
        <v>1.37</v>
      </c>
      <c r="E453" s="11">
        <v>0.75</v>
      </c>
      <c r="F453" s="12">
        <v>7.4999999999999997E-2</v>
      </c>
      <c r="G453" s="11">
        <v>51.98</v>
      </c>
      <c r="H453" s="11">
        <f t="shared" si="66"/>
        <v>0.51979999999999993</v>
      </c>
      <c r="I453" s="12">
        <f t="shared" si="67"/>
        <v>0.85020000000000018</v>
      </c>
      <c r="J453" s="12">
        <f t="shared" si="68"/>
        <v>0.54500000000000015</v>
      </c>
      <c r="K453" s="13">
        <f t="shared" si="63"/>
        <v>8.629999999999999</v>
      </c>
      <c r="L453" s="8">
        <v>0.37751000000000001</v>
      </c>
      <c r="M453" s="12">
        <f t="shared" si="69"/>
        <v>3.7751000000000004E-3</v>
      </c>
      <c r="N453" s="12">
        <v>4.4999999999999997E-3</v>
      </c>
      <c r="O453" s="12">
        <v>0.4</v>
      </c>
      <c r="P453" s="12">
        <v>25</v>
      </c>
      <c r="Q453" s="14">
        <f t="shared" ca="1" si="64"/>
        <v>51.2120941967015</v>
      </c>
      <c r="R453" s="14">
        <f t="shared" ca="1" si="70"/>
        <v>0.48816593799068297</v>
      </c>
      <c r="S453" s="15">
        <f t="shared" ca="1" si="65"/>
        <v>51.2120941967015</v>
      </c>
      <c r="T453" s="14">
        <f t="shared" si="71"/>
        <v>47.626715286421749</v>
      </c>
      <c r="W453" s="22">
        <v>3.14</v>
      </c>
    </row>
    <row r="454" spans="1:23" x14ac:dyDescent="0.3">
      <c r="A454" s="8">
        <v>453</v>
      </c>
      <c r="B454" s="9">
        <v>36248</v>
      </c>
      <c r="C454" s="10">
        <v>10</v>
      </c>
      <c r="D454" s="11">
        <v>1.37</v>
      </c>
      <c r="E454" s="11">
        <v>0.75</v>
      </c>
      <c r="F454" s="12">
        <v>7.4999999999999997E-2</v>
      </c>
      <c r="G454" s="11">
        <v>57.3</v>
      </c>
      <c r="H454" s="11">
        <f t="shared" si="66"/>
        <v>0.57299999999999995</v>
      </c>
      <c r="I454" s="12">
        <f t="shared" si="67"/>
        <v>0.79700000000000015</v>
      </c>
      <c r="J454" s="12">
        <f t="shared" si="68"/>
        <v>0.54500000000000015</v>
      </c>
      <c r="K454" s="13">
        <f t="shared" si="63"/>
        <v>8.629999999999999</v>
      </c>
      <c r="L454" s="8">
        <v>0.34522000000000003</v>
      </c>
      <c r="M454" s="12">
        <f t="shared" si="69"/>
        <v>3.4522000000000003E-3</v>
      </c>
      <c r="N454" s="12">
        <v>4.4999999999999997E-3</v>
      </c>
      <c r="O454" s="12">
        <v>0.4</v>
      </c>
      <c r="P454" s="12">
        <v>25</v>
      </c>
      <c r="Q454" s="14">
        <f t="shared" ca="1" si="64"/>
        <v>52.299158215071003</v>
      </c>
      <c r="R454" s="14">
        <f t="shared" ca="1" si="70"/>
        <v>0.47801916614397383</v>
      </c>
      <c r="S454" s="15">
        <f t="shared" ca="1" si="65"/>
        <v>52.299158215071003</v>
      </c>
      <c r="T454" s="14">
        <f t="shared" si="71"/>
        <v>52.081459034172632</v>
      </c>
      <c r="W454" s="22">
        <v>3.14</v>
      </c>
    </row>
    <row r="455" spans="1:23" x14ac:dyDescent="0.3">
      <c r="A455" s="8">
        <v>454</v>
      </c>
      <c r="B455" s="9">
        <v>36249</v>
      </c>
      <c r="C455" s="10">
        <v>10</v>
      </c>
      <c r="D455" s="11">
        <v>1.37</v>
      </c>
      <c r="E455" s="11">
        <v>0.75</v>
      </c>
      <c r="F455" s="12">
        <v>7.4999999999999997E-2</v>
      </c>
      <c r="G455" s="11">
        <v>58.57</v>
      </c>
      <c r="H455" s="11">
        <f t="shared" si="66"/>
        <v>0.5857</v>
      </c>
      <c r="I455" s="12">
        <f t="shared" si="67"/>
        <v>0.78430000000000011</v>
      </c>
      <c r="J455" s="12">
        <f t="shared" si="68"/>
        <v>0.54500000000000015</v>
      </c>
      <c r="K455" s="13">
        <f t="shared" si="63"/>
        <v>8.629999999999999</v>
      </c>
      <c r="L455" s="8">
        <v>0.32466</v>
      </c>
      <c r="M455" s="12">
        <f t="shared" si="69"/>
        <v>3.2466000000000001E-3</v>
      </c>
      <c r="N455" s="12">
        <v>4.4999999999999997E-3</v>
      </c>
      <c r="O455" s="12">
        <v>0.4</v>
      </c>
      <c r="P455" s="12">
        <v>25</v>
      </c>
      <c r="Q455" s="14">
        <f t="shared" ca="1" si="64"/>
        <v>54.348431635306632</v>
      </c>
      <c r="R455" s="14">
        <f t="shared" ca="1" si="70"/>
        <v>0.45999487469587125</v>
      </c>
      <c r="S455" s="15">
        <f t="shared" ca="1" si="65"/>
        <v>54.348431635306632</v>
      </c>
      <c r="T455" s="14">
        <f t="shared" si="71"/>
        <v>55.379662686432191</v>
      </c>
      <c r="W455" s="22">
        <v>3.14</v>
      </c>
    </row>
    <row r="456" spans="1:23" x14ac:dyDescent="0.3">
      <c r="A456" s="8">
        <v>455</v>
      </c>
      <c r="B456" s="9">
        <v>36250</v>
      </c>
      <c r="C456" s="10">
        <v>10</v>
      </c>
      <c r="D456" s="11">
        <v>1.37</v>
      </c>
      <c r="E456" s="11">
        <v>0.75</v>
      </c>
      <c r="F456" s="12">
        <v>7.4999999999999997E-2</v>
      </c>
      <c r="G456" s="11">
        <v>53.46</v>
      </c>
      <c r="H456" s="11">
        <f t="shared" si="66"/>
        <v>0.53459999999999996</v>
      </c>
      <c r="I456" s="12">
        <f t="shared" si="67"/>
        <v>0.83540000000000014</v>
      </c>
      <c r="J456" s="12">
        <f t="shared" si="68"/>
        <v>0.54500000000000015</v>
      </c>
      <c r="K456" s="13">
        <f t="shared" si="63"/>
        <v>8.629999999999999</v>
      </c>
      <c r="L456" s="8">
        <v>0.32643</v>
      </c>
      <c r="M456" s="12">
        <f t="shared" si="69"/>
        <v>3.2642999999999999E-3</v>
      </c>
      <c r="N456" s="12">
        <v>4.4999999999999997E-3</v>
      </c>
      <c r="O456" s="12">
        <v>0.4</v>
      </c>
      <c r="P456" s="12">
        <v>25</v>
      </c>
      <c r="Q456" s="14">
        <f t="shared" ca="1" si="64"/>
        <v>57.075299984844257</v>
      </c>
      <c r="R456" s="14">
        <f t="shared" ca="1" si="70"/>
        <v>0.43801784671545285</v>
      </c>
      <c r="S456" s="15">
        <f t="shared" ca="1" si="65"/>
        <v>57.075299984844257</v>
      </c>
      <c r="T456" s="14">
        <f t="shared" si="71"/>
        <v>55.079377777094869</v>
      </c>
      <c r="W456" s="22">
        <v>3.14</v>
      </c>
    </row>
    <row r="457" spans="1:23" x14ac:dyDescent="0.3">
      <c r="A457" s="8">
        <v>456</v>
      </c>
      <c r="B457" s="9">
        <v>36251</v>
      </c>
      <c r="C457" s="10">
        <v>10</v>
      </c>
      <c r="D457" s="11">
        <v>1.37</v>
      </c>
      <c r="E457" s="11">
        <v>0.75</v>
      </c>
      <c r="F457" s="12">
        <v>7.4999999999999997E-2</v>
      </c>
      <c r="G457" s="11">
        <v>24.62</v>
      </c>
      <c r="H457" s="11">
        <f t="shared" si="66"/>
        <v>0.2462</v>
      </c>
      <c r="I457" s="12">
        <f t="shared" si="67"/>
        <v>1.1238000000000001</v>
      </c>
      <c r="J457" s="12">
        <f t="shared" si="68"/>
        <v>0.54500000000000015</v>
      </c>
      <c r="K457" s="13">
        <f t="shared" si="63"/>
        <v>8.629999999999999</v>
      </c>
      <c r="L457" s="8">
        <v>0.38012000000000001</v>
      </c>
      <c r="M457" s="12">
        <f t="shared" si="69"/>
        <v>3.8012000000000002E-3</v>
      </c>
      <c r="N457" s="12">
        <v>4.4999999999999997E-3</v>
      </c>
      <c r="O457" s="12">
        <v>0.4</v>
      </c>
      <c r="P457" s="12">
        <v>25</v>
      </c>
      <c r="Q457" s="14">
        <f t="shared" ca="1" si="64"/>
        <v>64.528771884951681</v>
      </c>
      <c r="R457" s="14">
        <f t="shared" ca="1" si="70"/>
        <v>0.38742407874385848</v>
      </c>
      <c r="S457" s="15">
        <f t="shared" ca="1" si="65"/>
        <v>64.528771884951681</v>
      </c>
      <c r="T457" s="14">
        <f t="shared" si="71"/>
        <v>47.299698221027768</v>
      </c>
      <c r="W457" s="22">
        <v>3.14</v>
      </c>
    </row>
    <row r="458" spans="1:23" x14ac:dyDescent="0.3">
      <c r="A458" s="8">
        <v>457</v>
      </c>
      <c r="B458" s="9">
        <v>36252</v>
      </c>
      <c r="C458" s="10">
        <v>10</v>
      </c>
      <c r="D458" s="11">
        <v>1.37</v>
      </c>
      <c r="E458" s="11">
        <v>0.75</v>
      </c>
      <c r="F458" s="12">
        <v>7.4999999999999997E-2</v>
      </c>
      <c r="G458" s="11">
        <v>29.98</v>
      </c>
      <c r="H458" s="11">
        <f t="shared" si="66"/>
        <v>0.29980000000000001</v>
      </c>
      <c r="I458" s="12">
        <f t="shared" si="67"/>
        <v>1.0702</v>
      </c>
      <c r="J458" s="12">
        <f t="shared" si="68"/>
        <v>0.54500000000000015</v>
      </c>
      <c r="K458" s="13">
        <f t="shared" si="63"/>
        <v>8.629999999999999</v>
      </c>
      <c r="L458" s="8">
        <v>0.47427000000000002</v>
      </c>
      <c r="M458" s="12">
        <f t="shared" si="69"/>
        <v>4.7427000000000007E-3</v>
      </c>
      <c r="N458" s="12">
        <v>4.4999999999999997E-3</v>
      </c>
      <c r="O458" s="12">
        <v>0.4</v>
      </c>
      <c r="P458" s="12">
        <v>25</v>
      </c>
      <c r="Q458" s="14">
        <f t="shared" ca="1" si="64"/>
        <v>51.296705507491552</v>
      </c>
      <c r="R458" s="14">
        <f t="shared" ca="1" si="70"/>
        <v>0.48736073306596489</v>
      </c>
      <c r="S458" s="15">
        <f t="shared" ca="1" si="65"/>
        <v>51.296705507491552</v>
      </c>
      <c r="T458" s="14">
        <f t="shared" si="71"/>
        <v>37.909969611776148</v>
      </c>
      <c r="W458" s="22">
        <v>3.14</v>
      </c>
    </row>
    <row r="459" spans="1:23" x14ac:dyDescent="0.3">
      <c r="A459" s="8">
        <v>458</v>
      </c>
      <c r="B459" s="9">
        <v>36253</v>
      </c>
      <c r="C459" s="10">
        <v>10</v>
      </c>
      <c r="D459" s="11">
        <v>1.37</v>
      </c>
      <c r="E459" s="11">
        <v>0.75</v>
      </c>
      <c r="F459" s="12">
        <v>7.4999999999999997E-2</v>
      </c>
      <c r="G459" s="11">
        <v>14.1</v>
      </c>
      <c r="H459" s="11">
        <f t="shared" si="66"/>
        <v>0.14099999999999999</v>
      </c>
      <c r="I459" s="12">
        <f t="shared" si="67"/>
        <v>1.2290000000000001</v>
      </c>
      <c r="J459" s="12">
        <f t="shared" si="68"/>
        <v>0.54500000000000015</v>
      </c>
      <c r="K459" s="13">
        <f t="shared" si="63"/>
        <v>8.629999999999999</v>
      </c>
      <c r="L459" s="8">
        <v>0.47865999999999997</v>
      </c>
      <c r="M459" s="12">
        <f t="shared" si="69"/>
        <v>4.7866000000000002E-3</v>
      </c>
      <c r="N459" s="12">
        <v>4.4999999999999997E-3</v>
      </c>
      <c r="O459" s="12">
        <v>0.4</v>
      </c>
      <c r="P459" s="12">
        <v>25</v>
      </c>
      <c r="Q459" s="14">
        <f t="shared" ca="1" si="64"/>
        <v>57.234053949398799</v>
      </c>
      <c r="R459" s="14">
        <f t="shared" ca="1" si="70"/>
        <v>0.43680288700329967</v>
      </c>
      <c r="S459" s="15">
        <f t="shared" ca="1" si="65"/>
        <v>57.234053949398799</v>
      </c>
      <c r="T459" s="14">
        <f t="shared" si="71"/>
        <v>37.562280716535902</v>
      </c>
      <c r="W459" s="22">
        <v>3.14</v>
      </c>
    </row>
    <row r="460" spans="1:23" x14ac:dyDescent="0.3">
      <c r="A460" s="8">
        <v>459</v>
      </c>
      <c r="B460" s="9">
        <v>36254</v>
      </c>
      <c r="C460" s="10">
        <v>10</v>
      </c>
      <c r="D460" s="11">
        <v>1.37</v>
      </c>
      <c r="E460" s="11">
        <v>0.75</v>
      </c>
      <c r="F460" s="12">
        <v>7.4999999999999997E-2</v>
      </c>
      <c r="G460" s="11">
        <v>32.619999999999997</v>
      </c>
      <c r="H460" s="11">
        <f t="shared" si="66"/>
        <v>0.32619999999999999</v>
      </c>
      <c r="I460" s="12">
        <f t="shared" si="67"/>
        <v>1.0438000000000001</v>
      </c>
      <c r="J460" s="12">
        <f t="shared" si="68"/>
        <v>0.54500000000000015</v>
      </c>
      <c r="K460" s="13">
        <f t="shared" si="63"/>
        <v>8.629999999999999</v>
      </c>
      <c r="L460" s="8">
        <v>0.50444999999999995</v>
      </c>
      <c r="M460" s="12">
        <f t="shared" si="69"/>
        <v>5.0444999999999995E-3</v>
      </c>
      <c r="N460" s="12">
        <v>4.4999999999999997E-3</v>
      </c>
      <c r="O460" s="12">
        <v>0.4</v>
      </c>
      <c r="P460" s="12">
        <v>25</v>
      </c>
      <c r="Q460" s="14">
        <f t="shared" ca="1" si="64"/>
        <v>47.670315724372919</v>
      </c>
      <c r="R460" s="14">
        <f t="shared" ca="1" si="70"/>
        <v>0.5244353770289375</v>
      </c>
      <c r="S460" s="15">
        <f t="shared" ca="1" si="65"/>
        <v>47.670315724372919</v>
      </c>
      <c r="T460" s="14">
        <f t="shared" si="71"/>
        <v>35.641909580289578</v>
      </c>
      <c r="W460" s="22">
        <v>3.14</v>
      </c>
    </row>
    <row r="461" spans="1:23" x14ac:dyDescent="0.3">
      <c r="A461" s="8">
        <v>460</v>
      </c>
      <c r="B461" s="9">
        <v>36255</v>
      </c>
      <c r="C461" s="10">
        <v>10</v>
      </c>
      <c r="D461" s="11">
        <v>1.37</v>
      </c>
      <c r="E461" s="11">
        <v>0.75</v>
      </c>
      <c r="F461" s="12">
        <v>7.4999999999999997E-2</v>
      </c>
      <c r="G461" s="11">
        <v>42.93</v>
      </c>
      <c r="H461" s="11">
        <f t="shared" si="66"/>
        <v>0.42930000000000001</v>
      </c>
      <c r="I461" s="12">
        <f t="shared" si="67"/>
        <v>0.94070000000000009</v>
      </c>
      <c r="J461" s="12">
        <f t="shared" si="68"/>
        <v>0.54500000000000015</v>
      </c>
      <c r="K461" s="13">
        <f t="shared" si="63"/>
        <v>8.629999999999999</v>
      </c>
      <c r="L461" s="8">
        <v>0.43190000000000001</v>
      </c>
      <c r="M461" s="12">
        <f t="shared" si="69"/>
        <v>4.3189999999999999E-3</v>
      </c>
      <c r="N461" s="12">
        <v>4.4999999999999997E-3</v>
      </c>
      <c r="O461" s="12">
        <v>0.4</v>
      </c>
      <c r="P461" s="12">
        <v>25</v>
      </c>
      <c r="Q461" s="14">
        <f t="shared" ca="1" si="64"/>
        <v>49.782678615347869</v>
      </c>
      <c r="R461" s="14">
        <f t="shared" ca="1" si="70"/>
        <v>0.5021827007977141</v>
      </c>
      <c r="S461" s="15">
        <f t="shared" ca="1" si="65"/>
        <v>49.782678615347869</v>
      </c>
      <c r="T461" s="14">
        <f t="shared" si="71"/>
        <v>41.6289911733667</v>
      </c>
      <c r="W461" s="22">
        <v>3.14</v>
      </c>
    </row>
    <row r="462" spans="1:23" x14ac:dyDescent="0.3">
      <c r="A462" s="8">
        <v>461</v>
      </c>
      <c r="B462" s="9">
        <v>36256</v>
      </c>
      <c r="C462" s="10">
        <v>10</v>
      </c>
      <c r="D462" s="11">
        <v>1.37</v>
      </c>
      <c r="E462" s="11">
        <v>0.75</v>
      </c>
      <c r="F462" s="12">
        <v>7.4999999999999997E-2</v>
      </c>
      <c r="G462" s="11">
        <v>46.64</v>
      </c>
      <c r="H462" s="11">
        <f t="shared" si="66"/>
        <v>0.46639999999999998</v>
      </c>
      <c r="I462" s="12">
        <f t="shared" si="67"/>
        <v>0.90360000000000018</v>
      </c>
      <c r="J462" s="12">
        <f t="shared" si="68"/>
        <v>0.54500000000000015</v>
      </c>
      <c r="K462" s="13">
        <f t="shared" si="63"/>
        <v>8.629999999999999</v>
      </c>
      <c r="L462" s="8">
        <v>0.39044000000000001</v>
      </c>
      <c r="M462" s="12">
        <f t="shared" si="69"/>
        <v>3.9044000000000001E-3</v>
      </c>
      <c r="N462" s="12">
        <v>4.4999999999999997E-3</v>
      </c>
      <c r="O462" s="12">
        <v>0.4</v>
      </c>
      <c r="P462" s="12">
        <v>25</v>
      </c>
      <c r="Q462" s="14">
        <f t="shared" ca="1" si="64"/>
        <v>52.40737879806651</v>
      </c>
      <c r="R462" s="14">
        <f t="shared" ca="1" si="70"/>
        <v>0.47703206253319308</v>
      </c>
      <c r="S462" s="15">
        <f t="shared" ca="1" si="65"/>
        <v>52.40737879806651</v>
      </c>
      <c r="T462" s="14">
        <f t="shared" si="71"/>
        <v>46.049485933247297</v>
      </c>
      <c r="W462" s="22">
        <v>3.14</v>
      </c>
    </row>
    <row r="463" spans="1:23" x14ac:dyDescent="0.3">
      <c r="A463" s="8">
        <v>462</v>
      </c>
      <c r="B463" s="9">
        <v>36257</v>
      </c>
      <c r="C463" s="10">
        <v>10</v>
      </c>
      <c r="D463" s="11">
        <v>1.37</v>
      </c>
      <c r="E463" s="11">
        <v>0.75</v>
      </c>
      <c r="F463" s="12">
        <v>7.4999999999999997E-2</v>
      </c>
      <c r="G463" s="11">
        <v>52.41</v>
      </c>
      <c r="H463" s="11">
        <f t="shared" si="66"/>
        <v>0.52410000000000001</v>
      </c>
      <c r="I463" s="12">
        <f t="shared" si="67"/>
        <v>0.8459000000000001</v>
      </c>
      <c r="J463" s="12">
        <f t="shared" si="68"/>
        <v>0.54500000000000015</v>
      </c>
      <c r="K463" s="13">
        <f t="shared" si="63"/>
        <v>8.629999999999999</v>
      </c>
      <c r="L463" s="8">
        <v>0.37052000000000002</v>
      </c>
      <c r="M463" s="12">
        <f t="shared" si="69"/>
        <v>3.7052000000000001E-3</v>
      </c>
      <c r="N463" s="12">
        <v>4.4999999999999997E-3</v>
      </c>
      <c r="O463" s="12">
        <v>0.4</v>
      </c>
      <c r="P463" s="12">
        <v>25</v>
      </c>
      <c r="Q463" s="14">
        <f t="shared" ca="1" si="64"/>
        <v>51.80620330044345</v>
      </c>
      <c r="R463" s="14">
        <f t="shared" ca="1" si="70"/>
        <v>0.48256769281114265</v>
      </c>
      <c r="S463" s="15">
        <f t="shared" ca="1" si="65"/>
        <v>51.80620330044345</v>
      </c>
      <c r="T463" s="14">
        <f t="shared" si="71"/>
        <v>48.525211291636282</v>
      </c>
      <c r="W463" s="22">
        <v>3.14</v>
      </c>
    </row>
    <row r="464" spans="1:23" x14ac:dyDescent="0.3">
      <c r="A464" s="8">
        <v>463</v>
      </c>
      <c r="B464" s="9">
        <v>36258</v>
      </c>
      <c r="C464" s="10">
        <v>10</v>
      </c>
      <c r="D464" s="11">
        <v>1.37</v>
      </c>
      <c r="E464" s="11">
        <v>0.75</v>
      </c>
      <c r="F464" s="12">
        <v>7.4999999999999997E-2</v>
      </c>
      <c r="G464" s="11">
        <v>56.79</v>
      </c>
      <c r="H464" s="11">
        <f t="shared" si="66"/>
        <v>0.56789999999999996</v>
      </c>
      <c r="I464" s="12">
        <f t="shared" si="67"/>
        <v>0.80210000000000015</v>
      </c>
      <c r="J464" s="12">
        <f t="shared" si="68"/>
        <v>0.54500000000000015</v>
      </c>
      <c r="K464" s="13">
        <f t="shared" si="63"/>
        <v>8.629999999999999</v>
      </c>
      <c r="L464" s="8">
        <v>0.34449999999999997</v>
      </c>
      <c r="M464" s="12">
        <f t="shared" si="69"/>
        <v>3.4449999999999997E-3</v>
      </c>
      <c r="N464" s="12">
        <v>4.4999999999999997E-3</v>
      </c>
      <c r="O464" s="12">
        <v>0.4</v>
      </c>
      <c r="P464" s="12">
        <v>25</v>
      </c>
      <c r="Q464" s="14">
        <f t="shared" ca="1" si="64"/>
        <v>52.675701225672682</v>
      </c>
      <c r="R464" s="14">
        <f t="shared" ca="1" si="70"/>
        <v>0.47460212998200563</v>
      </c>
      <c r="S464" s="15">
        <f t="shared" ca="1" si="65"/>
        <v>52.675701225672682</v>
      </c>
      <c r="T464" s="14">
        <f t="shared" si="71"/>
        <v>52.1903085276548</v>
      </c>
      <c r="W464" s="22">
        <v>3.14</v>
      </c>
    </row>
    <row r="465" spans="1:23" x14ac:dyDescent="0.3">
      <c r="A465" s="8">
        <v>464</v>
      </c>
      <c r="B465" s="9">
        <v>36259</v>
      </c>
      <c r="C465" s="10">
        <v>10</v>
      </c>
      <c r="D465" s="11">
        <v>1.37</v>
      </c>
      <c r="E465" s="11">
        <v>0.75</v>
      </c>
      <c r="F465" s="12">
        <v>7.4999999999999997E-2</v>
      </c>
      <c r="G465" s="11">
        <v>62.19</v>
      </c>
      <c r="H465" s="11">
        <f t="shared" si="66"/>
        <v>0.62190000000000001</v>
      </c>
      <c r="I465" s="12">
        <f t="shared" si="67"/>
        <v>0.7481000000000001</v>
      </c>
      <c r="J465" s="12">
        <f t="shared" si="68"/>
        <v>0.54500000000000015</v>
      </c>
      <c r="K465" s="13">
        <f t="shared" si="63"/>
        <v>8.629999999999999</v>
      </c>
      <c r="L465" s="8">
        <v>0.32306000000000001</v>
      </c>
      <c r="M465" s="12">
        <f t="shared" si="69"/>
        <v>3.2306000000000001E-3</v>
      </c>
      <c r="N465" s="12">
        <v>4.4999999999999997E-3</v>
      </c>
      <c r="O465" s="12">
        <v>0.4</v>
      </c>
      <c r="P465" s="12">
        <v>25</v>
      </c>
      <c r="Q465" s="14">
        <f t="shared" ca="1" si="64"/>
        <v>52.43341225747637</v>
      </c>
      <c r="R465" s="14">
        <f t="shared" ca="1" si="70"/>
        <v>0.47679521365568389</v>
      </c>
      <c r="S465" s="15">
        <f t="shared" ca="1" si="65"/>
        <v>52.43341225747637</v>
      </c>
      <c r="T465" s="14">
        <f t="shared" si="71"/>
        <v>55.653938239884468</v>
      </c>
      <c r="W465" s="22">
        <v>3.14</v>
      </c>
    </row>
    <row r="466" spans="1:23" x14ac:dyDescent="0.3">
      <c r="A466" s="8">
        <v>465</v>
      </c>
      <c r="B466" s="9">
        <v>36260</v>
      </c>
      <c r="C466" s="10">
        <v>10</v>
      </c>
      <c r="D466" s="11">
        <v>1.37</v>
      </c>
      <c r="E466" s="11">
        <v>0.75</v>
      </c>
      <c r="F466" s="12">
        <v>7.4999999999999997E-2</v>
      </c>
      <c r="G466" s="11">
        <v>66.7</v>
      </c>
      <c r="H466" s="11">
        <f t="shared" si="66"/>
        <v>0.66700000000000004</v>
      </c>
      <c r="I466" s="12">
        <f t="shared" si="67"/>
        <v>0.70300000000000007</v>
      </c>
      <c r="J466" s="12">
        <f t="shared" si="68"/>
        <v>0.54500000000000015</v>
      </c>
      <c r="K466" s="13">
        <f t="shared" si="63"/>
        <v>8.629999999999999</v>
      </c>
      <c r="L466" s="8">
        <v>0.29981000000000002</v>
      </c>
      <c r="M466" s="12">
        <f t="shared" si="69"/>
        <v>2.9981000000000001E-3</v>
      </c>
      <c r="N466" s="12">
        <v>4.4999999999999997E-3</v>
      </c>
      <c r="O466" s="12">
        <v>0.4</v>
      </c>
      <c r="P466" s="12">
        <v>25</v>
      </c>
      <c r="Q466" s="14">
        <f t="shared" ca="1" si="64"/>
        <v>52.992216628497367</v>
      </c>
      <c r="R466" s="14">
        <f t="shared" ca="1" si="70"/>
        <v>0.4717673951113015</v>
      </c>
      <c r="S466" s="15">
        <f t="shared" ca="1" si="65"/>
        <v>52.992216628497367</v>
      </c>
      <c r="T466" s="14">
        <f t="shared" si="71"/>
        <v>59.969851865438365</v>
      </c>
      <c r="W466" s="22">
        <v>3.14</v>
      </c>
    </row>
    <row r="467" spans="1:23" x14ac:dyDescent="0.3">
      <c r="A467" s="8">
        <v>466</v>
      </c>
      <c r="B467" s="9">
        <v>36261</v>
      </c>
      <c r="C467" s="10">
        <v>10</v>
      </c>
      <c r="D467" s="11">
        <v>1.37</v>
      </c>
      <c r="E467" s="11">
        <v>0.75</v>
      </c>
      <c r="F467" s="12">
        <v>7.4999999999999997E-2</v>
      </c>
      <c r="G467" s="11">
        <v>70.900000000000006</v>
      </c>
      <c r="H467" s="11">
        <f t="shared" si="66"/>
        <v>0.70900000000000007</v>
      </c>
      <c r="I467" s="12">
        <f t="shared" si="67"/>
        <v>0.66100000000000003</v>
      </c>
      <c r="J467" s="12">
        <f t="shared" si="68"/>
        <v>0.54500000000000015</v>
      </c>
      <c r="K467" s="13">
        <f t="shared" si="63"/>
        <v>8.629999999999999</v>
      </c>
      <c r="L467" s="8">
        <v>0.27927999999999997</v>
      </c>
      <c r="M467" s="12">
        <f t="shared" si="69"/>
        <v>2.7927999999999998E-3</v>
      </c>
      <c r="N467" s="12">
        <v>4.4999999999999997E-3</v>
      </c>
      <c r="O467" s="12">
        <v>0.4</v>
      </c>
      <c r="P467" s="12">
        <v>25</v>
      </c>
      <c r="Q467" s="14">
        <f t="shared" ca="1" si="64"/>
        <v>53.413023724768848</v>
      </c>
      <c r="R467" s="14">
        <f t="shared" ca="1" si="70"/>
        <v>0.46805064114741224</v>
      </c>
      <c r="S467" s="15">
        <f t="shared" ca="1" si="65"/>
        <v>53.413023724768848</v>
      </c>
      <c r="T467" s="14">
        <f t="shared" si="71"/>
        <v>64.378262989748919</v>
      </c>
      <c r="W467" s="22">
        <v>3.14</v>
      </c>
    </row>
    <row r="468" spans="1:23" x14ac:dyDescent="0.3">
      <c r="A468" s="8">
        <v>467</v>
      </c>
      <c r="B468" s="9">
        <v>36262</v>
      </c>
      <c r="C468" s="10">
        <v>10</v>
      </c>
      <c r="D468" s="11">
        <v>1.37</v>
      </c>
      <c r="E468" s="11">
        <v>0.75</v>
      </c>
      <c r="F468" s="12">
        <v>7.4999999999999997E-2</v>
      </c>
      <c r="G468" s="11">
        <v>74.790000000000006</v>
      </c>
      <c r="H468" s="11">
        <f t="shared" si="66"/>
        <v>0.74790000000000001</v>
      </c>
      <c r="I468" s="12">
        <f t="shared" si="67"/>
        <v>0.6221000000000001</v>
      </c>
      <c r="J468" s="12">
        <f t="shared" si="68"/>
        <v>0.54500000000000015</v>
      </c>
      <c r="K468" s="13">
        <f t="shared" si="63"/>
        <v>8.629999999999999</v>
      </c>
      <c r="L468" s="8">
        <v>0.26045000000000001</v>
      </c>
      <c r="M468" s="12">
        <f t="shared" si="69"/>
        <v>2.6045E-3</v>
      </c>
      <c r="N468" s="12">
        <v>4.4999999999999997E-3</v>
      </c>
      <c r="O468" s="12">
        <v>0.4</v>
      </c>
      <c r="P468" s="12">
        <v>25</v>
      </c>
      <c r="Q468" s="14">
        <f t="shared" ca="1" si="64"/>
        <v>53.829045518718829</v>
      </c>
      <c r="R468" s="14">
        <f t="shared" ca="1" si="70"/>
        <v>0.4644332768506243</v>
      </c>
      <c r="S468" s="15">
        <f t="shared" ca="1" si="65"/>
        <v>53.829045518718829</v>
      </c>
      <c r="T468" s="14">
        <f t="shared" si="71"/>
        <v>69.032679162131217</v>
      </c>
      <c r="W468" s="22">
        <v>3.14</v>
      </c>
    </row>
    <row r="469" spans="1:23" x14ac:dyDescent="0.3">
      <c r="A469" s="8">
        <v>468</v>
      </c>
      <c r="B469" s="9">
        <v>36263</v>
      </c>
      <c r="C469" s="10">
        <v>10</v>
      </c>
      <c r="D469" s="11">
        <v>1.37</v>
      </c>
      <c r="E469" s="11">
        <v>0.75</v>
      </c>
      <c r="F469" s="12">
        <v>7.4999999999999997E-2</v>
      </c>
      <c r="G469" s="11">
        <v>78.040000000000006</v>
      </c>
      <c r="H469" s="11">
        <f t="shared" si="66"/>
        <v>0.78040000000000009</v>
      </c>
      <c r="I469" s="12">
        <f t="shared" si="67"/>
        <v>0.58960000000000001</v>
      </c>
      <c r="J469" s="12">
        <f t="shared" si="68"/>
        <v>0.54500000000000015</v>
      </c>
      <c r="K469" s="13">
        <f t="shared" si="63"/>
        <v>8.629999999999999</v>
      </c>
      <c r="L469" s="8">
        <v>0.24399999999999999</v>
      </c>
      <c r="M469" s="12">
        <f t="shared" si="69"/>
        <v>2.4399999999999999E-3</v>
      </c>
      <c r="N469" s="12">
        <v>4.4999999999999997E-3</v>
      </c>
      <c r="O469" s="12">
        <v>0.4</v>
      </c>
      <c r="P469" s="12">
        <v>25</v>
      </c>
      <c r="Q469" s="14">
        <f t="shared" ca="1" si="64"/>
        <v>54.360556077913877</v>
      </c>
      <c r="R469" s="14">
        <f t="shared" ca="1" si="70"/>
        <v>0.45989227858832071</v>
      </c>
      <c r="S469" s="15">
        <f t="shared" ca="1" si="65"/>
        <v>54.360556077913877</v>
      </c>
      <c r="T469" s="14">
        <f t="shared" si="71"/>
        <v>73.686726589250313</v>
      </c>
      <c r="W469" s="22">
        <v>3.14</v>
      </c>
    </row>
    <row r="470" spans="1:23" x14ac:dyDescent="0.3">
      <c r="A470" s="8">
        <v>469</v>
      </c>
      <c r="B470" s="9">
        <v>36264</v>
      </c>
      <c r="C470" s="10">
        <v>10</v>
      </c>
      <c r="D470" s="11">
        <v>1.37</v>
      </c>
      <c r="E470" s="11">
        <v>0.75</v>
      </c>
      <c r="F470" s="12">
        <v>7.4999999999999997E-2</v>
      </c>
      <c r="G470" s="11">
        <v>81.06</v>
      </c>
      <c r="H470" s="11">
        <f t="shared" si="66"/>
        <v>0.81059999999999999</v>
      </c>
      <c r="I470" s="12">
        <f t="shared" si="67"/>
        <v>0.55940000000000012</v>
      </c>
      <c r="J470" s="12">
        <f t="shared" si="68"/>
        <v>0.54500000000000015</v>
      </c>
      <c r="K470" s="13">
        <f t="shared" si="63"/>
        <v>8.629999999999999</v>
      </c>
      <c r="L470" s="8">
        <v>0.22994999999999999</v>
      </c>
      <c r="M470" s="12">
        <f t="shared" si="69"/>
        <v>2.2994999999999999E-3</v>
      </c>
      <c r="N470" s="12">
        <v>4.4999999999999997E-3</v>
      </c>
      <c r="O470" s="12">
        <v>0.4</v>
      </c>
      <c r="P470" s="12">
        <v>25</v>
      </c>
      <c r="Q470" s="14">
        <f t="shared" ca="1" si="64"/>
        <v>54.67161444858376</v>
      </c>
      <c r="R470" s="14">
        <f t="shared" ca="1" si="70"/>
        <v>0.4572756859688385</v>
      </c>
      <c r="S470" s="15">
        <f t="shared" ca="1" si="65"/>
        <v>54.67161444858376</v>
      </c>
      <c r="T470" s="14">
        <f t="shared" si="71"/>
        <v>78.189003208423912</v>
      </c>
      <c r="W470" s="22">
        <v>3.14</v>
      </c>
    </row>
    <row r="471" spans="1:23" x14ac:dyDescent="0.3">
      <c r="A471" s="8">
        <v>470</v>
      </c>
      <c r="B471" s="9">
        <v>36265</v>
      </c>
      <c r="C471" s="10">
        <v>10</v>
      </c>
      <c r="D471" s="11">
        <v>1.37</v>
      </c>
      <c r="E471" s="11">
        <v>0.75</v>
      </c>
      <c r="F471" s="12">
        <v>7.4999999999999997E-2</v>
      </c>
      <c r="G471" s="11">
        <v>83.9</v>
      </c>
      <c r="H471" s="11">
        <f t="shared" si="66"/>
        <v>0.83900000000000008</v>
      </c>
      <c r="I471" s="12">
        <f t="shared" si="67"/>
        <v>0.53100000000000003</v>
      </c>
      <c r="J471" s="12">
        <f t="shared" si="68"/>
        <v>0.54500000000000015</v>
      </c>
      <c r="K471" s="13">
        <f t="shared" si="63"/>
        <v>8.629999999999999</v>
      </c>
      <c r="L471" s="8">
        <v>0.21686</v>
      </c>
      <c r="M471" s="12">
        <f t="shared" si="69"/>
        <v>2.1686000000000001E-3</v>
      </c>
      <c r="N471" s="12">
        <v>4.4999999999999997E-3</v>
      </c>
      <c r="O471" s="12">
        <v>0.4</v>
      </c>
      <c r="P471" s="12">
        <v>25</v>
      </c>
      <c r="Q471" s="14">
        <f t="shared" ca="1" si="64"/>
        <v>54.974256954309041</v>
      </c>
      <c r="R471" s="14">
        <f t="shared" ca="1" si="70"/>
        <v>0.4547583066157373</v>
      </c>
      <c r="S471" s="15">
        <f t="shared" ca="1" si="65"/>
        <v>54.974256954309041</v>
      </c>
      <c r="T471" s="14">
        <f t="shared" si="71"/>
        <v>82.908610568002743</v>
      </c>
      <c r="W471" s="22">
        <v>3.14</v>
      </c>
    </row>
    <row r="472" spans="1:23" x14ac:dyDescent="0.3">
      <c r="A472" s="8">
        <v>471</v>
      </c>
      <c r="B472" s="9">
        <v>36266</v>
      </c>
      <c r="C472" s="10">
        <v>10</v>
      </c>
      <c r="D472" s="11">
        <v>1.37</v>
      </c>
      <c r="E472" s="11">
        <v>0.75</v>
      </c>
      <c r="F472" s="12">
        <v>7.4999999999999997E-2</v>
      </c>
      <c r="G472" s="11">
        <v>86.58</v>
      </c>
      <c r="H472" s="11">
        <f t="shared" si="66"/>
        <v>0.86580000000000001</v>
      </c>
      <c r="I472" s="12">
        <f t="shared" si="67"/>
        <v>0.50420000000000009</v>
      </c>
      <c r="J472" s="12">
        <f t="shared" si="68"/>
        <v>0.54500000000000015</v>
      </c>
      <c r="K472" s="13">
        <f t="shared" si="63"/>
        <v>8.629999999999999</v>
      </c>
      <c r="L472" s="8">
        <v>0.20466000000000001</v>
      </c>
      <c r="M472" s="12">
        <f t="shared" si="69"/>
        <v>2.0466E-3</v>
      </c>
      <c r="N472" s="12">
        <v>4.4999999999999997E-3</v>
      </c>
      <c r="O472" s="12">
        <v>0.4</v>
      </c>
      <c r="P472" s="12">
        <v>25</v>
      </c>
      <c r="Q472" s="14">
        <f t="shared" ca="1" si="64"/>
        <v>55.260131261326663</v>
      </c>
      <c r="R472" s="14">
        <f t="shared" ca="1" si="70"/>
        <v>0.45240572958059616</v>
      </c>
      <c r="S472" s="15">
        <f t="shared" ca="1" si="65"/>
        <v>55.260131261326663</v>
      </c>
      <c r="T472" s="14">
        <f t="shared" si="71"/>
        <v>87.850880913598544</v>
      </c>
      <c r="W472" s="22">
        <v>3.14</v>
      </c>
    </row>
    <row r="473" spans="1:23" x14ac:dyDescent="0.3">
      <c r="A473" s="8">
        <v>472</v>
      </c>
      <c r="B473" s="9">
        <v>36267</v>
      </c>
      <c r="C473" s="10">
        <v>10</v>
      </c>
      <c r="D473" s="11">
        <v>1.37</v>
      </c>
      <c r="E473" s="11">
        <v>0.75</v>
      </c>
      <c r="F473" s="12">
        <v>7.4999999999999997E-2</v>
      </c>
      <c r="G473" s="11">
        <v>89.12</v>
      </c>
      <c r="H473" s="11">
        <f t="shared" si="66"/>
        <v>0.89119999999999999</v>
      </c>
      <c r="I473" s="12">
        <f t="shared" si="67"/>
        <v>0.47880000000000011</v>
      </c>
      <c r="J473" s="12">
        <f t="shared" si="68"/>
        <v>0.54500000000000015</v>
      </c>
      <c r="K473" s="13">
        <f t="shared" si="63"/>
        <v>8.629999999999999</v>
      </c>
      <c r="L473" s="8">
        <v>0.19325000000000001</v>
      </c>
      <c r="M473" s="12">
        <f t="shared" si="69"/>
        <v>1.9325000000000002E-3</v>
      </c>
      <c r="N473" s="12">
        <v>4.4999999999999997E-3</v>
      </c>
      <c r="O473" s="12">
        <v>0.4</v>
      </c>
      <c r="P473" s="12">
        <v>25</v>
      </c>
      <c r="Q473" s="14">
        <f t="shared" ca="1" si="64"/>
        <v>55.526908870152972</v>
      </c>
      <c r="R473" s="14">
        <f t="shared" ca="1" si="70"/>
        <v>0.45023215786171905</v>
      </c>
      <c r="S473" s="15">
        <f t="shared" ca="1" si="65"/>
        <v>55.526908870152972</v>
      </c>
      <c r="T473" s="14">
        <f t="shared" si="71"/>
        <v>93.037833313206079</v>
      </c>
      <c r="W473" s="22">
        <v>3.14</v>
      </c>
    </row>
    <row r="474" spans="1:23" x14ac:dyDescent="0.3">
      <c r="A474" s="8">
        <v>473</v>
      </c>
      <c r="B474" s="9">
        <v>36268</v>
      </c>
      <c r="C474" s="10">
        <v>10</v>
      </c>
      <c r="D474" s="11">
        <v>1.37</v>
      </c>
      <c r="E474" s="11">
        <v>0.75</v>
      </c>
      <c r="F474" s="12">
        <v>7.4999999999999997E-2</v>
      </c>
      <c r="G474" s="11">
        <v>91.31</v>
      </c>
      <c r="H474" s="11">
        <f t="shared" si="66"/>
        <v>0.91310000000000002</v>
      </c>
      <c r="I474" s="12">
        <f t="shared" si="67"/>
        <v>0.45690000000000008</v>
      </c>
      <c r="J474" s="12">
        <f t="shared" si="68"/>
        <v>0.54500000000000015</v>
      </c>
      <c r="K474" s="13">
        <f t="shared" si="63"/>
        <v>8.629999999999999</v>
      </c>
      <c r="L474" s="8">
        <v>0.18287</v>
      </c>
      <c r="M474" s="12">
        <f t="shared" si="69"/>
        <v>1.8287000000000002E-3</v>
      </c>
      <c r="N474" s="12">
        <v>4.4999999999999997E-3</v>
      </c>
      <c r="O474" s="12">
        <v>0.4</v>
      </c>
      <c r="P474" s="12">
        <v>25</v>
      </c>
      <c r="Q474" s="14">
        <f t="shared" ca="1" si="64"/>
        <v>55.923753820518066</v>
      </c>
      <c r="R474" s="14">
        <f t="shared" ca="1" si="70"/>
        <v>0.44703723001562284</v>
      </c>
      <c r="S474" s="15">
        <f t="shared" ca="1" si="65"/>
        <v>55.923753820518066</v>
      </c>
      <c r="T474" s="14">
        <f t="shared" si="71"/>
        <v>98.318812751009332</v>
      </c>
      <c r="W474" s="22">
        <v>3.14</v>
      </c>
    </row>
    <row r="475" spans="1:23" x14ac:dyDescent="0.3">
      <c r="A475" s="8">
        <v>474</v>
      </c>
      <c r="B475" s="9">
        <v>36269</v>
      </c>
      <c r="C475" s="10">
        <v>10</v>
      </c>
      <c r="D475" s="11">
        <v>1.37</v>
      </c>
      <c r="E475" s="11">
        <v>0.75</v>
      </c>
      <c r="F475" s="12">
        <v>7.4999999999999997E-2</v>
      </c>
      <c r="G475" s="11">
        <v>93.29</v>
      </c>
      <c r="H475" s="11">
        <f t="shared" si="66"/>
        <v>0.93290000000000006</v>
      </c>
      <c r="I475" s="12">
        <f t="shared" si="67"/>
        <v>0.43710000000000004</v>
      </c>
      <c r="J475" s="12">
        <f t="shared" si="68"/>
        <v>0.54500000000000015</v>
      </c>
      <c r="K475" s="13">
        <f t="shared" si="63"/>
        <v>8.629999999999999</v>
      </c>
      <c r="L475" s="8">
        <v>0.17402000000000001</v>
      </c>
      <c r="M475" s="12">
        <f t="shared" si="69"/>
        <v>1.7402000000000001E-3</v>
      </c>
      <c r="N475" s="12">
        <v>4.4999999999999997E-3</v>
      </c>
      <c r="O475" s="12">
        <v>0.4</v>
      </c>
      <c r="P475" s="12">
        <v>25</v>
      </c>
      <c r="Q475" s="14">
        <f t="shared" ca="1" si="64"/>
        <v>56.176050573332837</v>
      </c>
      <c r="R475" s="14">
        <f t="shared" ca="1" si="70"/>
        <v>0.44502950536483021</v>
      </c>
      <c r="S475" s="15">
        <f t="shared" ca="1" si="65"/>
        <v>56.176050573332837</v>
      </c>
      <c r="T475" s="14">
        <f t="shared" si="71"/>
        <v>103.31893625891895</v>
      </c>
      <c r="W475" s="22">
        <v>3.14</v>
      </c>
    </row>
    <row r="476" spans="1:23" x14ac:dyDescent="0.3">
      <c r="A476" s="8">
        <v>475</v>
      </c>
      <c r="B476" s="9">
        <v>36270</v>
      </c>
      <c r="C476" s="10">
        <v>10</v>
      </c>
      <c r="D476" s="11">
        <v>1.37</v>
      </c>
      <c r="E476" s="11">
        <v>0.75</v>
      </c>
      <c r="F476" s="12">
        <v>7.4999999999999997E-2</v>
      </c>
      <c r="G476" s="11">
        <v>95.17</v>
      </c>
      <c r="H476" s="11">
        <f t="shared" si="66"/>
        <v>0.95169999999999999</v>
      </c>
      <c r="I476" s="12">
        <f t="shared" si="67"/>
        <v>0.41830000000000012</v>
      </c>
      <c r="J476" s="12">
        <f t="shared" si="68"/>
        <v>0.54500000000000015</v>
      </c>
      <c r="K476" s="13">
        <f t="shared" si="63"/>
        <v>8.629999999999999</v>
      </c>
      <c r="L476" s="8">
        <v>0.16581000000000001</v>
      </c>
      <c r="M476" s="12">
        <f t="shared" si="69"/>
        <v>1.6581000000000002E-3</v>
      </c>
      <c r="N476" s="12">
        <v>4.4999999999999997E-3</v>
      </c>
      <c r="O476" s="12">
        <v>0.4</v>
      </c>
      <c r="P476" s="12">
        <v>25</v>
      </c>
      <c r="Q476" s="14">
        <f t="shared" ca="1" si="64"/>
        <v>56.384586885480545</v>
      </c>
      <c r="R476" s="14">
        <f t="shared" ca="1" si="70"/>
        <v>0.4433835801754839</v>
      </c>
      <c r="S476" s="15">
        <f t="shared" ca="1" si="65"/>
        <v>56.384586885480545</v>
      </c>
      <c r="T476" s="14">
        <f t="shared" si="71"/>
        <v>108.43472219876409</v>
      </c>
      <c r="W476" s="22">
        <v>3.14</v>
      </c>
    </row>
    <row r="477" spans="1:23" x14ac:dyDescent="0.3">
      <c r="A477" s="8">
        <v>476</v>
      </c>
      <c r="B477" s="9">
        <v>36271</v>
      </c>
      <c r="C477" s="10">
        <v>10</v>
      </c>
      <c r="D477" s="11">
        <v>1.37</v>
      </c>
      <c r="E477" s="11">
        <v>0.75</v>
      </c>
      <c r="F477" s="12">
        <v>7.4999999999999997E-2</v>
      </c>
      <c r="G477" s="11">
        <v>88.16</v>
      </c>
      <c r="H477" s="11">
        <f t="shared" si="66"/>
        <v>0.88159999999999994</v>
      </c>
      <c r="I477" s="12">
        <f t="shared" si="67"/>
        <v>0.48840000000000017</v>
      </c>
      <c r="J477" s="12">
        <f t="shared" si="68"/>
        <v>0.54500000000000015</v>
      </c>
      <c r="K477" s="13">
        <f t="shared" si="63"/>
        <v>8.629999999999999</v>
      </c>
      <c r="L477" s="8">
        <v>0.16633999999999999</v>
      </c>
      <c r="M477" s="12">
        <f t="shared" si="69"/>
        <v>1.6634E-3</v>
      </c>
      <c r="N477" s="12">
        <v>4.4999999999999997E-3</v>
      </c>
      <c r="O477" s="12">
        <v>0.4</v>
      </c>
      <c r="P477" s="12">
        <v>25</v>
      </c>
      <c r="Q477" s="14">
        <f t="shared" ca="1" si="64"/>
        <v>64.1514719475757</v>
      </c>
      <c r="R477" s="14">
        <f t="shared" ca="1" si="70"/>
        <v>0.38970267152139376</v>
      </c>
      <c r="S477" s="15">
        <f t="shared" ca="1" si="65"/>
        <v>64.1514719475757</v>
      </c>
      <c r="T477" s="14">
        <f t="shared" si="71"/>
        <v>108.08922260296427</v>
      </c>
      <c r="W477" s="22">
        <v>3.14</v>
      </c>
    </row>
    <row r="478" spans="1:23" x14ac:dyDescent="0.3">
      <c r="A478" s="8">
        <v>477</v>
      </c>
      <c r="B478" s="9">
        <v>36272</v>
      </c>
      <c r="C478" s="10">
        <v>10</v>
      </c>
      <c r="D478" s="11">
        <v>1.37</v>
      </c>
      <c r="E478" s="11">
        <v>0.75</v>
      </c>
      <c r="F478" s="12">
        <v>7.4999999999999997E-2</v>
      </c>
      <c r="G478" s="11">
        <v>82.39</v>
      </c>
      <c r="H478" s="11">
        <f t="shared" si="66"/>
        <v>0.82389999999999997</v>
      </c>
      <c r="I478" s="12">
        <f t="shared" si="67"/>
        <v>0.54610000000000014</v>
      </c>
      <c r="J478" s="12">
        <f t="shared" si="68"/>
        <v>0.54500000000000015</v>
      </c>
      <c r="K478" s="13">
        <f t="shared" si="63"/>
        <v>8.629999999999999</v>
      </c>
      <c r="L478" s="8">
        <v>0.19456999999999999</v>
      </c>
      <c r="M478" s="12">
        <f t="shared" si="69"/>
        <v>1.9457000000000001E-3</v>
      </c>
      <c r="N478" s="12">
        <v>4.4999999999999997E-3</v>
      </c>
      <c r="O478" s="12">
        <v>0.4</v>
      </c>
      <c r="P478" s="12">
        <v>25</v>
      </c>
      <c r="Q478" s="14">
        <f t="shared" ca="1" si="64"/>
        <v>61.735181472198462</v>
      </c>
      <c r="R478" s="14">
        <f t="shared" ca="1" si="70"/>
        <v>0.40495547925550984</v>
      </c>
      <c r="S478" s="15">
        <f t="shared" ca="1" si="65"/>
        <v>61.735181472198462</v>
      </c>
      <c r="T478" s="14">
        <f t="shared" si="71"/>
        <v>92.406646902282347</v>
      </c>
      <c r="W478" s="22">
        <v>3.14</v>
      </c>
    </row>
    <row r="479" spans="1:23" x14ac:dyDescent="0.3">
      <c r="A479" s="8">
        <v>478</v>
      </c>
      <c r="B479" s="9">
        <v>36273</v>
      </c>
      <c r="C479" s="10">
        <v>10</v>
      </c>
      <c r="D479" s="11">
        <v>1.37</v>
      </c>
      <c r="E479" s="11">
        <v>0.75</v>
      </c>
      <c r="F479" s="12">
        <v>7.4999999999999997E-2</v>
      </c>
      <c r="G479" s="11">
        <v>75.95</v>
      </c>
      <c r="H479" s="11">
        <f t="shared" si="66"/>
        <v>0.75950000000000006</v>
      </c>
      <c r="I479" s="12">
        <f t="shared" si="67"/>
        <v>0.61050000000000004</v>
      </c>
      <c r="J479" s="12">
        <f t="shared" si="68"/>
        <v>0.54500000000000015</v>
      </c>
      <c r="K479" s="13">
        <f t="shared" si="63"/>
        <v>8.629999999999999</v>
      </c>
      <c r="L479" s="8">
        <v>0.22037000000000001</v>
      </c>
      <c r="M479" s="12">
        <f t="shared" si="69"/>
        <v>2.2037000000000003E-3</v>
      </c>
      <c r="N479" s="12">
        <v>4.4999999999999997E-3</v>
      </c>
      <c r="O479" s="12">
        <v>0.4</v>
      </c>
      <c r="P479" s="12">
        <v>25</v>
      </c>
      <c r="Q479" s="14">
        <f t="shared" ca="1" si="64"/>
        <v>61.053970560635477</v>
      </c>
      <c r="R479" s="14">
        <f t="shared" ca="1" si="70"/>
        <v>0.40947377820696135</v>
      </c>
      <c r="S479" s="15">
        <f t="shared" ca="1" si="65"/>
        <v>61.053970560635477</v>
      </c>
      <c r="T479" s="14">
        <f t="shared" si="71"/>
        <v>81.588062294219142</v>
      </c>
      <c r="W479" s="22">
        <v>3.14</v>
      </c>
    </row>
    <row r="480" spans="1:23" x14ac:dyDescent="0.3">
      <c r="A480" s="8">
        <v>479</v>
      </c>
      <c r="B480" s="9">
        <v>36274</v>
      </c>
      <c r="C480" s="10">
        <v>10</v>
      </c>
      <c r="D480" s="11">
        <v>1.37</v>
      </c>
      <c r="E480" s="11">
        <v>0.75</v>
      </c>
      <c r="F480" s="12">
        <v>7.4999999999999997E-2</v>
      </c>
      <c r="G480" s="11">
        <v>72.900000000000006</v>
      </c>
      <c r="H480" s="11">
        <f t="shared" si="66"/>
        <v>0.72900000000000009</v>
      </c>
      <c r="I480" s="12">
        <f t="shared" si="67"/>
        <v>0.64100000000000001</v>
      </c>
      <c r="J480" s="12">
        <f t="shared" si="68"/>
        <v>0.54500000000000015</v>
      </c>
      <c r="K480" s="13">
        <f t="shared" si="63"/>
        <v>8.629999999999999</v>
      </c>
      <c r="L480" s="8">
        <v>0.24509</v>
      </c>
      <c r="M480" s="12">
        <f t="shared" si="69"/>
        <v>2.4509000000000002E-3</v>
      </c>
      <c r="N480" s="12">
        <v>4.4999999999999997E-3</v>
      </c>
      <c r="O480" s="12">
        <v>0.4</v>
      </c>
      <c r="P480" s="12">
        <v>25</v>
      </c>
      <c r="Q480" s="14">
        <f t="shared" ca="1" si="64"/>
        <v>58.137609967922018</v>
      </c>
      <c r="R480" s="14">
        <f t="shared" ca="1" si="70"/>
        <v>0.43001423714862014</v>
      </c>
      <c r="S480" s="15">
        <f t="shared" ca="1" si="65"/>
        <v>58.137609967922018</v>
      </c>
      <c r="T480" s="14">
        <f t="shared" si="71"/>
        <v>73.359016229862803</v>
      </c>
      <c r="W480" s="22">
        <v>3.14</v>
      </c>
    </row>
    <row r="481" spans="1:23" x14ac:dyDescent="0.3">
      <c r="A481" s="8">
        <v>480</v>
      </c>
      <c r="B481" s="9">
        <v>36275</v>
      </c>
      <c r="C481" s="10">
        <v>10</v>
      </c>
      <c r="D481" s="11">
        <v>1.37</v>
      </c>
      <c r="E481" s="11">
        <v>0.75</v>
      </c>
      <c r="F481" s="12">
        <v>7.4999999999999997E-2</v>
      </c>
      <c r="G481" s="11">
        <v>69.53</v>
      </c>
      <c r="H481" s="11">
        <f t="shared" si="66"/>
        <v>0.69530000000000003</v>
      </c>
      <c r="I481" s="12">
        <f t="shared" si="67"/>
        <v>0.67470000000000008</v>
      </c>
      <c r="J481" s="12">
        <f t="shared" si="68"/>
        <v>0.54500000000000015</v>
      </c>
      <c r="K481" s="13">
        <f t="shared" si="63"/>
        <v>8.629999999999999</v>
      </c>
      <c r="L481" s="8">
        <v>0.25852999999999998</v>
      </c>
      <c r="M481" s="12">
        <f t="shared" si="69"/>
        <v>2.5853E-3</v>
      </c>
      <c r="N481" s="12">
        <v>4.4999999999999997E-3</v>
      </c>
      <c r="O481" s="12">
        <v>0.4</v>
      </c>
      <c r="P481" s="12">
        <v>25</v>
      </c>
      <c r="Q481" s="14">
        <f t="shared" ca="1" si="64"/>
        <v>58.031621581015571</v>
      </c>
      <c r="R481" s="14">
        <f t="shared" ca="1" si="70"/>
        <v>0.43079961095173813</v>
      </c>
      <c r="S481" s="15">
        <f t="shared" ca="1" si="65"/>
        <v>58.031621581015571</v>
      </c>
      <c r="T481" s="14">
        <f t="shared" si="71"/>
        <v>69.545357551452739</v>
      </c>
      <c r="W481" s="22">
        <v>3.14</v>
      </c>
    </row>
    <row r="482" spans="1:23" x14ac:dyDescent="0.3">
      <c r="A482" s="8">
        <v>481</v>
      </c>
      <c r="B482" s="9">
        <v>36276</v>
      </c>
      <c r="C482" s="10">
        <v>10</v>
      </c>
      <c r="D482" s="11">
        <v>1.37</v>
      </c>
      <c r="E482" s="11">
        <v>0.75</v>
      </c>
      <c r="F482" s="12">
        <v>7.4999999999999997E-2</v>
      </c>
      <c r="G482" s="11">
        <v>67.14</v>
      </c>
      <c r="H482" s="11">
        <f t="shared" si="66"/>
        <v>0.6714</v>
      </c>
      <c r="I482" s="12">
        <f t="shared" si="67"/>
        <v>0.69860000000000011</v>
      </c>
      <c r="J482" s="12">
        <f t="shared" si="68"/>
        <v>0.54500000000000015</v>
      </c>
      <c r="K482" s="13">
        <f t="shared" si="63"/>
        <v>8.629999999999999</v>
      </c>
      <c r="L482" s="8">
        <v>0.27294000000000002</v>
      </c>
      <c r="M482" s="12">
        <f t="shared" si="69"/>
        <v>2.7294000000000003E-3</v>
      </c>
      <c r="N482" s="12">
        <v>4.4999999999999997E-3</v>
      </c>
      <c r="O482" s="12">
        <v>0.4</v>
      </c>
      <c r="P482" s="12">
        <v>25</v>
      </c>
      <c r="Q482" s="14">
        <f t="shared" ca="1" si="64"/>
        <v>57.081660939664154</v>
      </c>
      <c r="R482" s="14">
        <f t="shared" ca="1" si="70"/>
        <v>0.43796903573680579</v>
      </c>
      <c r="S482" s="15">
        <f t="shared" ca="1" si="65"/>
        <v>57.081660939664154</v>
      </c>
      <c r="T482" s="14">
        <f t="shared" si="71"/>
        <v>65.873676587444393</v>
      </c>
      <c r="W482" s="22">
        <v>3.14</v>
      </c>
    </row>
    <row r="483" spans="1:23" x14ac:dyDescent="0.3">
      <c r="A483" s="8">
        <v>482</v>
      </c>
      <c r="B483" s="9">
        <v>36277</v>
      </c>
      <c r="C483" s="10">
        <v>10</v>
      </c>
      <c r="D483" s="11">
        <v>1.37</v>
      </c>
      <c r="E483" s="11">
        <v>0.75</v>
      </c>
      <c r="F483" s="12">
        <v>7.4999999999999997E-2</v>
      </c>
      <c r="G483" s="11">
        <v>61.9</v>
      </c>
      <c r="H483" s="11">
        <f t="shared" si="66"/>
        <v>0.61899999999999999</v>
      </c>
      <c r="I483" s="12">
        <f t="shared" si="67"/>
        <v>0.75100000000000011</v>
      </c>
      <c r="J483" s="12">
        <f t="shared" si="68"/>
        <v>0.54500000000000015</v>
      </c>
      <c r="K483" s="13">
        <f t="shared" si="63"/>
        <v>8.629999999999999</v>
      </c>
      <c r="L483" s="8">
        <v>0.28700999999999999</v>
      </c>
      <c r="M483" s="12">
        <f t="shared" si="69"/>
        <v>2.8701E-3</v>
      </c>
      <c r="N483" s="12">
        <v>4.4999999999999997E-3</v>
      </c>
      <c r="O483" s="12">
        <v>0.4</v>
      </c>
      <c r="P483" s="12">
        <v>25</v>
      </c>
      <c r="Q483" s="14">
        <f t="shared" ca="1" si="64"/>
        <v>58.161555171197342</v>
      </c>
      <c r="R483" s="14">
        <f t="shared" ca="1" si="70"/>
        <v>0.42983719961429873</v>
      </c>
      <c r="S483" s="15">
        <f t="shared" ca="1" si="65"/>
        <v>58.161555171197342</v>
      </c>
      <c r="T483" s="14">
        <f t="shared" si="71"/>
        <v>62.644372278934796</v>
      </c>
      <c r="W483" s="22">
        <v>3.14</v>
      </c>
    </row>
    <row r="484" spans="1:23" x14ac:dyDescent="0.3">
      <c r="A484" s="8">
        <v>483</v>
      </c>
      <c r="B484" s="9">
        <v>36278</v>
      </c>
      <c r="C484" s="10">
        <v>10</v>
      </c>
      <c r="D484" s="11">
        <v>1.37</v>
      </c>
      <c r="E484" s="11">
        <v>0.75</v>
      </c>
      <c r="F484" s="12">
        <v>7.4999999999999997E-2</v>
      </c>
      <c r="G484" s="11">
        <v>58.24</v>
      </c>
      <c r="H484" s="11">
        <f t="shared" si="66"/>
        <v>0.58240000000000003</v>
      </c>
      <c r="I484" s="12">
        <f t="shared" si="67"/>
        <v>0.78760000000000008</v>
      </c>
      <c r="J484" s="12">
        <f t="shared" si="68"/>
        <v>0.54500000000000015</v>
      </c>
      <c r="K484" s="13">
        <f t="shared" si="63"/>
        <v>8.629999999999999</v>
      </c>
      <c r="L484" s="8">
        <v>0.30962000000000001</v>
      </c>
      <c r="M484" s="12">
        <f t="shared" si="69"/>
        <v>3.0962000000000003E-3</v>
      </c>
      <c r="N484" s="12">
        <v>4.4999999999999997E-3</v>
      </c>
      <c r="O484" s="12">
        <v>0.4</v>
      </c>
      <c r="P484" s="12">
        <v>25</v>
      </c>
      <c r="Q484" s="14">
        <f t="shared" ca="1" si="64"/>
        <v>56.782787692882358</v>
      </c>
      <c r="R484" s="14">
        <f t="shared" ca="1" si="70"/>
        <v>0.44027426295475303</v>
      </c>
      <c r="S484" s="15">
        <f t="shared" ca="1" si="65"/>
        <v>56.782787692882358</v>
      </c>
      <c r="T484" s="14">
        <f t="shared" si="71"/>
        <v>58.06976709442889</v>
      </c>
      <c r="W484" s="22">
        <v>3.14</v>
      </c>
    </row>
    <row r="485" spans="1:23" x14ac:dyDescent="0.3">
      <c r="A485" s="8">
        <v>484</v>
      </c>
      <c r="B485" s="9">
        <v>36279</v>
      </c>
      <c r="C485" s="10">
        <v>10</v>
      </c>
      <c r="D485" s="11">
        <v>1.37</v>
      </c>
      <c r="E485" s="11">
        <v>0.75</v>
      </c>
      <c r="F485" s="12">
        <v>7.4999999999999997E-2</v>
      </c>
      <c r="G485" s="11">
        <v>53.16</v>
      </c>
      <c r="H485" s="11">
        <f t="shared" si="66"/>
        <v>0.53159999999999996</v>
      </c>
      <c r="I485" s="12">
        <f t="shared" si="67"/>
        <v>0.83840000000000015</v>
      </c>
      <c r="J485" s="12">
        <f t="shared" si="68"/>
        <v>0.54500000000000015</v>
      </c>
      <c r="K485" s="13">
        <f t="shared" si="63"/>
        <v>8.629999999999999</v>
      </c>
      <c r="L485" s="8">
        <v>0.32784999999999997</v>
      </c>
      <c r="M485" s="12">
        <f t="shared" si="69"/>
        <v>3.2784999999999997E-3</v>
      </c>
      <c r="N485" s="12">
        <v>4.4999999999999997E-3</v>
      </c>
      <c r="O485" s="12">
        <v>0.4</v>
      </c>
      <c r="P485" s="12">
        <v>25</v>
      </c>
      <c r="Q485" s="14">
        <f t="shared" ca="1" si="64"/>
        <v>57.038666980540484</v>
      </c>
      <c r="R485" s="14">
        <f t="shared" ca="1" si="70"/>
        <v>0.43829916306650524</v>
      </c>
      <c r="S485" s="15">
        <f t="shared" ca="1" si="65"/>
        <v>57.038666980540484</v>
      </c>
      <c r="T485" s="14">
        <f t="shared" si="71"/>
        <v>54.840815274598377</v>
      </c>
      <c r="W485" s="22">
        <v>3.14</v>
      </c>
    </row>
    <row r="486" spans="1:23" x14ac:dyDescent="0.3">
      <c r="A486" s="8">
        <v>485</v>
      </c>
      <c r="B486" s="9">
        <v>36280</v>
      </c>
      <c r="C486" s="10">
        <v>10</v>
      </c>
      <c r="D486" s="11">
        <v>1.37</v>
      </c>
      <c r="E486" s="11">
        <v>0.75</v>
      </c>
      <c r="F486" s="12">
        <v>7.4999999999999997E-2</v>
      </c>
      <c r="G486" s="11">
        <v>47.59</v>
      </c>
      <c r="H486" s="11">
        <f t="shared" si="66"/>
        <v>0.47590000000000005</v>
      </c>
      <c r="I486" s="12">
        <f t="shared" si="67"/>
        <v>0.89410000000000012</v>
      </c>
      <c r="J486" s="12">
        <f t="shared" si="68"/>
        <v>0.54500000000000015</v>
      </c>
      <c r="K486" s="13">
        <f t="shared" si="63"/>
        <v>8.629999999999999</v>
      </c>
      <c r="L486" s="8">
        <v>0.35203000000000001</v>
      </c>
      <c r="M486" s="12">
        <f t="shared" si="69"/>
        <v>3.5203000000000001E-3</v>
      </c>
      <c r="N486" s="12">
        <v>4.4999999999999997E-3</v>
      </c>
      <c r="O486" s="12">
        <v>0.4</v>
      </c>
      <c r="P486" s="12">
        <v>25</v>
      </c>
      <c r="Q486" s="14">
        <f t="shared" ca="1" si="64"/>
        <v>56.708419577337743</v>
      </c>
      <c r="R486" s="14">
        <f t="shared" ca="1" si="70"/>
        <v>0.4408516440121476</v>
      </c>
      <c r="S486" s="15">
        <f t="shared" ca="1" si="65"/>
        <v>56.708419577337743</v>
      </c>
      <c r="T486" s="14">
        <f t="shared" si="71"/>
        <v>51.073946219859323</v>
      </c>
      <c r="W486" s="22">
        <v>3.14</v>
      </c>
    </row>
    <row r="487" spans="1:23" x14ac:dyDescent="0.3">
      <c r="A487" s="8">
        <v>486</v>
      </c>
      <c r="B487" s="9">
        <v>36281</v>
      </c>
      <c r="C487" s="10">
        <v>10</v>
      </c>
      <c r="D487" s="11">
        <v>1.37</v>
      </c>
      <c r="E487" s="11">
        <v>0.75</v>
      </c>
      <c r="F487" s="12">
        <v>7.4999999999999997E-2</v>
      </c>
      <c r="G487" s="11">
        <v>54.19</v>
      </c>
      <c r="H487" s="11">
        <f t="shared" si="66"/>
        <v>0.54189999999999994</v>
      </c>
      <c r="I487" s="12">
        <f t="shared" si="67"/>
        <v>0.82810000000000017</v>
      </c>
      <c r="J487" s="12">
        <f t="shared" si="68"/>
        <v>0.54500000000000015</v>
      </c>
      <c r="K487" s="13">
        <f t="shared" si="63"/>
        <v>8.629999999999999</v>
      </c>
      <c r="L487" s="8">
        <v>0.36587999999999998</v>
      </c>
      <c r="M487" s="12">
        <f t="shared" si="69"/>
        <v>3.6587999999999998E-3</v>
      </c>
      <c r="N487" s="12">
        <v>4.4999999999999997E-3</v>
      </c>
      <c r="O487" s="12">
        <v>0.4</v>
      </c>
      <c r="P487" s="12">
        <v>25</v>
      </c>
      <c r="Q487" s="14">
        <f t="shared" ca="1" si="64"/>
        <v>51.427386034250056</v>
      </c>
      <c r="R487" s="14">
        <f t="shared" ca="1" si="70"/>
        <v>0.48612231590674826</v>
      </c>
      <c r="S487" s="15">
        <f t="shared" ca="1" si="65"/>
        <v>51.427386034250056</v>
      </c>
      <c r="T487" s="14">
        <f t="shared" si="71"/>
        <v>49.140596063674096</v>
      </c>
      <c r="W487" s="22">
        <v>3.14</v>
      </c>
    </row>
    <row r="488" spans="1:23" x14ac:dyDescent="0.3">
      <c r="A488" s="8">
        <v>487</v>
      </c>
      <c r="B488" s="9">
        <v>36282</v>
      </c>
      <c r="C488" s="10">
        <v>10</v>
      </c>
      <c r="D488" s="11">
        <v>1.37</v>
      </c>
      <c r="E488" s="11">
        <v>0.75</v>
      </c>
      <c r="F488" s="12">
        <v>7.4999999999999997E-2</v>
      </c>
      <c r="G488" s="11">
        <v>60.19</v>
      </c>
      <c r="H488" s="11">
        <f t="shared" si="66"/>
        <v>0.60189999999999999</v>
      </c>
      <c r="I488" s="12">
        <f t="shared" si="67"/>
        <v>0.76810000000000012</v>
      </c>
      <c r="J488" s="12">
        <f t="shared" si="68"/>
        <v>0.54500000000000015</v>
      </c>
      <c r="K488" s="13">
        <f t="shared" si="63"/>
        <v>8.629999999999999</v>
      </c>
      <c r="L488" s="8">
        <v>0.33473999999999998</v>
      </c>
      <c r="M488" s="12">
        <f t="shared" si="69"/>
        <v>3.3473999999999999E-3</v>
      </c>
      <c r="N488" s="12">
        <v>4.4999999999999997E-3</v>
      </c>
      <c r="O488" s="12">
        <v>0.4</v>
      </c>
      <c r="P488" s="12">
        <v>25</v>
      </c>
      <c r="Q488" s="14">
        <f t="shared" ca="1" si="64"/>
        <v>52.029269490198566</v>
      </c>
      <c r="R488" s="14">
        <f t="shared" ca="1" si="70"/>
        <v>0.48049877011457132</v>
      </c>
      <c r="S488" s="15">
        <f t="shared" ca="1" si="65"/>
        <v>52.029269490198566</v>
      </c>
      <c r="T488" s="14">
        <f t="shared" si="71"/>
        <v>53.712019142549671</v>
      </c>
      <c r="W488" s="22">
        <v>3.14</v>
      </c>
    </row>
    <row r="489" spans="1:23" x14ac:dyDescent="0.3">
      <c r="A489" s="8">
        <v>488</v>
      </c>
      <c r="B489" s="9">
        <v>36283</v>
      </c>
      <c r="C489" s="10">
        <v>10</v>
      </c>
      <c r="D489" s="11">
        <v>1.37</v>
      </c>
      <c r="E489" s="11">
        <v>0.75</v>
      </c>
      <c r="F489" s="12">
        <v>7.4999999999999997E-2</v>
      </c>
      <c r="G489" s="11">
        <v>64.849999999999994</v>
      </c>
      <c r="H489" s="11">
        <f t="shared" si="66"/>
        <v>0.64849999999999997</v>
      </c>
      <c r="I489" s="12">
        <f t="shared" si="67"/>
        <v>0.72150000000000014</v>
      </c>
      <c r="J489" s="12">
        <f t="shared" si="68"/>
        <v>0.54500000000000015</v>
      </c>
      <c r="K489" s="13">
        <f t="shared" si="63"/>
        <v>8.629999999999999</v>
      </c>
      <c r="L489" s="8">
        <v>0.30896000000000001</v>
      </c>
      <c r="M489" s="12">
        <f t="shared" si="69"/>
        <v>3.0896000000000001E-3</v>
      </c>
      <c r="N489" s="12">
        <v>4.4999999999999997E-3</v>
      </c>
      <c r="O489" s="12">
        <v>0.4</v>
      </c>
      <c r="P489" s="12">
        <v>25</v>
      </c>
      <c r="Q489" s="14">
        <f t="shared" ca="1" si="64"/>
        <v>52.808959219260124</v>
      </c>
      <c r="R489" s="14">
        <f t="shared" ca="1" si="70"/>
        <v>0.47340452017244394</v>
      </c>
      <c r="S489" s="15">
        <f t="shared" ca="1" si="65"/>
        <v>52.808959219260124</v>
      </c>
      <c r="T489" s="14">
        <f t="shared" si="71"/>
        <v>58.193815664736782</v>
      </c>
      <c r="W489" s="22">
        <v>3.14</v>
      </c>
    </row>
    <row r="490" spans="1:23" x14ac:dyDescent="0.3">
      <c r="A490" s="8">
        <v>489</v>
      </c>
      <c r="B490" s="9">
        <v>36284</v>
      </c>
      <c r="C490" s="10">
        <v>10</v>
      </c>
      <c r="D490" s="11">
        <v>1.37</v>
      </c>
      <c r="E490" s="11">
        <v>0.75</v>
      </c>
      <c r="F490" s="12">
        <v>7.4999999999999997E-2</v>
      </c>
      <c r="G490" s="11">
        <v>69.17</v>
      </c>
      <c r="H490" s="11">
        <f t="shared" si="66"/>
        <v>0.69169999999999998</v>
      </c>
      <c r="I490" s="12">
        <f t="shared" si="67"/>
        <v>0.67830000000000013</v>
      </c>
      <c r="J490" s="12">
        <f t="shared" si="68"/>
        <v>0.54500000000000015</v>
      </c>
      <c r="K490" s="13">
        <f t="shared" si="63"/>
        <v>8.629999999999999</v>
      </c>
      <c r="L490" s="8">
        <v>0.28766999999999998</v>
      </c>
      <c r="M490" s="12">
        <f t="shared" si="69"/>
        <v>2.8766999999999998E-3</v>
      </c>
      <c r="N490" s="12">
        <v>4.4999999999999997E-3</v>
      </c>
      <c r="O490" s="12">
        <v>0.4</v>
      </c>
      <c r="P490" s="12">
        <v>25</v>
      </c>
      <c r="Q490" s="14">
        <f t="shared" ca="1" si="64"/>
        <v>53.242896320351242</v>
      </c>
      <c r="R490" s="14">
        <f t="shared" ca="1" si="70"/>
        <v>0.46954620668230163</v>
      </c>
      <c r="S490" s="15">
        <f t="shared" ca="1" si="65"/>
        <v>53.242896320351242</v>
      </c>
      <c r="T490" s="14">
        <f t="shared" si="71"/>
        <v>62.500647574571829</v>
      </c>
      <c r="W490" s="22">
        <v>3.14</v>
      </c>
    </row>
    <row r="491" spans="1:23" x14ac:dyDescent="0.3">
      <c r="A491" s="8">
        <v>490</v>
      </c>
      <c r="B491" s="9">
        <v>36285</v>
      </c>
      <c r="C491" s="10">
        <v>10</v>
      </c>
      <c r="D491" s="11">
        <v>1.37</v>
      </c>
      <c r="E491" s="11">
        <v>0.75</v>
      </c>
      <c r="F491" s="12">
        <v>7.4999999999999997E-2</v>
      </c>
      <c r="G491" s="11">
        <v>73.209999999999994</v>
      </c>
      <c r="H491" s="11">
        <f t="shared" si="66"/>
        <v>0.73209999999999997</v>
      </c>
      <c r="I491" s="12">
        <f t="shared" si="67"/>
        <v>0.63790000000000013</v>
      </c>
      <c r="J491" s="12">
        <f t="shared" si="68"/>
        <v>0.54500000000000015</v>
      </c>
      <c r="K491" s="13">
        <f t="shared" si="63"/>
        <v>8.629999999999999</v>
      </c>
      <c r="L491" s="8">
        <v>0.26815</v>
      </c>
      <c r="M491" s="12">
        <f t="shared" si="69"/>
        <v>2.6814999999999999E-3</v>
      </c>
      <c r="N491" s="12">
        <v>4.4999999999999997E-3</v>
      </c>
      <c r="O491" s="12">
        <v>0.4</v>
      </c>
      <c r="P491" s="12">
        <v>25</v>
      </c>
      <c r="Q491" s="14">
        <f t="shared" ca="1" si="64"/>
        <v>53.64429041494747</v>
      </c>
      <c r="R491" s="14">
        <f t="shared" ca="1" si="70"/>
        <v>0.46603282113754996</v>
      </c>
      <c r="S491" s="15">
        <f t="shared" ca="1" si="65"/>
        <v>53.64429041494747</v>
      </c>
      <c r="T491" s="14">
        <f t="shared" si="71"/>
        <v>67.050387051191791</v>
      </c>
      <c r="W491" s="22">
        <v>3.14</v>
      </c>
    </row>
    <row r="492" spans="1:23" x14ac:dyDescent="0.3">
      <c r="A492" s="8">
        <v>491</v>
      </c>
      <c r="B492" s="9">
        <v>36286</v>
      </c>
      <c r="C492" s="10">
        <v>10</v>
      </c>
      <c r="D492" s="11">
        <v>1.37</v>
      </c>
      <c r="E492" s="11">
        <v>0.75</v>
      </c>
      <c r="F492" s="12">
        <v>7.4999999999999997E-2</v>
      </c>
      <c r="G492" s="11">
        <v>76.72</v>
      </c>
      <c r="H492" s="11">
        <f t="shared" si="66"/>
        <v>0.76719999999999999</v>
      </c>
      <c r="I492" s="12">
        <f t="shared" si="67"/>
        <v>0.60280000000000011</v>
      </c>
      <c r="J492" s="12">
        <f t="shared" si="68"/>
        <v>0.54500000000000015</v>
      </c>
      <c r="K492" s="13">
        <f t="shared" si="63"/>
        <v>8.629999999999999</v>
      </c>
      <c r="L492" s="8">
        <v>0.25048999999999999</v>
      </c>
      <c r="M492" s="12">
        <f t="shared" si="69"/>
        <v>2.5049E-3</v>
      </c>
      <c r="N492" s="12">
        <v>4.4999999999999997E-3</v>
      </c>
      <c r="O492" s="12">
        <v>0.4</v>
      </c>
      <c r="P492" s="12">
        <v>25</v>
      </c>
      <c r="Q492" s="14">
        <f t="shared" ca="1" si="64"/>
        <v>54.171413445212004</v>
      </c>
      <c r="R492" s="14">
        <f t="shared" ca="1" si="70"/>
        <v>0.46149801915884198</v>
      </c>
      <c r="S492" s="15">
        <f t="shared" ca="1" si="65"/>
        <v>54.171413445212004</v>
      </c>
      <c r="T492" s="14">
        <f t="shared" si="71"/>
        <v>71.77756113129098</v>
      </c>
      <c r="W492" s="22">
        <v>3.14</v>
      </c>
    </row>
    <row r="493" spans="1:23" x14ac:dyDescent="0.3">
      <c r="A493" s="8">
        <v>492</v>
      </c>
      <c r="B493" s="9">
        <v>36287</v>
      </c>
      <c r="C493" s="10">
        <v>10</v>
      </c>
      <c r="D493" s="11">
        <v>1.37</v>
      </c>
      <c r="E493" s="11">
        <v>0.75</v>
      </c>
      <c r="F493" s="12">
        <v>7.4999999999999997E-2</v>
      </c>
      <c r="G493" s="11">
        <v>79.81</v>
      </c>
      <c r="H493" s="11">
        <f t="shared" si="66"/>
        <v>0.79810000000000003</v>
      </c>
      <c r="I493" s="12">
        <f t="shared" si="67"/>
        <v>0.57190000000000007</v>
      </c>
      <c r="J493" s="12">
        <f t="shared" si="68"/>
        <v>0.54500000000000015</v>
      </c>
      <c r="K493" s="13">
        <f t="shared" si="63"/>
        <v>8.629999999999999</v>
      </c>
      <c r="L493" s="8">
        <v>0.23571</v>
      </c>
      <c r="M493" s="12">
        <f t="shared" si="69"/>
        <v>2.3571E-3</v>
      </c>
      <c r="N493" s="12">
        <v>4.4999999999999997E-3</v>
      </c>
      <c r="O493" s="12">
        <v>0.4</v>
      </c>
      <c r="P493" s="12">
        <v>25</v>
      </c>
      <c r="Q493" s="14">
        <f t="shared" ca="1" si="64"/>
        <v>54.54927360668966</v>
      </c>
      <c r="R493" s="14">
        <f t="shared" ca="1" si="70"/>
        <v>0.45830124485716561</v>
      </c>
      <c r="S493" s="15">
        <f t="shared" ca="1" si="65"/>
        <v>54.54927360668966</v>
      </c>
      <c r="T493" s="14">
        <f t="shared" si="71"/>
        <v>76.278313553846147</v>
      </c>
      <c r="W493" s="22">
        <v>3.14</v>
      </c>
    </row>
    <row r="494" spans="1:23" x14ac:dyDescent="0.3">
      <c r="A494" s="8">
        <v>493</v>
      </c>
      <c r="B494" s="9">
        <v>36288</v>
      </c>
      <c r="C494" s="10">
        <v>10</v>
      </c>
      <c r="D494" s="11">
        <v>1.37</v>
      </c>
      <c r="E494" s="11">
        <v>0.75</v>
      </c>
      <c r="F494" s="12">
        <v>7.4999999999999997E-2</v>
      </c>
      <c r="G494" s="11">
        <v>82.73</v>
      </c>
      <c r="H494" s="11">
        <f t="shared" si="66"/>
        <v>0.82730000000000004</v>
      </c>
      <c r="I494" s="12">
        <f t="shared" si="67"/>
        <v>0.54270000000000007</v>
      </c>
      <c r="J494" s="12">
        <f t="shared" si="68"/>
        <v>0.54500000000000015</v>
      </c>
      <c r="K494" s="13">
        <f t="shared" si="63"/>
        <v>8.629999999999999</v>
      </c>
      <c r="L494" s="8">
        <v>0.22223999999999999</v>
      </c>
      <c r="M494" s="12">
        <f t="shared" si="69"/>
        <v>2.2223999999999998E-3</v>
      </c>
      <c r="N494" s="12">
        <v>4.4999999999999997E-3</v>
      </c>
      <c r="O494" s="12">
        <v>0.4</v>
      </c>
      <c r="P494" s="12">
        <v>25</v>
      </c>
      <c r="Q494" s="14">
        <f t="shared" ca="1" si="64"/>
        <v>54.84795094474147</v>
      </c>
      <c r="R494" s="14">
        <f t="shared" ca="1" si="70"/>
        <v>0.45580554185492078</v>
      </c>
      <c r="S494" s="15">
        <f t="shared" ca="1" si="65"/>
        <v>54.84795094474147</v>
      </c>
      <c r="T494" s="14">
        <f t="shared" si="71"/>
        <v>80.901553670703208</v>
      </c>
      <c r="W494" s="22">
        <v>3.14</v>
      </c>
    </row>
    <row r="495" spans="1:23" x14ac:dyDescent="0.3">
      <c r="A495" s="8">
        <v>494</v>
      </c>
      <c r="B495" s="9">
        <v>36289</v>
      </c>
      <c r="C495" s="10">
        <v>10</v>
      </c>
      <c r="D495" s="11">
        <v>1.37</v>
      </c>
      <c r="E495" s="11">
        <v>0.75</v>
      </c>
      <c r="F495" s="12">
        <v>7.4999999999999997E-2</v>
      </c>
      <c r="G495" s="11">
        <v>85.48</v>
      </c>
      <c r="H495" s="11">
        <f t="shared" si="66"/>
        <v>0.8548</v>
      </c>
      <c r="I495" s="12">
        <f t="shared" si="67"/>
        <v>0.5152000000000001</v>
      </c>
      <c r="J495" s="12">
        <f t="shared" si="68"/>
        <v>0.54500000000000015</v>
      </c>
      <c r="K495" s="13">
        <f t="shared" si="63"/>
        <v>8.629999999999999</v>
      </c>
      <c r="L495" s="8">
        <v>0.20967</v>
      </c>
      <c r="M495" s="12">
        <f t="shared" si="69"/>
        <v>2.0967E-3</v>
      </c>
      <c r="N495" s="12">
        <v>4.4999999999999997E-3</v>
      </c>
      <c r="O495" s="12">
        <v>0.4</v>
      </c>
      <c r="P495" s="12">
        <v>25</v>
      </c>
      <c r="Q495" s="14">
        <f t="shared" ca="1" si="64"/>
        <v>55.138230899093251</v>
      </c>
      <c r="R495" s="14">
        <f t="shared" ca="1" si="70"/>
        <v>0.45340591441447797</v>
      </c>
      <c r="S495" s="15">
        <f t="shared" ca="1" si="65"/>
        <v>55.138230899093251</v>
      </c>
      <c r="T495" s="14">
        <f t="shared" si="71"/>
        <v>85.751711202256303</v>
      </c>
      <c r="W495" s="22">
        <v>3.14</v>
      </c>
    </row>
    <row r="496" spans="1:23" x14ac:dyDescent="0.3">
      <c r="A496" s="8">
        <v>495</v>
      </c>
      <c r="B496" s="9">
        <v>36290</v>
      </c>
      <c r="C496" s="10">
        <v>10</v>
      </c>
      <c r="D496" s="11">
        <v>1.37</v>
      </c>
      <c r="E496" s="11">
        <v>0.75</v>
      </c>
      <c r="F496" s="12">
        <v>7.4999999999999997E-2</v>
      </c>
      <c r="G496" s="11">
        <v>88.07</v>
      </c>
      <c r="H496" s="11">
        <f t="shared" si="66"/>
        <v>0.88069999999999993</v>
      </c>
      <c r="I496" s="12">
        <f t="shared" si="67"/>
        <v>0.48930000000000018</v>
      </c>
      <c r="J496" s="12">
        <f t="shared" si="68"/>
        <v>0.54500000000000015</v>
      </c>
      <c r="K496" s="13">
        <f t="shared" si="63"/>
        <v>8.629999999999999</v>
      </c>
      <c r="L496" s="8">
        <v>0.19794</v>
      </c>
      <c r="M496" s="12">
        <f t="shared" si="69"/>
        <v>1.9794000000000001E-3</v>
      </c>
      <c r="N496" s="12">
        <v>4.4999999999999997E-3</v>
      </c>
      <c r="O496" s="12">
        <v>0.4</v>
      </c>
      <c r="P496" s="12">
        <v>25</v>
      </c>
      <c r="Q496" s="14">
        <f t="shared" ca="1" si="64"/>
        <v>55.419272524255817</v>
      </c>
      <c r="R496" s="14">
        <f t="shared" ca="1" si="70"/>
        <v>0.45110660716554951</v>
      </c>
      <c r="S496" s="15">
        <f t="shared" ca="1" si="65"/>
        <v>55.419272524255817</v>
      </c>
      <c r="T496" s="14">
        <f t="shared" si="71"/>
        <v>90.833390359589146</v>
      </c>
      <c r="W496" s="22">
        <v>3.14</v>
      </c>
    </row>
    <row r="497" spans="1:23" x14ac:dyDescent="0.3">
      <c r="A497" s="8">
        <v>496</v>
      </c>
      <c r="B497" s="9">
        <v>36291</v>
      </c>
      <c r="C497" s="10">
        <v>10</v>
      </c>
      <c r="D497" s="11">
        <v>1.37</v>
      </c>
      <c r="E497" s="11">
        <v>0.75</v>
      </c>
      <c r="F497" s="12">
        <v>7.4999999999999997E-2</v>
      </c>
      <c r="G497" s="11">
        <v>90.44</v>
      </c>
      <c r="H497" s="11">
        <f t="shared" si="66"/>
        <v>0.90439999999999998</v>
      </c>
      <c r="I497" s="12">
        <f t="shared" si="67"/>
        <v>0.46560000000000012</v>
      </c>
      <c r="J497" s="12">
        <f t="shared" si="68"/>
        <v>0.54500000000000015</v>
      </c>
      <c r="K497" s="13">
        <f t="shared" si="63"/>
        <v>8.629999999999999</v>
      </c>
      <c r="L497" s="8">
        <v>0.18703</v>
      </c>
      <c r="M497" s="12">
        <f t="shared" si="69"/>
        <v>1.8703000000000001E-3</v>
      </c>
      <c r="N497" s="12">
        <v>4.4999999999999997E-3</v>
      </c>
      <c r="O497" s="12">
        <v>0.4</v>
      </c>
      <c r="P497" s="12">
        <v>25</v>
      </c>
      <c r="Q497" s="14">
        <f t="shared" ca="1" si="64"/>
        <v>55.751659504308407</v>
      </c>
      <c r="R497" s="14">
        <f t="shared" ca="1" si="70"/>
        <v>0.44841714528816917</v>
      </c>
      <c r="S497" s="15">
        <f t="shared" ca="1" si="65"/>
        <v>55.751659504308407</v>
      </c>
      <c r="T497" s="14">
        <f t="shared" si="71"/>
        <v>96.131964325386704</v>
      </c>
      <c r="W497" s="22">
        <v>3.14</v>
      </c>
    </row>
    <row r="498" spans="1:23" x14ac:dyDescent="0.3">
      <c r="A498" s="8">
        <v>497</v>
      </c>
      <c r="B498" s="9">
        <v>36292</v>
      </c>
      <c r="C498" s="10">
        <v>10</v>
      </c>
      <c r="D498" s="11">
        <v>1.37</v>
      </c>
      <c r="E498" s="11">
        <v>0.75</v>
      </c>
      <c r="F498" s="12">
        <v>7.4999999999999997E-2</v>
      </c>
      <c r="G498" s="11">
        <v>92.47</v>
      </c>
      <c r="H498" s="11">
        <f t="shared" si="66"/>
        <v>0.92469999999999997</v>
      </c>
      <c r="I498" s="12">
        <f t="shared" si="67"/>
        <v>0.44530000000000014</v>
      </c>
      <c r="J498" s="12">
        <f t="shared" si="68"/>
        <v>0.54500000000000015</v>
      </c>
      <c r="K498" s="13">
        <f t="shared" si="63"/>
        <v>8.629999999999999</v>
      </c>
      <c r="L498" s="8">
        <v>0.17762</v>
      </c>
      <c r="M498" s="12">
        <f t="shared" si="69"/>
        <v>1.7762000000000001E-3</v>
      </c>
      <c r="N498" s="12">
        <v>4.4999999999999997E-3</v>
      </c>
      <c r="O498" s="12">
        <v>0.4</v>
      </c>
      <c r="P498" s="12">
        <v>25</v>
      </c>
      <c r="Q498" s="14">
        <f t="shared" ca="1" si="64"/>
        <v>56.085993651446451</v>
      </c>
      <c r="R498" s="14">
        <f t="shared" ca="1" si="70"/>
        <v>0.44574408639999646</v>
      </c>
      <c r="S498" s="15">
        <f t="shared" ca="1" si="65"/>
        <v>56.085993651446451</v>
      </c>
      <c r="T498" s="14">
        <f t="shared" si="71"/>
        <v>101.22486931526335</v>
      </c>
      <c r="W498" s="22">
        <v>3.14</v>
      </c>
    </row>
    <row r="499" spans="1:23" x14ac:dyDescent="0.3">
      <c r="A499" s="8">
        <v>498</v>
      </c>
      <c r="B499" s="9">
        <v>36293</v>
      </c>
      <c r="C499" s="10">
        <v>10</v>
      </c>
      <c r="D499" s="11">
        <v>1.37</v>
      </c>
      <c r="E499" s="11">
        <v>0.75</v>
      </c>
      <c r="F499" s="12">
        <v>7.4999999999999997E-2</v>
      </c>
      <c r="G499" s="11">
        <v>94.39</v>
      </c>
      <c r="H499" s="11">
        <f t="shared" si="66"/>
        <v>0.94389999999999996</v>
      </c>
      <c r="I499" s="12">
        <f t="shared" si="67"/>
        <v>0.42610000000000015</v>
      </c>
      <c r="J499" s="12">
        <f t="shared" si="68"/>
        <v>0.54500000000000015</v>
      </c>
      <c r="K499" s="13">
        <f t="shared" si="63"/>
        <v>8.629999999999999</v>
      </c>
      <c r="L499" s="8">
        <v>0.16919999999999999</v>
      </c>
      <c r="M499" s="12">
        <f t="shared" si="69"/>
        <v>1.6919999999999999E-3</v>
      </c>
      <c r="N499" s="12">
        <v>4.4999999999999997E-3</v>
      </c>
      <c r="O499" s="12">
        <v>0.4</v>
      </c>
      <c r="P499" s="12">
        <v>25</v>
      </c>
      <c r="Q499" s="14">
        <f t="shared" ca="1" si="64"/>
        <v>56.300222149189615</v>
      </c>
      <c r="R499" s="14">
        <f t="shared" ca="1" si="70"/>
        <v>0.44404798144051105</v>
      </c>
      <c r="S499" s="15">
        <f t="shared" ca="1" si="65"/>
        <v>56.300222149189615</v>
      </c>
      <c r="T499" s="14">
        <f t="shared" si="71"/>
        <v>106.26218255187398</v>
      </c>
      <c r="W499" s="22">
        <v>3.14</v>
      </c>
    </row>
    <row r="500" spans="1:23" x14ac:dyDescent="0.3">
      <c r="A500" s="8">
        <v>499</v>
      </c>
      <c r="B500" s="9">
        <v>36294</v>
      </c>
      <c r="C500" s="10">
        <v>10</v>
      </c>
      <c r="D500" s="11">
        <v>1.37</v>
      </c>
      <c r="E500" s="11">
        <v>0.75</v>
      </c>
      <c r="F500" s="12">
        <v>7.4999999999999997E-2</v>
      </c>
      <c r="G500" s="11">
        <v>96.22</v>
      </c>
      <c r="H500" s="11">
        <f t="shared" si="66"/>
        <v>0.96219999999999994</v>
      </c>
      <c r="I500" s="12">
        <f t="shared" si="67"/>
        <v>0.40780000000000016</v>
      </c>
      <c r="J500" s="12">
        <f t="shared" si="68"/>
        <v>0.54500000000000015</v>
      </c>
      <c r="K500" s="13">
        <f t="shared" si="63"/>
        <v>8.629999999999999</v>
      </c>
      <c r="L500" s="8">
        <v>0.16125</v>
      </c>
      <c r="M500" s="12">
        <f t="shared" si="69"/>
        <v>1.6125E-3</v>
      </c>
      <c r="N500" s="12">
        <v>4.4999999999999997E-3</v>
      </c>
      <c r="O500" s="12">
        <v>0.4</v>
      </c>
      <c r="P500" s="12">
        <v>25</v>
      </c>
      <c r="Q500" s="14">
        <f t="shared" ca="1" si="64"/>
        <v>56.502694197498272</v>
      </c>
      <c r="R500" s="14">
        <f t="shared" ca="1" si="70"/>
        <v>0.4424567775939241</v>
      </c>
      <c r="S500" s="15">
        <f t="shared" ca="1" si="65"/>
        <v>56.502694197498272</v>
      </c>
      <c r="T500" s="14">
        <f t="shared" si="71"/>
        <v>111.50115527303615</v>
      </c>
      <c r="W500" s="22">
        <v>3.14</v>
      </c>
    </row>
    <row r="501" spans="1:23" x14ac:dyDescent="0.3">
      <c r="A501" s="8">
        <v>500</v>
      </c>
      <c r="B501" s="9">
        <v>36295</v>
      </c>
      <c r="C501" s="10">
        <v>10</v>
      </c>
      <c r="D501" s="11">
        <v>1.37</v>
      </c>
      <c r="E501" s="11">
        <v>0.75</v>
      </c>
      <c r="F501" s="12">
        <v>7.4999999999999997E-2</v>
      </c>
      <c r="G501" s="11">
        <v>97.97</v>
      </c>
      <c r="H501" s="11">
        <f t="shared" si="66"/>
        <v>0.97970000000000002</v>
      </c>
      <c r="I501" s="12">
        <f t="shared" si="67"/>
        <v>0.39030000000000009</v>
      </c>
      <c r="J501" s="12">
        <f t="shared" si="68"/>
        <v>0.54500000000000015</v>
      </c>
      <c r="K501" s="13">
        <f t="shared" si="63"/>
        <v>8.629999999999999</v>
      </c>
      <c r="L501" s="8">
        <v>0.15373000000000001</v>
      </c>
      <c r="M501" s="12">
        <f t="shared" si="69"/>
        <v>1.5373000000000001E-3</v>
      </c>
      <c r="N501" s="12">
        <v>4.4999999999999997E-3</v>
      </c>
      <c r="O501" s="12">
        <v>0.4</v>
      </c>
      <c r="P501" s="12">
        <v>25</v>
      </c>
      <c r="Q501" s="14">
        <f t="shared" ca="1" si="64"/>
        <v>56.689962368479826</v>
      </c>
      <c r="R501" s="14">
        <f t="shared" ca="1" si="70"/>
        <v>0.44099517719737003</v>
      </c>
      <c r="S501" s="15">
        <f t="shared" ca="1" si="65"/>
        <v>56.689962368479826</v>
      </c>
      <c r="T501" s="14">
        <f t="shared" si="71"/>
        <v>116.955449735101</v>
      </c>
      <c r="W501" s="22">
        <v>3.14</v>
      </c>
    </row>
    <row r="502" spans="1:23" x14ac:dyDescent="0.3">
      <c r="A502" s="8">
        <v>501</v>
      </c>
      <c r="B502" s="9">
        <v>36296</v>
      </c>
      <c r="C502" s="10">
        <v>10</v>
      </c>
      <c r="D502" s="11">
        <v>1.37</v>
      </c>
      <c r="E502" s="11">
        <v>0.75</v>
      </c>
      <c r="F502" s="12">
        <v>7.4999999999999997E-2</v>
      </c>
      <c r="G502" s="11">
        <v>99.63</v>
      </c>
      <c r="H502" s="11">
        <f t="shared" si="66"/>
        <v>0.99629999999999996</v>
      </c>
      <c r="I502" s="12">
        <f t="shared" si="67"/>
        <v>0.37370000000000014</v>
      </c>
      <c r="J502" s="12">
        <f t="shared" si="68"/>
        <v>0.54500000000000015</v>
      </c>
      <c r="K502" s="13">
        <f t="shared" si="63"/>
        <v>8.629999999999999</v>
      </c>
      <c r="L502" s="8">
        <v>0.14660000000000001</v>
      </c>
      <c r="M502" s="12">
        <f t="shared" si="69"/>
        <v>1.4660000000000001E-3</v>
      </c>
      <c r="N502" s="12">
        <v>4.4999999999999997E-3</v>
      </c>
      <c r="O502" s="12">
        <v>0.4</v>
      </c>
      <c r="P502" s="12">
        <v>25</v>
      </c>
      <c r="Q502" s="14">
        <f t="shared" ca="1" si="64"/>
        <v>56.884182830485088</v>
      </c>
      <c r="R502" s="14">
        <f t="shared" ca="1" si="70"/>
        <v>0.43948948118847064</v>
      </c>
      <c r="S502" s="15">
        <f t="shared" ca="1" si="65"/>
        <v>56.884182830485088</v>
      </c>
      <c r="T502" s="14">
        <f t="shared" si="71"/>
        <v>122.64366499165808</v>
      </c>
      <c r="W502" s="22">
        <v>3.14</v>
      </c>
    </row>
    <row r="503" spans="1:23" x14ac:dyDescent="0.3">
      <c r="A503" s="8">
        <v>502</v>
      </c>
      <c r="B503" s="9">
        <v>36297</v>
      </c>
      <c r="C503" s="10">
        <v>10</v>
      </c>
      <c r="D503" s="11">
        <v>1.37</v>
      </c>
      <c r="E503" s="11">
        <v>0.75</v>
      </c>
      <c r="F503" s="12">
        <v>7.4999999999999997E-2</v>
      </c>
      <c r="G503" s="11">
        <v>101.22</v>
      </c>
      <c r="H503" s="11">
        <f t="shared" si="66"/>
        <v>1.0122</v>
      </c>
      <c r="I503" s="12">
        <f t="shared" si="67"/>
        <v>0.35780000000000012</v>
      </c>
      <c r="J503" s="12">
        <f t="shared" si="68"/>
        <v>0.54500000000000015</v>
      </c>
      <c r="K503" s="13">
        <f t="shared" si="63"/>
        <v>8.629999999999999</v>
      </c>
      <c r="L503" s="8">
        <v>0.13986000000000001</v>
      </c>
      <c r="M503" s="12">
        <f t="shared" si="69"/>
        <v>1.3986000000000001E-3</v>
      </c>
      <c r="N503" s="12">
        <v>4.4999999999999997E-3</v>
      </c>
      <c r="O503" s="12">
        <v>0.4</v>
      </c>
      <c r="P503" s="12">
        <v>25</v>
      </c>
      <c r="Q503" s="14">
        <f t="shared" ca="1" si="64"/>
        <v>57.057713359742806</v>
      </c>
      <c r="R503" s="14">
        <f t="shared" ca="1" si="70"/>
        <v>0.43815285485378047</v>
      </c>
      <c r="S503" s="15">
        <f t="shared" ca="1" si="65"/>
        <v>57.057713359742806</v>
      </c>
      <c r="T503" s="14">
        <f t="shared" si="71"/>
        <v>128.55399176159784</v>
      </c>
      <c r="W503" s="22">
        <v>3.14</v>
      </c>
    </row>
    <row r="504" spans="1:23" x14ac:dyDescent="0.3">
      <c r="A504" s="8">
        <v>503</v>
      </c>
      <c r="B504" s="9">
        <v>36298</v>
      </c>
      <c r="C504" s="10">
        <v>10</v>
      </c>
      <c r="D504" s="11">
        <v>1.37</v>
      </c>
      <c r="E504" s="11">
        <v>0.75</v>
      </c>
      <c r="F504" s="12">
        <v>7.4999999999999997E-2</v>
      </c>
      <c r="G504" s="11">
        <v>102.74</v>
      </c>
      <c r="H504" s="11">
        <f t="shared" si="66"/>
        <v>1.0273999999999999</v>
      </c>
      <c r="I504" s="12">
        <f t="shared" si="67"/>
        <v>0.34260000000000024</v>
      </c>
      <c r="J504" s="12">
        <f t="shared" si="68"/>
        <v>0.54500000000000015</v>
      </c>
      <c r="K504" s="13">
        <f t="shared" si="63"/>
        <v>8.629999999999999</v>
      </c>
      <c r="L504" s="8">
        <v>0.13346</v>
      </c>
      <c r="M504" s="12">
        <f t="shared" si="69"/>
        <v>1.3346E-3</v>
      </c>
      <c r="N504" s="12">
        <v>4.4999999999999997E-3</v>
      </c>
      <c r="O504" s="12">
        <v>0.4</v>
      </c>
      <c r="P504" s="12">
        <v>25</v>
      </c>
      <c r="Q504" s="14">
        <f t="shared" ca="1" si="64"/>
        <v>57.224147987822533</v>
      </c>
      <c r="R504" s="14">
        <f t="shared" ca="1" si="70"/>
        <v>0.43687850110621257</v>
      </c>
      <c r="S504" s="15">
        <f t="shared" ca="1" si="65"/>
        <v>57.224147987822533</v>
      </c>
      <c r="T504" s="14">
        <f t="shared" si="71"/>
        <v>134.71872686780364</v>
      </c>
      <c r="W504" s="22">
        <v>3.14</v>
      </c>
    </row>
    <row r="505" spans="1:23" x14ac:dyDescent="0.3">
      <c r="A505" s="8">
        <v>504</v>
      </c>
      <c r="B505" s="9">
        <v>36299</v>
      </c>
      <c r="C505" s="10">
        <v>10</v>
      </c>
      <c r="D505" s="11">
        <v>1.37</v>
      </c>
      <c r="E505" s="11">
        <v>0.75</v>
      </c>
      <c r="F505" s="12">
        <v>7.4999999999999997E-2</v>
      </c>
      <c r="G505" s="11">
        <v>104.18</v>
      </c>
      <c r="H505" s="11">
        <f t="shared" si="66"/>
        <v>1.0418000000000001</v>
      </c>
      <c r="I505" s="12">
        <f t="shared" si="67"/>
        <v>0.32820000000000005</v>
      </c>
      <c r="J505" s="12">
        <f t="shared" si="68"/>
        <v>0.54500000000000015</v>
      </c>
      <c r="K505" s="13">
        <f t="shared" si="63"/>
        <v>8.629999999999999</v>
      </c>
      <c r="L505" s="8">
        <v>0.12740000000000001</v>
      </c>
      <c r="M505" s="12">
        <f t="shared" si="69"/>
        <v>1.2740000000000002E-3</v>
      </c>
      <c r="N505" s="12">
        <v>4.4999999999999997E-3</v>
      </c>
      <c r="O505" s="12">
        <v>0.4</v>
      </c>
      <c r="P505" s="12">
        <v>25</v>
      </c>
      <c r="Q505" s="14">
        <f t="shared" ca="1" si="64"/>
        <v>57.39596234476452</v>
      </c>
      <c r="R505" s="14">
        <f t="shared" ca="1" si="70"/>
        <v>0.43557070878663334</v>
      </c>
      <c r="S505" s="15">
        <f t="shared" ca="1" si="65"/>
        <v>57.39596234476452</v>
      </c>
      <c r="T505" s="14">
        <f t="shared" si="71"/>
        <v>141.12685469212772</v>
      </c>
      <c r="W505" s="22">
        <v>3.14</v>
      </c>
    </row>
    <row r="506" spans="1:23" x14ac:dyDescent="0.3">
      <c r="A506" s="8">
        <v>505</v>
      </c>
      <c r="B506" s="9">
        <v>36300</v>
      </c>
      <c r="C506" s="10">
        <v>10</v>
      </c>
      <c r="D506" s="11">
        <v>1.37</v>
      </c>
      <c r="E506" s="11">
        <v>0.75</v>
      </c>
      <c r="F506" s="12">
        <v>7.4999999999999997E-2</v>
      </c>
      <c r="G506" s="11">
        <v>105.56</v>
      </c>
      <c r="H506" s="11">
        <f t="shared" si="66"/>
        <v>1.0556000000000001</v>
      </c>
      <c r="I506" s="12">
        <f t="shared" si="67"/>
        <v>0.31440000000000001</v>
      </c>
      <c r="J506" s="12">
        <f t="shared" si="68"/>
        <v>0.54500000000000015</v>
      </c>
      <c r="K506" s="13">
        <f t="shared" si="63"/>
        <v>8.629999999999999</v>
      </c>
      <c r="L506" s="8">
        <v>0.12164</v>
      </c>
      <c r="M506" s="12">
        <f t="shared" si="69"/>
        <v>1.2164000000000001E-3</v>
      </c>
      <c r="N506" s="12">
        <v>4.4999999999999997E-3</v>
      </c>
      <c r="O506" s="12">
        <v>0.4</v>
      </c>
      <c r="P506" s="12">
        <v>25</v>
      </c>
      <c r="Q506" s="14">
        <f t="shared" ca="1" si="64"/>
        <v>57.557505092149313</v>
      </c>
      <c r="R506" s="14">
        <f t="shared" ca="1" si="70"/>
        <v>0.43434822200814838</v>
      </c>
      <c r="S506" s="15">
        <f t="shared" ca="1" si="65"/>
        <v>57.557505092149313</v>
      </c>
      <c r="T506" s="14">
        <f t="shared" si="71"/>
        <v>147.80961269136037</v>
      </c>
      <c r="W506" s="22">
        <v>3.14</v>
      </c>
    </row>
    <row r="507" spans="1:23" x14ac:dyDescent="0.3">
      <c r="A507" s="8">
        <v>506</v>
      </c>
      <c r="B507" s="9">
        <v>36301</v>
      </c>
      <c r="C507" s="10">
        <v>10</v>
      </c>
      <c r="D507" s="11">
        <v>1.37</v>
      </c>
      <c r="E507" s="11">
        <v>0.75</v>
      </c>
      <c r="F507" s="12">
        <v>7.4999999999999997E-2</v>
      </c>
      <c r="G507" s="11">
        <v>106.88</v>
      </c>
      <c r="H507" s="11">
        <f t="shared" si="66"/>
        <v>1.0688</v>
      </c>
      <c r="I507" s="12">
        <f t="shared" si="67"/>
        <v>0.30120000000000013</v>
      </c>
      <c r="J507" s="12">
        <f t="shared" si="68"/>
        <v>0.54500000000000015</v>
      </c>
      <c r="K507" s="13">
        <f t="shared" si="63"/>
        <v>8.629999999999999</v>
      </c>
      <c r="L507" s="8">
        <v>0.11618000000000001</v>
      </c>
      <c r="M507" s="12">
        <f t="shared" si="69"/>
        <v>1.1618000000000002E-3</v>
      </c>
      <c r="N507" s="12">
        <v>4.4999999999999997E-3</v>
      </c>
      <c r="O507" s="12">
        <v>0.4</v>
      </c>
      <c r="P507" s="12">
        <v>25</v>
      </c>
      <c r="Q507" s="14">
        <f t="shared" ca="1" si="64"/>
        <v>57.706023146020762</v>
      </c>
      <c r="R507" s="14">
        <f t="shared" ca="1" si="70"/>
        <v>0.43323033952174067</v>
      </c>
      <c r="S507" s="15">
        <f t="shared" ca="1" si="65"/>
        <v>57.706023146020762</v>
      </c>
      <c r="T507" s="14">
        <f t="shared" si="71"/>
        <v>154.75607925440761</v>
      </c>
      <c r="W507" s="22">
        <v>3.14</v>
      </c>
    </row>
    <row r="508" spans="1:23" x14ac:dyDescent="0.3">
      <c r="A508" s="8">
        <v>507</v>
      </c>
      <c r="B508" s="9">
        <v>36302</v>
      </c>
      <c r="C508" s="10">
        <v>10</v>
      </c>
      <c r="D508" s="11">
        <v>1.37</v>
      </c>
      <c r="E508" s="11">
        <v>0.75</v>
      </c>
      <c r="F508" s="12">
        <v>7.4999999999999997E-2</v>
      </c>
      <c r="G508" s="11">
        <v>108.14</v>
      </c>
      <c r="H508" s="11">
        <f t="shared" si="66"/>
        <v>1.0813999999999999</v>
      </c>
      <c r="I508" s="12">
        <f t="shared" si="67"/>
        <v>0.28860000000000019</v>
      </c>
      <c r="J508" s="12">
        <f t="shared" si="68"/>
        <v>0.54500000000000015</v>
      </c>
      <c r="K508" s="13">
        <f t="shared" si="63"/>
        <v>8.629999999999999</v>
      </c>
      <c r="L508" s="8">
        <v>0.11098</v>
      </c>
      <c r="M508" s="12">
        <f t="shared" si="69"/>
        <v>1.1098E-3</v>
      </c>
      <c r="N508" s="12">
        <v>4.4999999999999997E-3</v>
      </c>
      <c r="O508" s="12">
        <v>0.4</v>
      </c>
      <c r="P508" s="12">
        <v>25</v>
      </c>
      <c r="Q508" s="14">
        <f t="shared" ca="1" si="64"/>
        <v>57.856127735947226</v>
      </c>
      <c r="R508" s="14">
        <f t="shared" ca="1" si="70"/>
        <v>0.43210634686958105</v>
      </c>
      <c r="S508" s="15">
        <f t="shared" ca="1" si="65"/>
        <v>57.856127735947226</v>
      </c>
      <c r="T508" s="14">
        <f t="shared" si="71"/>
        <v>162.00722010972316</v>
      </c>
      <c r="W508" s="22">
        <v>3.14</v>
      </c>
    </row>
    <row r="509" spans="1:23" x14ac:dyDescent="0.3">
      <c r="A509" s="8">
        <v>508</v>
      </c>
      <c r="B509" s="9">
        <v>36303</v>
      </c>
      <c r="C509" s="10">
        <v>10</v>
      </c>
      <c r="D509" s="11">
        <v>1.37</v>
      </c>
      <c r="E509" s="11">
        <v>0.75</v>
      </c>
      <c r="F509" s="12">
        <v>7.4999999999999997E-2</v>
      </c>
      <c r="G509" s="11">
        <v>109.35</v>
      </c>
      <c r="H509" s="11">
        <f t="shared" si="66"/>
        <v>1.0934999999999999</v>
      </c>
      <c r="I509" s="12">
        <f t="shared" si="67"/>
        <v>0.27650000000000019</v>
      </c>
      <c r="J509" s="12">
        <f t="shared" si="68"/>
        <v>0.54500000000000015</v>
      </c>
      <c r="K509" s="13">
        <f t="shared" si="63"/>
        <v>8.629999999999999</v>
      </c>
      <c r="L509" s="8">
        <v>0.10605000000000001</v>
      </c>
      <c r="M509" s="12">
        <f t="shared" si="69"/>
        <v>1.0605E-3</v>
      </c>
      <c r="N509" s="12">
        <v>4.4999999999999997E-3</v>
      </c>
      <c r="O509" s="12">
        <v>0.4</v>
      </c>
      <c r="P509" s="12">
        <v>25</v>
      </c>
      <c r="Q509" s="14">
        <f t="shared" ca="1" si="64"/>
        <v>57.984490895311268</v>
      </c>
      <c r="R509" s="14">
        <f t="shared" ca="1" si="70"/>
        <v>0.43114977149901207</v>
      </c>
      <c r="S509" s="15">
        <f t="shared" ca="1" si="65"/>
        <v>57.984490895311268</v>
      </c>
      <c r="T509" s="14">
        <f t="shared" si="71"/>
        <v>169.5385317093548</v>
      </c>
      <c r="W509" s="22">
        <v>3.14</v>
      </c>
    </row>
    <row r="510" spans="1:23" x14ac:dyDescent="0.3">
      <c r="A510" s="8">
        <v>509</v>
      </c>
      <c r="B510" s="9">
        <v>36304</v>
      </c>
      <c r="C510" s="10">
        <v>10</v>
      </c>
      <c r="D510" s="11">
        <v>1.37</v>
      </c>
      <c r="E510" s="11">
        <v>0.75</v>
      </c>
      <c r="F510" s="12">
        <v>7.4999999999999997E-2</v>
      </c>
      <c r="G510" s="11">
        <v>110.5</v>
      </c>
      <c r="H510" s="11">
        <f t="shared" si="66"/>
        <v>1.105</v>
      </c>
      <c r="I510" s="12">
        <f t="shared" si="67"/>
        <v>0.26500000000000012</v>
      </c>
      <c r="J510" s="12">
        <f t="shared" si="68"/>
        <v>0.54500000000000015</v>
      </c>
      <c r="K510" s="13">
        <f t="shared" si="63"/>
        <v>8.629999999999999</v>
      </c>
      <c r="L510" s="8">
        <v>0.10136000000000001</v>
      </c>
      <c r="M510" s="12">
        <f t="shared" si="69"/>
        <v>1.0136000000000001E-3</v>
      </c>
      <c r="N510" s="12">
        <v>4.4999999999999997E-3</v>
      </c>
      <c r="O510" s="12">
        <v>0.4</v>
      </c>
      <c r="P510" s="12">
        <v>25</v>
      </c>
      <c r="Q510" s="14">
        <f t="shared" ca="1" si="64"/>
        <v>58.120190704077686</v>
      </c>
      <c r="R510" s="14">
        <f t="shared" ca="1" si="70"/>
        <v>0.43014311717057069</v>
      </c>
      <c r="S510" s="15">
        <f t="shared" ca="1" si="65"/>
        <v>58.120190704077686</v>
      </c>
      <c r="T510" s="14">
        <f t="shared" si="71"/>
        <v>177.38320133955284</v>
      </c>
      <c r="W510" s="22">
        <v>3.14</v>
      </c>
    </row>
    <row r="511" spans="1:23" x14ac:dyDescent="0.3">
      <c r="A511" s="8">
        <v>510</v>
      </c>
      <c r="B511" s="9">
        <v>36305</v>
      </c>
      <c r="C511" s="10">
        <v>10</v>
      </c>
      <c r="D511" s="11">
        <v>1.37</v>
      </c>
      <c r="E511" s="11">
        <v>0.75</v>
      </c>
      <c r="F511" s="12">
        <v>7.4999999999999997E-2</v>
      </c>
      <c r="G511" s="11">
        <v>111.6</v>
      </c>
      <c r="H511" s="11">
        <f t="shared" si="66"/>
        <v>1.1159999999999999</v>
      </c>
      <c r="I511" s="12">
        <f t="shared" si="67"/>
        <v>0.25400000000000023</v>
      </c>
      <c r="J511" s="12">
        <f t="shared" si="68"/>
        <v>0.54500000000000015</v>
      </c>
      <c r="K511" s="13">
        <f t="shared" si="63"/>
        <v>8.629999999999999</v>
      </c>
      <c r="L511" s="8">
        <v>9.6897999999999998E-2</v>
      </c>
      <c r="M511" s="12">
        <f t="shared" si="69"/>
        <v>9.6898000000000004E-4</v>
      </c>
      <c r="N511" s="12">
        <v>4.4999999999999997E-3</v>
      </c>
      <c r="O511" s="12">
        <v>0.4</v>
      </c>
      <c r="P511" s="12">
        <v>25</v>
      </c>
      <c r="Q511" s="14">
        <f t="shared" ca="1" si="64"/>
        <v>58.249927503267912</v>
      </c>
      <c r="R511" s="14">
        <f t="shared" ca="1" si="70"/>
        <v>0.42918508351100454</v>
      </c>
      <c r="S511" s="15">
        <f t="shared" ca="1" si="65"/>
        <v>58.249927503267912</v>
      </c>
      <c r="T511" s="14">
        <f t="shared" si="71"/>
        <v>185.55141785978117</v>
      </c>
      <c r="W511" s="22">
        <v>3.14</v>
      </c>
    </row>
    <row r="512" spans="1:23" x14ac:dyDescent="0.3">
      <c r="A512" s="8">
        <v>511</v>
      </c>
      <c r="B512" s="9">
        <v>36306</v>
      </c>
      <c r="C512" s="10">
        <v>10</v>
      </c>
      <c r="D512" s="11">
        <v>1.37</v>
      </c>
      <c r="E512" s="11">
        <v>0.75</v>
      </c>
      <c r="F512" s="12">
        <v>7.4999999999999997E-2</v>
      </c>
      <c r="G512" s="11">
        <v>112.65</v>
      </c>
      <c r="H512" s="11">
        <f t="shared" si="66"/>
        <v>1.1265000000000001</v>
      </c>
      <c r="I512" s="12">
        <f t="shared" si="67"/>
        <v>0.24350000000000005</v>
      </c>
      <c r="J512" s="12">
        <f t="shared" si="68"/>
        <v>0.54500000000000015</v>
      </c>
      <c r="K512" s="13">
        <f t="shared" si="63"/>
        <v>8.629999999999999</v>
      </c>
      <c r="L512" s="8">
        <v>9.2652999999999999E-2</v>
      </c>
      <c r="M512" s="12">
        <f t="shared" si="69"/>
        <v>9.2653000000000006E-4</v>
      </c>
      <c r="N512" s="12">
        <v>4.4999999999999997E-3</v>
      </c>
      <c r="O512" s="12">
        <v>0.4</v>
      </c>
      <c r="P512" s="12">
        <v>25</v>
      </c>
      <c r="Q512" s="14">
        <f t="shared" ca="1" si="64"/>
        <v>58.377784945401849</v>
      </c>
      <c r="R512" s="14">
        <f t="shared" ca="1" si="70"/>
        <v>0.42824509397506927</v>
      </c>
      <c r="S512" s="15">
        <f t="shared" ca="1" si="65"/>
        <v>58.377784945401849</v>
      </c>
      <c r="T512" s="14">
        <f t="shared" si="71"/>
        <v>194.05266195133535</v>
      </c>
      <c r="W512" s="22">
        <v>3.14</v>
      </c>
    </row>
    <row r="513" spans="1:23" x14ac:dyDescent="0.3">
      <c r="A513" s="8">
        <v>512</v>
      </c>
      <c r="B513" s="9">
        <v>36307</v>
      </c>
      <c r="C513" s="10">
        <v>10</v>
      </c>
      <c r="D513" s="11">
        <v>1.37</v>
      </c>
      <c r="E513" s="11">
        <v>0.75</v>
      </c>
      <c r="F513" s="12">
        <v>7.4999999999999997E-2</v>
      </c>
      <c r="G513" s="11">
        <v>113.66</v>
      </c>
      <c r="H513" s="11">
        <f t="shared" si="66"/>
        <v>1.1366000000000001</v>
      </c>
      <c r="I513" s="12">
        <f t="shared" si="67"/>
        <v>0.23340000000000005</v>
      </c>
      <c r="J513" s="12">
        <f t="shared" si="68"/>
        <v>0.54500000000000015</v>
      </c>
      <c r="K513" s="13">
        <f t="shared" si="63"/>
        <v>8.629999999999999</v>
      </c>
      <c r="L513" s="8">
        <v>8.8610999999999995E-2</v>
      </c>
      <c r="M513" s="12">
        <f t="shared" si="69"/>
        <v>8.8610999999999996E-4</v>
      </c>
      <c r="N513" s="12">
        <v>4.4999999999999997E-3</v>
      </c>
      <c r="O513" s="12">
        <v>0.4</v>
      </c>
      <c r="P513" s="12">
        <v>25</v>
      </c>
      <c r="Q513" s="14">
        <f t="shared" ca="1" si="64"/>
        <v>58.489121689176486</v>
      </c>
      <c r="R513" s="14">
        <f t="shared" ca="1" si="70"/>
        <v>0.42742990966517275</v>
      </c>
      <c r="S513" s="15">
        <f t="shared" ca="1" si="65"/>
        <v>58.489121689176486</v>
      </c>
      <c r="T513" s="14">
        <f t="shared" si="71"/>
        <v>202.90439435032985</v>
      </c>
      <c r="W513" s="22">
        <v>3.14</v>
      </c>
    </row>
    <row r="514" spans="1:23" x14ac:dyDescent="0.3">
      <c r="A514" s="8">
        <v>513</v>
      </c>
      <c r="B514" s="9">
        <v>36308</v>
      </c>
      <c r="C514" s="10">
        <v>10</v>
      </c>
      <c r="D514" s="11">
        <v>1.37</v>
      </c>
      <c r="E514" s="11">
        <v>0.75</v>
      </c>
      <c r="F514" s="12">
        <v>7.4999999999999997E-2</v>
      </c>
      <c r="G514" s="11">
        <v>114.62</v>
      </c>
      <c r="H514" s="11">
        <f t="shared" si="66"/>
        <v>1.1462000000000001</v>
      </c>
      <c r="I514" s="12">
        <f t="shared" si="67"/>
        <v>0.2238</v>
      </c>
      <c r="J514" s="12">
        <f t="shared" si="68"/>
        <v>0.54500000000000015</v>
      </c>
      <c r="K514" s="13">
        <f t="shared" ref="K514:K577" si="72">C514-D514</f>
        <v>8.629999999999999</v>
      </c>
      <c r="L514" s="8">
        <v>8.4762000000000004E-2</v>
      </c>
      <c r="M514" s="12">
        <f t="shared" si="69"/>
        <v>8.476200000000001E-4</v>
      </c>
      <c r="N514" s="12">
        <v>4.4999999999999997E-3</v>
      </c>
      <c r="O514" s="12">
        <v>0.4</v>
      </c>
      <c r="P514" s="12">
        <v>25</v>
      </c>
      <c r="Q514" s="14">
        <f t="shared" ref="Q514:Q577" ca="1" si="73">(PI()*O514*I514)/(M514*(LN(S514/F514)-1))</f>
        <v>58.608926611304788</v>
      </c>
      <c r="R514" s="14">
        <f t="shared" ca="1" si="70"/>
        <v>0.42655618257267097</v>
      </c>
      <c r="S514" s="15">
        <f t="shared" ref="S514:S577" ca="1" si="74">Q514</f>
        <v>58.608926611304788</v>
      </c>
      <c r="T514" s="14">
        <f t="shared" si="71"/>
        <v>212.11818135222239</v>
      </c>
      <c r="W514" s="22">
        <v>3.14</v>
      </c>
    </row>
    <row r="515" spans="1:23" x14ac:dyDescent="0.3">
      <c r="A515" s="8">
        <v>514</v>
      </c>
      <c r="B515" s="9">
        <v>36309</v>
      </c>
      <c r="C515" s="10">
        <v>10</v>
      </c>
      <c r="D515" s="11">
        <v>1.37</v>
      </c>
      <c r="E515" s="11">
        <v>0.75</v>
      </c>
      <c r="F515" s="12">
        <v>7.4999999999999997E-2</v>
      </c>
      <c r="G515" s="11">
        <v>115.54</v>
      </c>
      <c r="H515" s="11">
        <f t="shared" ref="H515:H578" si="75">G515/100</f>
        <v>1.1554</v>
      </c>
      <c r="I515" s="12">
        <f t="shared" ref="I515:I578" si="76">ABS(D515-H515)</f>
        <v>0.21460000000000012</v>
      </c>
      <c r="J515" s="12">
        <f t="shared" ref="J515:J578" si="77">D515-E515-F515</f>
        <v>0.54500000000000015</v>
      </c>
      <c r="K515" s="13">
        <f t="shared" si="72"/>
        <v>8.629999999999999</v>
      </c>
      <c r="L515" s="8">
        <v>8.1096000000000001E-2</v>
      </c>
      <c r="M515" s="12">
        <f t="shared" ref="M515:M578" si="78">L515*(0.01)</f>
        <v>8.1096E-4</v>
      </c>
      <c r="N515" s="12">
        <v>4.4999999999999997E-3</v>
      </c>
      <c r="O515" s="12">
        <v>0.4</v>
      </c>
      <c r="P515" s="12">
        <v>25</v>
      </c>
      <c r="Q515" s="14">
        <f t="shared" ca="1" si="73"/>
        <v>58.720447375589984</v>
      </c>
      <c r="R515" s="14">
        <f t="shared" ref="R515:R578" ca="1" si="79">P515/Q515</f>
        <v>0.42574607512940149</v>
      </c>
      <c r="S515" s="15">
        <f t="shared" ca="1" si="74"/>
        <v>58.720447375589984</v>
      </c>
      <c r="T515" s="14">
        <f t="shared" ref="T515:T578" si="80">(PI()*O515*J515)/(M515*(LN(P515/F515)-2))</f>
        <v>221.70712843761808</v>
      </c>
      <c r="W515" s="22">
        <v>3.14</v>
      </c>
    </row>
    <row r="516" spans="1:23" x14ac:dyDescent="0.3">
      <c r="A516" s="8">
        <v>515</v>
      </c>
      <c r="B516" s="9">
        <v>36310</v>
      </c>
      <c r="C516" s="10">
        <v>10</v>
      </c>
      <c r="D516" s="11">
        <v>1.37</v>
      </c>
      <c r="E516" s="11">
        <v>0.75</v>
      </c>
      <c r="F516" s="12">
        <v>7.4999999999999997E-2</v>
      </c>
      <c r="G516" s="11">
        <v>116.42</v>
      </c>
      <c r="H516" s="11">
        <f t="shared" si="75"/>
        <v>1.1642000000000001</v>
      </c>
      <c r="I516" s="12">
        <f t="shared" si="76"/>
        <v>0.20579999999999998</v>
      </c>
      <c r="J516" s="12">
        <f t="shared" si="77"/>
        <v>0.54500000000000015</v>
      </c>
      <c r="K516" s="13">
        <f t="shared" si="72"/>
        <v>8.629999999999999</v>
      </c>
      <c r="L516" s="8">
        <v>7.7601000000000003E-2</v>
      </c>
      <c r="M516" s="12">
        <f t="shared" si="78"/>
        <v>7.7601000000000005E-4</v>
      </c>
      <c r="N516" s="12">
        <v>4.4999999999999997E-3</v>
      </c>
      <c r="O516" s="12">
        <v>0.4</v>
      </c>
      <c r="P516" s="12">
        <v>25</v>
      </c>
      <c r="Q516" s="14">
        <f t="shared" ca="1" si="73"/>
        <v>58.829465372322375</v>
      </c>
      <c r="R516" s="14">
        <f t="shared" ca="1" si="79"/>
        <v>0.42495711701235012</v>
      </c>
      <c r="S516" s="15">
        <f t="shared" ca="1" si="74"/>
        <v>58.829465372322375</v>
      </c>
      <c r="T516" s="14">
        <f t="shared" si="80"/>
        <v>231.69239169311061</v>
      </c>
      <c r="W516" s="22">
        <v>3.14</v>
      </c>
    </row>
    <row r="517" spans="1:23" x14ac:dyDescent="0.3">
      <c r="A517" s="8">
        <v>516</v>
      </c>
      <c r="B517" s="9">
        <v>36311</v>
      </c>
      <c r="C517" s="10">
        <v>10</v>
      </c>
      <c r="D517" s="11">
        <v>1.37</v>
      </c>
      <c r="E517" s="11">
        <v>0.75</v>
      </c>
      <c r="F517" s="12">
        <v>7.4999999999999997E-2</v>
      </c>
      <c r="G517" s="11">
        <v>117.27</v>
      </c>
      <c r="H517" s="11">
        <f t="shared" si="75"/>
        <v>1.1726999999999999</v>
      </c>
      <c r="I517" s="12">
        <f t="shared" si="76"/>
        <v>0.19730000000000025</v>
      </c>
      <c r="J517" s="12">
        <f t="shared" si="77"/>
        <v>0.54500000000000015</v>
      </c>
      <c r="K517" s="13">
        <f t="shared" si="72"/>
        <v>8.629999999999999</v>
      </c>
      <c r="L517" s="8">
        <v>7.4270000000000003E-2</v>
      </c>
      <c r="M517" s="12">
        <f t="shared" si="78"/>
        <v>7.427E-4</v>
      </c>
      <c r="N517" s="12">
        <v>4.4999999999999997E-3</v>
      </c>
      <c r="O517" s="12">
        <v>0.4</v>
      </c>
      <c r="P517" s="12">
        <v>25</v>
      </c>
      <c r="Q517" s="14">
        <f t="shared" ca="1" si="73"/>
        <v>58.914222673655004</v>
      </c>
      <c r="R517" s="14">
        <f t="shared" ca="1" si="79"/>
        <v>0.42434574989613477</v>
      </c>
      <c r="S517" s="15">
        <f t="shared" ca="1" si="74"/>
        <v>58.914222673655004</v>
      </c>
      <c r="T517" s="14">
        <f t="shared" si="80"/>
        <v>242.08376582438504</v>
      </c>
      <c r="W517" s="22">
        <v>3.14</v>
      </c>
    </row>
    <row r="518" spans="1:23" x14ac:dyDescent="0.3">
      <c r="A518" s="8">
        <v>517</v>
      </c>
      <c r="B518" s="9">
        <v>36312</v>
      </c>
      <c r="C518" s="10">
        <v>10</v>
      </c>
      <c r="D518" s="11">
        <v>1.37</v>
      </c>
      <c r="E518" s="11">
        <v>0.75</v>
      </c>
      <c r="F518" s="12">
        <v>7.4999999999999997E-2</v>
      </c>
      <c r="G518" s="11">
        <v>118.07</v>
      </c>
      <c r="H518" s="11">
        <f t="shared" si="75"/>
        <v>1.1806999999999999</v>
      </c>
      <c r="I518" s="12">
        <f t="shared" si="76"/>
        <v>0.18930000000000025</v>
      </c>
      <c r="J518" s="12">
        <f t="shared" si="77"/>
        <v>0.54500000000000015</v>
      </c>
      <c r="K518" s="13">
        <f t="shared" si="72"/>
        <v>8.629999999999999</v>
      </c>
      <c r="L518" s="8">
        <v>7.1094000000000004E-2</v>
      </c>
      <c r="M518" s="12">
        <f t="shared" si="78"/>
        <v>7.1094000000000007E-4</v>
      </c>
      <c r="N518" s="12">
        <v>4.4999999999999997E-3</v>
      </c>
      <c r="O518" s="12">
        <v>0.4</v>
      </c>
      <c r="P518" s="12">
        <v>25</v>
      </c>
      <c r="Q518" s="14">
        <f t="shared" ca="1" si="73"/>
        <v>59.030106840990271</v>
      </c>
      <c r="R518" s="14">
        <f t="shared" ca="1" si="79"/>
        <v>0.42351270119403034</v>
      </c>
      <c r="S518" s="15">
        <f t="shared" ca="1" si="74"/>
        <v>59.030106840990271</v>
      </c>
      <c r="T518" s="14">
        <f t="shared" si="80"/>
        <v>252.89843429511737</v>
      </c>
      <c r="W518" s="22">
        <v>3.14</v>
      </c>
    </row>
    <row r="519" spans="1:23" x14ac:dyDescent="0.3">
      <c r="A519" s="8">
        <v>518</v>
      </c>
      <c r="B519" s="9">
        <v>36313</v>
      </c>
      <c r="C519" s="10">
        <v>10</v>
      </c>
      <c r="D519" s="11">
        <v>1.37</v>
      </c>
      <c r="E519" s="11">
        <v>0.75</v>
      </c>
      <c r="F519" s="12">
        <v>7.4999999999999997E-2</v>
      </c>
      <c r="G519" s="11">
        <v>118.85</v>
      </c>
      <c r="H519" s="11">
        <f t="shared" si="75"/>
        <v>1.1884999999999999</v>
      </c>
      <c r="I519" s="12">
        <f t="shared" si="76"/>
        <v>0.18150000000000022</v>
      </c>
      <c r="J519" s="12">
        <f t="shared" si="77"/>
        <v>0.54500000000000015</v>
      </c>
      <c r="K519" s="13">
        <f t="shared" si="72"/>
        <v>8.629999999999999</v>
      </c>
      <c r="L519" s="8">
        <v>6.8064E-2</v>
      </c>
      <c r="M519" s="12">
        <f t="shared" si="78"/>
        <v>6.8064000000000004E-4</v>
      </c>
      <c r="N519" s="12">
        <v>4.4999999999999997E-3</v>
      </c>
      <c r="O519" s="12">
        <v>0.4</v>
      </c>
      <c r="P519" s="12">
        <v>25</v>
      </c>
      <c r="Q519" s="14">
        <f t="shared" ca="1" si="73"/>
        <v>59.104272298366965</v>
      </c>
      <c r="R519" s="14">
        <f t="shared" ca="1" si="79"/>
        <v>0.4229812673066401</v>
      </c>
      <c r="S519" s="15">
        <f t="shared" ca="1" si="74"/>
        <v>59.104272298366965</v>
      </c>
      <c r="T519" s="14">
        <f t="shared" si="80"/>
        <v>264.15669498967259</v>
      </c>
      <c r="W519" s="22">
        <v>3.14</v>
      </c>
    </row>
    <row r="520" spans="1:23" x14ac:dyDescent="0.3">
      <c r="A520" s="8">
        <v>519</v>
      </c>
      <c r="B520" s="9">
        <v>36314</v>
      </c>
      <c r="C520" s="10">
        <v>10</v>
      </c>
      <c r="D520" s="11">
        <v>1.37</v>
      </c>
      <c r="E520" s="11">
        <v>0.75</v>
      </c>
      <c r="F520" s="12">
        <v>7.4999999999999997E-2</v>
      </c>
      <c r="G520" s="11">
        <v>119.57</v>
      </c>
      <c r="H520" s="11">
        <f t="shared" si="75"/>
        <v>1.1957</v>
      </c>
      <c r="I520" s="12">
        <f t="shared" si="76"/>
        <v>0.17430000000000012</v>
      </c>
      <c r="J520" s="12">
        <f t="shared" si="77"/>
        <v>0.54500000000000015</v>
      </c>
      <c r="K520" s="13">
        <f t="shared" si="72"/>
        <v>8.629999999999999</v>
      </c>
      <c r="L520" s="8">
        <v>6.5185000000000007E-2</v>
      </c>
      <c r="M520" s="12">
        <f t="shared" si="78"/>
        <v>6.5185000000000004E-4</v>
      </c>
      <c r="N520" s="12">
        <v>4.4999999999999997E-3</v>
      </c>
      <c r="O520" s="12">
        <v>0.4</v>
      </c>
      <c r="P520" s="12">
        <v>25</v>
      </c>
      <c r="Q520" s="14">
        <f t="shared" ca="1" si="73"/>
        <v>59.242169748710062</v>
      </c>
      <c r="R520" s="14">
        <f t="shared" ca="1" si="79"/>
        <v>0.42199669772467019</v>
      </c>
      <c r="S520" s="15">
        <f t="shared" ca="1" si="74"/>
        <v>59.242169748710062</v>
      </c>
      <c r="T520" s="14">
        <f t="shared" si="80"/>
        <v>275.8235987999858</v>
      </c>
      <c r="W520" s="22">
        <v>3.14</v>
      </c>
    </row>
    <row r="521" spans="1:23" x14ac:dyDescent="0.3">
      <c r="A521" s="8">
        <v>520</v>
      </c>
      <c r="B521" s="9">
        <v>36315</v>
      </c>
      <c r="C521" s="10">
        <v>10</v>
      </c>
      <c r="D521" s="11">
        <v>1.37</v>
      </c>
      <c r="E521" s="11">
        <v>0.75</v>
      </c>
      <c r="F521" s="12">
        <v>7.4999999999999997E-2</v>
      </c>
      <c r="G521" s="11">
        <v>120.25</v>
      </c>
      <c r="H521" s="11">
        <f t="shared" si="75"/>
        <v>1.2024999999999999</v>
      </c>
      <c r="I521" s="12">
        <f t="shared" si="76"/>
        <v>0.1675000000000002</v>
      </c>
      <c r="J521" s="12">
        <f t="shared" si="77"/>
        <v>0.54500000000000015</v>
      </c>
      <c r="K521" s="13">
        <f t="shared" si="72"/>
        <v>8.629999999999999</v>
      </c>
      <c r="L521" s="8">
        <v>6.2516000000000002E-2</v>
      </c>
      <c r="M521" s="12">
        <f t="shared" si="78"/>
        <v>6.2516000000000004E-4</v>
      </c>
      <c r="N521" s="12">
        <v>4.4999999999999997E-3</v>
      </c>
      <c r="O521" s="12">
        <v>0.4</v>
      </c>
      <c r="P521" s="12">
        <v>25</v>
      </c>
      <c r="Q521" s="14">
        <f t="shared" ca="1" si="73"/>
        <v>59.343601645178545</v>
      </c>
      <c r="R521" s="14">
        <f t="shared" ca="1" si="79"/>
        <v>0.42127540807983904</v>
      </c>
      <c r="S521" s="15">
        <f t="shared" ca="1" si="74"/>
        <v>59.343601645178545</v>
      </c>
      <c r="T521" s="14">
        <f t="shared" si="80"/>
        <v>287.59935516950981</v>
      </c>
      <c r="W521" s="22">
        <v>3.14</v>
      </c>
    </row>
    <row r="522" spans="1:23" x14ac:dyDescent="0.3">
      <c r="A522" s="8">
        <v>521</v>
      </c>
      <c r="B522" s="9">
        <v>36316</v>
      </c>
      <c r="C522" s="10">
        <v>10</v>
      </c>
      <c r="D522" s="11">
        <v>1.37</v>
      </c>
      <c r="E522" s="11">
        <v>0.75</v>
      </c>
      <c r="F522" s="12">
        <v>7.4999999999999997E-2</v>
      </c>
      <c r="G522" s="11">
        <v>120.85</v>
      </c>
      <c r="H522" s="11">
        <f t="shared" si="75"/>
        <v>1.2084999999999999</v>
      </c>
      <c r="I522" s="12">
        <f t="shared" si="76"/>
        <v>0.1615000000000002</v>
      </c>
      <c r="J522" s="12">
        <f t="shared" si="77"/>
        <v>0.54500000000000015</v>
      </c>
      <c r="K522" s="13">
        <f t="shared" si="72"/>
        <v>8.629999999999999</v>
      </c>
      <c r="L522" s="8">
        <v>6.0066000000000001E-2</v>
      </c>
      <c r="M522" s="12">
        <f t="shared" si="78"/>
        <v>6.0066000000000004E-4</v>
      </c>
      <c r="N522" s="12">
        <v>4.4999999999999997E-3</v>
      </c>
      <c r="O522" s="12">
        <v>0.4</v>
      </c>
      <c r="P522" s="12">
        <v>25</v>
      </c>
      <c r="Q522" s="14">
        <f t="shared" ca="1" si="73"/>
        <v>59.520469312141103</v>
      </c>
      <c r="R522" s="14">
        <f t="shared" ca="1" si="79"/>
        <v>0.42002356985616796</v>
      </c>
      <c r="S522" s="15">
        <f t="shared" ca="1" si="74"/>
        <v>59.520469312141103</v>
      </c>
      <c r="T522" s="14">
        <f t="shared" si="80"/>
        <v>299.33009169541964</v>
      </c>
      <c r="W522" s="22">
        <v>3.14</v>
      </c>
    </row>
    <row r="523" spans="1:23" x14ac:dyDescent="0.3">
      <c r="A523" s="8">
        <v>522</v>
      </c>
      <c r="B523" s="9">
        <v>36317</v>
      </c>
      <c r="C523" s="10">
        <v>10</v>
      </c>
      <c r="D523" s="11">
        <v>1.37</v>
      </c>
      <c r="E523" s="11">
        <v>0.75</v>
      </c>
      <c r="F523" s="12">
        <v>7.4999999999999997E-2</v>
      </c>
      <c r="G523" s="11">
        <v>121.43</v>
      </c>
      <c r="H523" s="11">
        <f t="shared" si="75"/>
        <v>1.2143000000000002</v>
      </c>
      <c r="I523" s="12">
        <f t="shared" si="76"/>
        <v>0.15569999999999995</v>
      </c>
      <c r="J523" s="12">
        <f t="shared" si="77"/>
        <v>0.54500000000000015</v>
      </c>
      <c r="K523" s="13">
        <f t="shared" si="72"/>
        <v>8.629999999999999</v>
      </c>
      <c r="L523" s="8">
        <v>5.7853000000000002E-2</v>
      </c>
      <c r="M523" s="12">
        <f t="shared" si="78"/>
        <v>5.7853000000000006E-4</v>
      </c>
      <c r="N523" s="12">
        <v>4.4999999999999997E-3</v>
      </c>
      <c r="O523" s="12">
        <v>0.4</v>
      </c>
      <c r="P523" s="12">
        <v>25</v>
      </c>
      <c r="Q523" s="14">
        <f t="shared" ca="1" si="73"/>
        <v>59.569303241511264</v>
      </c>
      <c r="R523" s="14">
        <f t="shared" ca="1" si="79"/>
        <v>0.41967924148185409</v>
      </c>
      <c r="S523" s="15">
        <f t="shared" ca="1" si="74"/>
        <v>59.569303241511264</v>
      </c>
      <c r="T523" s="14">
        <f t="shared" si="80"/>
        <v>310.78010280844683</v>
      </c>
      <c r="W523" s="22">
        <v>3.14</v>
      </c>
    </row>
    <row r="524" spans="1:23" x14ac:dyDescent="0.3">
      <c r="A524" s="8">
        <v>523</v>
      </c>
      <c r="B524" s="9">
        <v>36318</v>
      </c>
      <c r="C524" s="10">
        <v>10</v>
      </c>
      <c r="D524" s="11">
        <v>1.37</v>
      </c>
      <c r="E524" s="11">
        <v>0.75</v>
      </c>
      <c r="F524" s="12">
        <v>7.4999999999999997E-2</v>
      </c>
      <c r="G524" s="11">
        <v>121.98</v>
      </c>
      <c r="H524" s="11">
        <f t="shared" si="75"/>
        <v>1.2198</v>
      </c>
      <c r="I524" s="12">
        <f t="shared" si="76"/>
        <v>0.15020000000000011</v>
      </c>
      <c r="J524" s="12">
        <f t="shared" si="77"/>
        <v>0.54500000000000015</v>
      </c>
      <c r="K524" s="13">
        <f t="shared" si="72"/>
        <v>8.629999999999999</v>
      </c>
      <c r="L524" s="8">
        <v>5.5729000000000001E-2</v>
      </c>
      <c r="M524" s="12">
        <f t="shared" si="78"/>
        <v>5.5729E-4</v>
      </c>
      <c r="N524" s="12">
        <v>4.4999999999999997E-3</v>
      </c>
      <c r="O524" s="12">
        <v>0.4</v>
      </c>
      <c r="P524" s="12">
        <v>25</v>
      </c>
      <c r="Q524" s="14">
        <f t="shared" ca="1" si="73"/>
        <v>59.642349209832787</v>
      </c>
      <c r="R524" s="14">
        <f t="shared" ca="1" si="79"/>
        <v>0.41916524635951863</v>
      </c>
      <c r="S524" s="15">
        <f t="shared" ca="1" si="74"/>
        <v>59.642349209832787</v>
      </c>
      <c r="T524" s="14">
        <f t="shared" si="80"/>
        <v>322.62486834102674</v>
      </c>
      <c r="W524" s="22">
        <v>3.14</v>
      </c>
    </row>
    <row r="525" spans="1:23" x14ac:dyDescent="0.3">
      <c r="A525" s="8">
        <v>524</v>
      </c>
      <c r="B525" s="9">
        <v>36319</v>
      </c>
      <c r="C525" s="10">
        <v>10</v>
      </c>
      <c r="D525" s="11">
        <v>1.37</v>
      </c>
      <c r="E525" s="11">
        <v>0.75</v>
      </c>
      <c r="F525" s="12">
        <v>7.4999999999999997E-2</v>
      </c>
      <c r="G525" s="11">
        <v>122.51</v>
      </c>
      <c r="H525" s="11">
        <f t="shared" si="75"/>
        <v>1.2251000000000001</v>
      </c>
      <c r="I525" s="12">
        <f t="shared" si="76"/>
        <v>0.14490000000000003</v>
      </c>
      <c r="J525" s="12">
        <f t="shared" si="77"/>
        <v>0.54500000000000015</v>
      </c>
      <c r="K525" s="13">
        <f t="shared" si="72"/>
        <v>8.629999999999999</v>
      </c>
      <c r="L525" s="8">
        <v>5.3686999999999999E-2</v>
      </c>
      <c r="M525" s="12">
        <f t="shared" si="78"/>
        <v>5.3686999999999995E-4</v>
      </c>
      <c r="N525" s="12">
        <v>4.4999999999999997E-3</v>
      </c>
      <c r="O525" s="12">
        <v>0.4</v>
      </c>
      <c r="P525" s="12">
        <v>25</v>
      </c>
      <c r="Q525" s="14">
        <f t="shared" ca="1" si="73"/>
        <v>59.713688049056131</v>
      </c>
      <c r="R525" s="14">
        <f t="shared" ca="1" si="79"/>
        <v>0.41866447738853346</v>
      </c>
      <c r="S525" s="15">
        <f t="shared" ca="1" si="74"/>
        <v>59.713688049056131</v>
      </c>
      <c r="T525" s="14">
        <f t="shared" si="80"/>
        <v>334.89599507845622</v>
      </c>
      <c r="W525" s="22">
        <v>3.14</v>
      </c>
    </row>
    <row r="526" spans="1:23" x14ac:dyDescent="0.3">
      <c r="A526" s="8">
        <v>525</v>
      </c>
      <c r="B526" s="9">
        <v>36320</v>
      </c>
      <c r="C526" s="10">
        <v>10</v>
      </c>
      <c r="D526" s="11">
        <v>1.37</v>
      </c>
      <c r="E526" s="11">
        <v>0.75</v>
      </c>
      <c r="F526" s="12">
        <v>7.4999999999999997E-2</v>
      </c>
      <c r="G526" s="11">
        <v>123.02</v>
      </c>
      <c r="H526" s="11">
        <f t="shared" si="75"/>
        <v>1.2302</v>
      </c>
      <c r="I526" s="12">
        <f t="shared" si="76"/>
        <v>0.13980000000000015</v>
      </c>
      <c r="J526" s="12">
        <f t="shared" si="77"/>
        <v>0.54500000000000015</v>
      </c>
      <c r="K526" s="13">
        <f t="shared" si="72"/>
        <v>8.629999999999999</v>
      </c>
      <c r="L526" s="8">
        <v>5.1725E-2</v>
      </c>
      <c r="M526" s="12">
        <f t="shared" si="78"/>
        <v>5.1725000000000002E-4</v>
      </c>
      <c r="N526" s="12">
        <v>4.4999999999999997E-3</v>
      </c>
      <c r="O526" s="12">
        <v>0.4</v>
      </c>
      <c r="P526" s="12">
        <v>25</v>
      </c>
      <c r="Q526" s="14">
        <f t="shared" ca="1" si="73"/>
        <v>59.784746523767872</v>
      </c>
      <c r="R526" s="14">
        <f t="shared" ca="1" si="79"/>
        <v>0.41816686452055229</v>
      </c>
      <c r="S526" s="15">
        <f t="shared" ca="1" si="74"/>
        <v>59.784746523767872</v>
      </c>
      <c r="T526" s="14">
        <f t="shared" si="80"/>
        <v>347.59905824605272</v>
      </c>
      <c r="W526" s="22">
        <v>3.14</v>
      </c>
    </row>
    <row r="527" spans="1:23" x14ac:dyDescent="0.3">
      <c r="A527" s="8">
        <v>526</v>
      </c>
      <c r="B527" s="9">
        <v>36321</v>
      </c>
      <c r="C527" s="10">
        <v>10</v>
      </c>
      <c r="D527" s="11">
        <v>1.37</v>
      </c>
      <c r="E527" s="11">
        <v>0.75</v>
      </c>
      <c r="F527" s="12">
        <v>7.4999999999999997E-2</v>
      </c>
      <c r="G527" s="11">
        <v>123.52</v>
      </c>
      <c r="H527" s="11">
        <f t="shared" si="75"/>
        <v>1.2351999999999999</v>
      </c>
      <c r="I527" s="12">
        <f t="shared" si="76"/>
        <v>0.13480000000000025</v>
      </c>
      <c r="J527" s="12">
        <f t="shared" si="77"/>
        <v>0.54500000000000015</v>
      </c>
      <c r="K527" s="13">
        <f t="shared" si="72"/>
        <v>8.629999999999999</v>
      </c>
      <c r="L527" s="8">
        <v>4.9839000000000001E-2</v>
      </c>
      <c r="M527" s="12">
        <f t="shared" si="78"/>
        <v>4.9839000000000003E-4</v>
      </c>
      <c r="N527" s="12">
        <v>4.4999999999999997E-3</v>
      </c>
      <c r="O527" s="12">
        <v>0.4</v>
      </c>
      <c r="P527" s="12">
        <v>25</v>
      </c>
      <c r="Q527" s="14">
        <f t="shared" ca="1" si="73"/>
        <v>59.821501687854649</v>
      </c>
      <c r="R527" s="14">
        <f t="shared" ca="1" si="79"/>
        <v>0.41790993697297407</v>
      </c>
      <c r="S527" s="15">
        <f t="shared" ca="1" si="74"/>
        <v>59.821501687854649</v>
      </c>
      <c r="T527" s="14">
        <f t="shared" si="80"/>
        <v>360.75284993232356</v>
      </c>
      <c r="W527" s="22">
        <v>3.14</v>
      </c>
    </row>
    <row r="528" spans="1:23" x14ac:dyDescent="0.3">
      <c r="A528" s="8">
        <v>527</v>
      </c>
      <c r="B528" s="9">
        <v>36322</v>
      </c>
      <c r="C528" s="10">
        <v>10</v>
      </c>
      <c r="D528" s="11">
        <v>1.37</v>
      </c>
      <c r="E528" s="11">
        <v>0.75</v>
      </c>
      <c r="F528" s="12">
        <v>7.4999999999999997E-2</v>
      </c>
      <c r="G528" s="11">
        <v>123.99</v>
      </c>
      <c r="H528" s="11">
        <f t="shared" si="75"/>
        <v>1.2399</v>
      </c>
      <c r="I528" s="12">
        <f t="shared" si="76"/>
        <v>0.1301000000000001</v>
      </c>
      <c r="J528" s="12">
        <f t="shared" si="77"/>
        <v>0.54500000000000015</v>
      </c>
      <c r="K528" s="13">
        <f t="shared" si="72"/>
        <v>8.629999999999999</v>
      </c>
      <c r="L528" s="8">
        <v>4.8024999999999998E-2</v>
      </c>
      <c r="M528" s="12">
        <f t="shared" si="78"/>
        <v>4.8024999999999999E-4</v>
      </c>
      <c r="N528" s="12">
        <v>4.4999999999999997E-3</v>
      </c>
      <c r="O528" s="12">
        <v>0.4</v>
      </c>
      <c r="P528" s="12">
        <v>25</v>
      </c>
      <c r="Q528" s="14">
        <f t="shared" ca="1" si="73"/>
        <v>59.902300424204768</v>
      </c>
      <c r="R528" s="14">
        <f t="shared" ca="1" si="79"/>
        <v>0.41734624251422292</v>
      </c>
      <c r="S528" s="15">
        <f t="shared" ca="1" si="74"/>
        <v>59.902300424204768</v>
      </c>
      <c r="T528" s="14">
        <f t="shared" si="80"/>
        <v>374.37920432643574</v>
      </c>
      <c r="W528" s="22">
        <v>3.14</v>
      </c>
    </row>
    <row r="529" spans="1:23" x14ac:dyDescent="0.3">
      <c r="A529" s="8">
        <v>528</v>
      </c>
      <c r="B529" s="9">
        <v>36323</v>
      </c>
      <c r="C529" s="10">
        <v>10</v>
      </c>
      <c r="D529" s="11">
        <v>1.37</v>
      </c>
      <c r="E529" s="11">
        <v>0.75</v>
      </c>
      <c r="F529" s="12">
        <v>7.4999999999999997E-2</v>
      </c>
      <c r="G529" s="11">
        <v>124.45</v>
      </c>
      <c r="H529" s="11">
        <f t="shared" si="75"/>
        <v>1.2444999999999999</v>
      </c>
      <c r="I529" s="12">
        <f t="shared" si="76"/>
        <v>0.12550000000000017</v>
      </c>
      <c r="J529" s="12">
        <f t="shared" si="77"/>
        <v>0.54500000000000015</v>
      </c>
      <c r="K529" s="13">
        <f t="shared" si="72"/>
        <v>8.629999999999999</v>
      </c>
      <c r="L529" s="8">
        <v>4.6281000000000003E-2</v>
      </c>
      <c r="M529" s="12">
        <f t="shared" si="78"/>
        <v>4.6281000000000002E-4</v>
      </c>
      <c r="N529" s="12">
        <v>4.4999999999999997E-3</v>
      </c>
      <c r="O529" s="12">
        <v>0.4</v>
      </c>
      <c r="P529" s="12">
        <v>25</v>
      </c>
      <c r="Q529" s="14">
        <f t="shared" ca="1" si="73"/>
        <v>59.952882848300568</v>
      </c>
      <c r="R529" s="14">
        <f t="shared" ca="1" si="79"/>
        <v>0.41699412625841148</v>
      </c>
      <c r="S529" s="15">
        <f t="shared" ca="1" si="74"/>
        <v>59.952882848300568</v>
      </c>
      <c r="T529" s="14">
        <f t="shared" si="80"/>
        <v>388.48687988109754</v>
      </c>
      <c r="W529" s="22">
        <v>3.14</v>
      </c>
    </row>
    <row r="530" spans="1:23" x14ac:dyDescent="0.3">
      <c r="A530" s="8">
        <v>529</v>
      </c>
      <c r="B530" s="9">
        <v>36324</v>
      </c>
      <c r="C530" s="10">
        <v>10</v>
      </c>
      <c r="D530" s="11">
        <v>1.37</v>
      </c>
      <c r="E530" s="11">
        <v>0.75</v>
      </c>
      <c r="F530" s="12">
        <v>7.4999999999999997E-2</v>
      </c>
      <c r="G530" s="11">
        <v>124.89</v>
      </c>
      <c r="H530" s="11">
        <f t="shared" si="75"/>
        <v>1.2488999999999999</v>
      </c>
      <c r="I530" s="12">
        <f t="shared" si="76"/>
        <v>0.12110000000000021</v>
      </c>
      <c r="J530" s="12">
        <f t="shared" si="77"/>
        <v>0.54500000000000015</v>
      </c>
      <c r="K530" s="13">
        <f t="shared" si="72"/>
        <v>8.629999999999999</v>
      </c>
      <c r="L530" s="8">
        <v>4.4603999999999998E-2</v>
      </c>
      <c r="M530" s="12">
        <f t="shared" si="78"/>
        <v>4.4603999999999998E-4</v>
      </c>
      <c r="N530" s="12">
        <v>4.4999999999999997E-3</v>
      </c>
      <c r="O530" s="12">
        <v>0.4</v>
      </c>
      <c r="P530" s="12">
        <v>25</v>
      </c>
      <c r="Q530" s="14">
        <f t="shared" ca="1" si="73"/>
        <v>60.015057128134728</v>
      </c>
      <c r="R530" s="14">
        <f t="shared" ca="1" si="79"/>
        <v>0.41656212951066474</v>
      </c>
      <c r="S530" s="15">
        <f t="shared" ca="1" si="74"/>
        <v>60.015057128134728</v>
      </c>
      <c r="T530" s="14">
        <f t="shared" si="80"/>
        <v>403.09302501517971</v>
      </c>
      <c r="W530" s="22">
        <v>3.14</v>
      </c>
    </row>
    <row r="531" spans="1:23" x14ac:dyDescent="0.3">
      <c r="A531" s="8">
        <v>530</v>
      </c>
      <c r="B531" s="9">
        <v>36325</v>
      </c>
      <c r="C531" s="10">
        <v>10</v>
      </c>
      <c r="D531" s="11">
        <v>1.37</v>
      </c>
      <c r="E531" s="11">
        <v>0.75</v>
      </c>
      <c r="F531" s="12">
        <v>7.4999999999999997E-2</v>
      </c>
      <c r="G531" s="11">
        <v>125.32</v>
      </c>
      <c r="H531" s="11">
        <f t="shared" si="75"/>
        <v>1.2531999999999999</v>
      </c>
      <c r="I531" s="12">
        <f t="shared" si="76"/>
        <v>0.11680000000000024</v>
      </c>
      <c r="J531" s="12">
        <f t="shared" si="77"/>
        <v>0.54500000000000015</v>
      </c>
      <c r="K531" s="13">
        <f t="shared" si="72"/>
        <v>8.629999999999999</v>
      </c>
      <c r="L531" s="8">
        <v>4.2991000000000001E-2</v>
      </c>
      <c r="M531" s="12">
        <f t="shared" si="78"/>
        <v>4.2991000000000004E-4</v>
      </c>
      <c r="N531" s="12">
        <v>4.4999999999999997E-3</v>
      </c>
      <c r="O531" s="12">
        <v>0.4</v>
      </c>
      <c r="P531" s="12">
        <v>25</v>
      </c>
      <c r="Q531" s="14">
        <f t="shared" ca="1" si="73"/>
        <v>60.049730381771063</v>
      </c>
      <c r="R531" s="14">
        <f t="shared" ca="1" si="79"/>
        <v>0.41632160279589031</v>
      </c>
      <c r="S531" s="15">
        <f t="shared" ca="1" si="74"/>
        <v>60.049730381771063</v>
      </c>
      <c r="T531" s="14">
        <f t="shared" si="80"/>
        <v>418.21686603654433</v>
      </c>
      <c r="W531" s="22">
        <v>3.14</v>
      </c>
    </row>
    <row r="532" spans="1:23" x14ac:dyDescent="0.3">
      <c r="A532" s="8">
        <v>531</v>
      </c>
      <c r="B532" s="9">
        <v>36326</v>
      </c>
      <c r="C532" s="10">
        <v>10</v>
      </c>
      <c r="D532" s="11">
        <v>1.37</v>
      </c>
      <c r="E532" s="11">
        <v>0.75</v>
      </c>
      <c r="F532" s="12">
        <v>7.4999999999999997E-2</v>
      </c>
      <c r="G532" s="11">
        <v>125.73</v>
      </c>
      <c r="H532" s="11">
        <f t="shared" si="75"/>
        <v>1.2573000000000001</v>
      </c>
      <c r="I532" s="12">
        <f t="shared" si="76"/>
        <v>0.11270000000000002</v>
      </c>
      <c r="J532" s="12">
        <f t="shared" si="77"/>
        <v>0.54500000000000015</v>
      </c>
      <c r="K532" s="13">
        <f t="shared" si="72"/>
        <v>8.629999999999999</v>
      </c>
      <c r="L532" s="8">
        <v>4.1439999999999998E-2</v>
      </c>
      <c r="M532" s="12">
        <f t="shared" si="78"/>
        <v>4.1439999999999999E-4</v>
      </c>
      <c r="N532" s="12">
        <v>4.4999999999999997E-3</v>
      </c>
      <c r="O532" s="12">
        <v>0.4</v>
      </c>
      <c r="P532" s="12">
        <v>25</v>
      </c>
      <c r="Q532" s="14">
        <f t="shared" ca="1" si="73"/>
        <v>60.101359176345689</v>
      </c>
      <c r="R532" s="14">
        <f t="shared" ca="1" si="79"/>
        <v>0.41596397057588241</v>
      </c>
      <c r="S532" s="15">
        <f t="shared" ca="1" si="74"/>
        <v>60.101359176345689</v>
      </c>
      <c r="T532" s="14">
        <f t="shared" si="80"/>
        <v>433.8697221953928</v>
      </c>
      <c r="W532" s="22">
        <v>3.14</v>
      </c>
    </row>
    <row r="533" spans="1:23" x14ac:dyDescent="0.3">
      <c r="A533" s="8">
        <v>532</v>
      </c>
      <c r="B533" s="9">
        <v>36327</v>
      </c>
      <c r="C533" s="10">
        <v>10</v>
      </c>
      <c r="D533" s="11">
        <v>1.37</v>
      </c>
      <c r="E533" s="11">
        <v>0.75</v>
      </c>
      <c r="F533" s="12">
        <v>7.4999999999999997E-2</v>
      </c>
      <c r="G533" s="11">
        <v>126.12</v>
      </c>
      <c r="H533" s="11">
        <f t="shared" si="75"/>
        <v>1.2612000000000001</v>
      </c>
      <c r="I533" s="12">
        <f t="shared" si="76"/>
        <v>0.10880000000000001</v>
      </c>
      <c r="J533" s="12">
        <f t="shared" si="77"/>
        <v>0.54500000000000015</v>
      </c>
      <c r="K533" s="13">
        <f t="shared" si="72"/>
        <v>8.629999999999999</v>
      </c>
      <c r="L533" s="8">
        <v>3.9947000000000003E-2</v>
      </c>
      <c r="M533" s="12">
        <f t="shared" si="78"/>
        <v>3.9947000000000002E-4</v>
      </c>
      <c r="N533" s="12">
        <v>4.4999999999999997E-3</v>
      </c>
      <c r="O533" s="12">
        <v>0.4</v>
      </c>
      <c r="P533" s="12">
        <v>25</v>
      </c>
      <c r="Q533" s="14">
        <f t="shared" ca="1" si="73"/>
        <v>60.176795565222776</v>
      </c>
      <c r="R533" s="14">
        <f t="shared" ca="1" si="79"/>
        <v>0.41544252672782628</v>
      </c>
      <c r="S533" s="15">
        <f t="shared" ca="1" si="74"/>
        <v>60.176795565222776</v>
      </c>
      <c r="T533" s="14">
        <f t="shared" si="80"/>
        <v>450.08539534325672</v>
      </c>
      <c r="W533" s="22">
        <v>3.14</v>
      </c>
    </row>
    <row r="534" spans="1:23" x14ac:dyDescent="0.3">
      <c r="A534" s="8">
        <v>533</v>
      </c>
      <c r="B534" s="9">
        <v>36328</v>
      </c>
      <c r="C534" s="10">
        <v>10</v>
      </c>
      <c r="D534" s="11">
        <v>1.37</v>
      </c>
      <c r="E534" s="11">
        <v>0.75</v>
      </c>
      <c r="F534" s="12">
        <v>7.4999999999999997E-2</v>
      </c>
      <c r="G534" s="11">
        <v>126.5</v>
      </c>
      <c r="H534" s="11">
        <f t="shared" si="75"/>
        <v>1.2649999999999999</v>
      </c>
      <c r="I534" s="12">
        <f t="shared" si="76"/>
        <v>0.1050000000000002</v>
      </c>
      <c r="J534" s="12">
        <f t="shared" si="77"/>
        <v>0.54500000000000015</v>
      </c>
      <c r="K534" s="13">
        <f t="shared" si="72"/>
        <v>8.629999999999999</v>
      </c>
      <c r="L534" s="8">
        <v>3.8510000000000003E-2</v>
      </c>
      <c r="M534" s="12">
        <f t="shared" si="78"/>
        <v>3.8510000000000004E-4</v>
      </c>
      <c r="N534" s="12">
        <v>4.4999999999999997E-3</v>
      </c>
      <c r="O534" s="12">
        <v>0.4</v>
      </c>
      <c r="P534" s="12">
        <v>25</v>
      </c>
      <c r="Q534" s="14">
        <f t="shared" ca="1" si="73"/>
        <v>60.2323322399387</v>
      </c>
      <c r="R534" s="14">
        <f t="shared" ca="1" si="79"/>
        <v>0.41505947172045687</v>
      </c>
      <c r="S534" s="15">
        <f t="shared" ca="1" si="74"/>
        <v>60.2323322399387</v>
      </c>
      <c r="T534" s="14">
        <f t="shared" si="80"/>
        <v>466.88032427361924</v>
      </c>
      <c r="W534" s="22">
        <v>3.14</v>
      </c>
    </row>
    <row r="535" spans="1:23" x14ac:dyDescent="0.3">
      <c r="A535" s="8">
        <v>534</v>
      </c>
      <c r="B535" s="9">
        <v>36329</v>
      </c>
      <c r="C535" s="10">
        <v>10</v>
      </c>
      <c r="D535" s="11">
        <v>1.37</v>
      </c>
      <c r="E535" s="11">
        <v>0.75</v>
      </c>
      <c r="F535" s="12">
        <v>7.4999999999999997E-2</v>
      </c>
      <c r="G535" s="11">
        <v>126.87</v>
      </c>
      <c r="H535" s="11">
        <f t="shared" si="75"/>
        <v>1.2686999999999999</v>
      </c>
      <c r="I535" s="12">
        <f t="shared" si="76"/>
        <v>0.10130000000000017</v>
      </c>
      <c r="J535" s="12">
        <f t="shared" si="77"/>
        <v>0.54500000000000015</v>
      </c>
      <c r="K535" s="13">
        <f t="shared" si="72"/>
        <v>8.629999999999999</v>
      </c>
      <c r="L535" s="8">
        <v>3.7127E-2</v>
      </c>
      <c r="M535" s="12">
        <f t="shared" si="78"/>
        <v>3.7126999999999999E-4</v>
      </c>
      <c r="N535" s="12">
        <v>4.4999999999999997E-3</v>
      </c>
      <c r="O535" s="12">
        <v>0.4</v>
      </c>
      <c r="P535" s="12">
        <v>25</v>
      </c>
      <c r="Q535" s="14">
        <f t="shared" ca="1" si="73"/>
        <v>60.268178539810016</v>
      </c>
      <c r="R535" s="14">
        <f t="shared" ca="1" si="79"/>
        <v>0.41481260269855846</v>
      </c>
      <c r="S535" s="15">
        <f t="shared" ca="1" si="74"/>
        <v>60.268178539810016</v>
      </c>
      <c r="T535" s="14">
        <f t="shared" si="80"/>
        <v>484.27185842586465</v>
      </c>
      <c r="W535" s="22">
        <v>3.14</v>
      </c>
    </row>
    <row r="536" spans="1:23" x14ac:dyDescent="0.3">
      <c r="A536" s="8">
        <v>535</v>
      </c>
      <c r="B536" s="9">
        <v>36330</v>
      </c>
      <c r="C536" s="10">
        <v>10</v>
      </c>
      <c r="D536" s="11">
        <v>1.37</v>
      </c>
      <c r="E536" s="11">
        <v>0.75</v>
      </c>
      <c r="F536" s="12">
        <v>7.4999999999999997E-2</v>
      </c>
      <c r="G536" s="11">
        <v>127.23</v>
      </c>
      <c r="H536" s="11">
        <f t="shared" si="75"/>
        <v>1.2723</v>
      </c>
      <c r="I536" s="12">
        <f t="shared" si="76"/>
        <v>9.770000000000012E-2</v>
      </c>
      <c r="J536" s="12">
        <f t="shared" si="77"/>
        <v>0.54500000000000015</v>
      </c>
      <c r="K536" s="13">
        <f t="shared" si="72"/>
        <v>8.629999999999999</v>
      </c>
      <c r="L536" s="8">
        <v>3.5797000000000002E-2</v>
      </c>
      <c r="M536" s="12">
        <f t="shared" si="78"/>
        <v>3.5797000000000004E-4</v>
      </c>
      <c r="N536" s="12">
        <v>4.4999999999999997E-3</v>
      </c>
      <c r="O536" s="12">
        <v>0.4</v>
      </c>
      <c r="P536" s="12">
        <v>25</v>
      </c>
      <c r="Q536" s="14">
        <f t="shared" ca="1" si="73"/>
        <v>60.283328557323983</v>
      </c>
      <c r="R536" s="14">
        <f t="shared" ca="1" si="79"/>
        <v>0.41470835466935546</v>
      </c>
      <c r="S536" s="15">
        <f t="shared" ca="1" si="74"/>
        <v>60.283328557323983</v>
      </c>
      <c r="T536" s="14">
        <f t="shared" si="80"/>
        <v>502.26447154166755</v>
      </c>
      <c r="W536" s="22">
        <v>3.14</v>
      </c>
    </row>
    <row r="537" spans="1:23" x14ac:dyDescent="0.3">
      <c r="A537" s="8">
        <v>536</v>
      </c>
      <c r="B537" s="9">
        <v>36331</v>
      </c>
      <c r="C537" s="10">
        <v>10</v>
      </c>
      <c r="D537" s="11">
        <v>1.37</v>
      </c>
      <c r="E537" s="11">
        <v>0.75</v>
      </c>
      <c r="F537" s="12">
        <v>7.4999999999999997E-2</v>
      </c>
      <c r="G537" s="11">
        <v>127.57</v>
      </c>
      <c r="H537" s="11">
        <f t="shared" si="75"/>
        <v>1.2756999999999998</v>
      </c>
      <c r="I537" s="12">
        <f t="shared" si="76"/>
        <v>9.4300000000000272E-2</v>
      </c>
      <c r="J537" s="12">
        <f t="shared" si="77"/>
        <v>0.54500000000000015</v>
      </c>
      <c r="K537" s="13">
        <f t="shared" si="72"/>
        <v>8.629999999999999</v>
      </c>
      <c r="L537" s="8">
        <v>3.4515999999999998E-2</v>
      </c>
      <c r="M537" s="12">
        <f t="shared" si="78"/>
        <v>3.4516000000000001E-4</v>
      </c>
      <c r="N537" s="12">
        <v>4.4999999999999997E-3</v>
      </c>
      <c r="O537" s="12">
        <v>0.4</v>
      </c>
      <c r="P537" s="12">
        <v>25</v>
      </c>
      <c r="Q537" s="14">
        <f t="shared" ca="1" si="73"/>
        <v>60.335686547643917</v>
      </c>
      <c r="R537" s="14">
        <f t="shared" ca="1" si="79"/>
        <v>0.41434847982145384</v>
      </c>
      <c r="S537" s="15">
        <f t="shared" ca="1" si="74"/>
        <v>60.335686547643917</v>
      </c>
      <c r="T537" s="14">
        <f t="shared" si="80"/>
        <v>520.90512480522295</v>
      </c>
      <c r="W537" s="22">
        <v>3.14</v>
      </c>
    </row>
    <row r="538" spans="1:23" x14ac:dyDescent="0.3">
      <c r="A538" s="8">
        <v>537</v>
      </c>
      <c r="B538" s="9">
        <v>36332</v>
      </c>
      <c r="C538" s="10">
        <v>10</v>
      </c>
      <c r="D538" s="11">
        <v>1.37</v>
      </c>
      <c r="E538" s="11">
        <v>0.75</v>
      </c>
      <c r="F538" s="12">
        <v>7.4999999999999997E-2</v>
      </c>
      <c r="G538" s="11">
        <v>127.9</v>
      </c>
      <c r="H538" s="11">
        <f t="shared" si="75"/>
        <v>1.2790000000000001</v>
      </c>
      <c r="I538" s="12">
        <f t="shared" si="76"/>
        <v>9.099999999999997E-2</v>
      </c>
      <c r="J538" s="12">
        <f t="shared" si="77"/>
        <v>0.54500000000000015</v>
      </c>
      <c r="K538" s="13">
        <f t="shared" si="72"/>
        <v>8.629999999999999</v>
      </c>
      <c r="L538" s="8">
        <v>3.3283E-2</v>
      </c>
      <c r="M538" s="12">
        <f t="shared" si="78"/>
        <v>3.3283E-4</v>
      </c>
      <c r="N538" s="12">
        <v>4.4999999999999997E-3</v>
      </c>
      <c r="O538" s="12">
        <v>0.4</v>
      </c>
      <c r="P538" s="12">
        <v>25</v>
      </c>
      <c r="Q538" s="14">
        <f t="shared" ca="1" si="73"/>
        <v>60.374420426380482</v>
      </c>
      <c r="R538" s="14">
        <f t="shared" ca="1" si="79"/>
        <v>0.41408264996074895</v>
      </c>
      <c r="S538" s="15">
        <f t="shared" ca="1" si="74"/>
        <v>60.374420426380482</v>
      </c>
      <c r="T538" s="14">
        <f t="shared" si="80"/>
        <v>540.20254447547029</v>
      </c>
      <c r="W538" s="22">
        <v>3.14</v>
      </c>
    </row>
    <row r="539" spans="1:23" x14ac:dyDescent="0.3">
      <c r="A539" s="8">
        <v>538</v>
      </c>
      <c r="B539" s="9">
        <v>36333</v>
      </c>
      <c r="C539" s="10">
        <v>10</v>
      </c>
      <c r="D539" s="11">
        <v>1.37</v>
      </c>
      <c r="E539" s="11">
        <v>0.75</v>
      </c>
      <c r="F539" s="12">
        <v>7.4999999999999997E-2</v>
      </c>
      <c r="G539" s="11">
        <v>128.22</v>
      </c>
      <c r="H539" s="11">
        <f t="shared" si="75"/>
        <v>1.2822</v>
      </c>
      <c r="I539" s="12">
        <f t="shared" si="76"/>
        <v>8.78000000000001E-2</v>
      </c>
      <c r="J539" s="12">
        <f t="shared" si="77"/>
        <v>0.54500000000000015</v>
      </c>
      <c r="K539" s="13">
        <f t="shared" si="72"/>
        <v>8.629999999999999</v>
      </c>
      <c r="L539" s="8">
        <v>3.2094999999999999E-2</v>
      </c>
      <c r="M539" s="12">
        <f t="shared" si="78"/>
        <v>3.2094999999999997E-4</v>
      </c>
      <c r="N539" s="12">
        <v>4.4999999999999997E-3</v>
      </c>
      <c r="O539" s="12">
        <v>0.4</v>
      </c>
      <c r="P539" s="12">
        <v>25</v>
      </c>
      <c r="Q539" s="14">
        <f t="shared" ca="1" si="73"/>
        <v>60.40259294303987</v>
      </c>
      <c r="R539" s="14">
        <f t="shared" ca="1" si="79"/>
        <v>0.41388951668970902</v>
      </c>
      <c r="S539" s="15">
        <f t="shared" ca="1" si="74"/>
        <v>60.40259294303987</v>
      </c>
      <c r="T539" s="14">
        <f t="shared" si="80"/>
        <v>560.19820183134686</v>
      </c>
      <c r="W539" s="22">
        <v>3.14</v>
      </c>
    </row>
    <row r="540" spans="1:23" x14ac:dyDescent="0.3">
      <c r="A540" s="8">
        <v>539</v>
      </c>
      <c r="B540" s="9">
        <v>36334</v>
      </c>
      <c r="C540" s="10">
        <v>10</v>
      </c>
      <c r="D540" s="11">
        <v>1.37</v>
      </c>
      <c r="E540" s="11">
        <v>0.75</v>
      </c>
      <c r="F540" s="12">
        <v>7.4999999999999997E-2</v>
      </c>
      <c r="G540" s="11">
        <v>128.52000000000001</v>
      </c>
      <c r="H540" s="11">
        <f t="shared" si="75"/>
        <v>1.2852000000000001</v>
      </c>
      <c r="I540" s="12">
        <f t="shared" si="76"/>
        <v>8.4799999999999986E-2</v>
      </c>
      <c r="J540" s="12">
        <f t="shared" si="77"/>
        <v>0.54500000000000015</v>
      </c>
      <c r="K540" s="13">
        <f t="shared" si="72"/>
        <v>8.629999999999999</v>
      </c>
      <c r="L540" s="8">
        <v>3.0952E-2</v>
      </c>
      <c r="M540" s="12">
        <f t="shared" si="78"/>
        <v>3.0952000000000003E-4</v>
      </c>
      <c r="N540" s="12">
        <v>4.4999999999999997E-3</v>
      </c>
      <c r="O540" s="12">
        <v>0.4</v>
      </c>
      <c r="P540" s="12">
        <v>25</v>
      </c>
      <c r="Q540" s="14">
        <f t="shared" ca="1" si="73"/>
        <v>60.479535938193095</v>
      </c>
      <c r="R540" s="14">
        <f t="shared" ca="1" si="79"/>
        <v>0.41336296008535328</v>
      </c>
      <c r="S540" s="15">
        <f t="shared" ca="1" si="74"/>
        <v>60.479535938193095</v>
      </c>
      <c r="T540" s="14">
        <f t="shared" si="80"/>
        <v>580.88528327013034</v>
      </c>
      <c r="W540" s="22">
        <v>3.14</v>
      </c>
    </row>
    <row r="541" spans="1:23" x14ac:dyDescent="0.3">
      <c r="A541" s="8">
        <v>540</v>
      </c>
      <c r="B541" s="9">
        <v>36335</v>
      </c>
      <c r="C541" s="10">
        <v>10</v>
      </c>
      <c r="D541" s="11">
        <v>1.37</v>
      </c>
      <c r="E541" s="11">
        <v>0.75</v>
      </c>
      <c r="F541" s="12">
        <v>7.4999999999999997E-2</v>
      </c>
      <c r="G541" s="11">
        <v>128.82</v>
      </c>
      <c r="H541" s="11">
        <f t="shared" si="75"/>
        <v>1.2882</v>
      </c>
      <c r="I541" s="12">
        <f t="shared" si="76"/>
        <v>8.1800000000000095E-2</v>
      </c>
      <c r="J541" s="12">
        <f t="shared" si="77"/>
        <v>0.54500000000000015</v>
      </c>
      <c r="K541" s="13">
        <f t="shared" si="72"/>
        <v>8.629999999999999</v>
      </c>
      <c r="L541" s="8">
        <v>2.9850999999999999E-2</v>
      </c>
      <c r="M541" s="12">
        <f t="shared" si="78"/>
        <v>2.9850999999999999E-4</v>
      </c>
      <c r="N541" s="12">
        <v>4.4999999999999997E-3</v>
      </c>
      <c r="O541" s="12">
        <v>0.4</v>
      </c>
      <c r="P541" s="12">
        <v>25</v>
      </c>
      <c r="Q541" s="14">
        <f t="shared" ca="1" si="73"/>
        <v>60.489875705188325</v>
      </c>
      <c r="R541" s="14">
        <f t="shared" ca="1" si="79"/>
        <v>0.41329230236549658</v>
      </c>
      <c r="S541" s="15">
        <f t="shared" ca="1" si="74"/>
        <v>60.489875705188325</v>
      </c>
      <c r="T541" s="14">
        <f t="shared" si="80"/>
        <v>602.31018350397233</v>
      </c>
      <c r="W541" s="22">
        <v>3.14</v>
      </c>
    </row>
    <row r="542" spans="1:23" x14ac:dyDescent="0.3">
      <c r="A542" s="8">
        <v>541</v>
      </c>
      <c r="B542" s="9">
        <v>36336</v>
      </c>
      <c r="C542" s="10">
        <v>10</v>
      </c>
      <c r="D542" s="11">
        <v>1.37</v>
      </c>
      <c r="E542" s="11">
        <v>0.75</v>
      </c>
      <c r="F542" s="12">
        <v>7.4999999999999997E-2</v>
      </c>
      <c r="G542" s="11">
        <v>129.1</v>
      </c>
      <c r="H542" s="11">
        <f t="shared" si="75"/>
        <v>1.2909999999999999</v>
      </c>
      <c r="I542" s="12">
        <f t="shared" si="76"/>
        <v>7.9000000000000181E-2</v>
      </c>
      <c r="J542" s="12">
        <f t="shared" si="77"/>
        <v>0.54500000000000015</v>
      </c>
      <c r="K542" s="13">
        <f t="shared" si="72"/>
        <v>8.629999999999999</v>
      </c>
      <c r="L542" s="8">
        <v>2.879E-2</v>
      </c>
      <c r="M542" s="12">
        <f t="shared" si="78"/>
        <v>2.879E-4</v>
      </c>
      <c r="N542" s="12">
        <v>4.4999999999999997E-3</v>
      </c>
      <c r="O542" s="12">
        <v>0.4</v>
      </c>
      <c r="P542" s="12">
        <v>25</v>
      </c>
      <c r="Q542" s="14">
        <f t="shared" ca="1" si="73"/>
        <v>60.559935127671586</v>
      </c>
      <c r="R542" s="14">
        <f t="shared" ca="1" si="79"/>
        <v>0.41281418065087683</v>
      </c>
      <c r="S542" s="15">
        <f t="shared" ca="1" si="74"/>
        <v>60.559935127671586</v>
      </c>
      <c r="T542" s="14">
        <f t="shared" si="80"/>
        <v>624.50716525797418</v>
      </c>
      <c r="W542" s="22">
        <v>3.14</v>
      </c>
    </row>
    <row r="543" spans="1:23" x14ac:dyDescent="0.3">
      <c r="A543" s="8">
        <v>542</v>
      </c>
      <c r="B543" s="9">
        <v>36337</v>
      </c>
      <c r="C543" s="10">
        <v>10</v>
      </c>
      <c r="D543" s="11">
        <v>1.37</v>
      </c>
      <c r="E543" s="11">
        <v>0.75</v>
      </c>
      <c r="F543" s="12">
        <v>7.4999999999999997E-2</v>
      </c>
      <c r="G543" s="11">
        <v>129.38</v>
      </c>
      <c r="H543" s="11">
        <f t="shared" si="75"/>
        <v>1.2938000000000001</v>
      </c>
      <c r="I543" s="12">
        <f t="shared" si="76"/>
        <v>7.6200000000000045E-2</v>
      </c>
      <c r="J543" s="12">
        <f t="shared" si="77"/>
        <v>0.54500000000000015</v>
      </c>
      <c r="K543" s="13">
        <f t="shared" si="72"/>
        <v>8.629999999999999</v>
      </c>
      <c r="L543" s="8">
        <v>2.7768999999999999E-2</v>
      </c>
      <c r="M543" s="12">
        <f t="shared" si="78"/>
        <v>2.7768999999999998E-4</v>
      </c>
      <c r="N543" s="12">
        <v>4.4999999999999997E-3</v>
      </c>
      <c r="O543" s="12">
        <v>0.4</v>
      </c>
      <c r="P543" s="12">
        <v>25</v>
      </c>
      <c r="Q543" s="14">
        <f t="shared" ca="1" si="73"/>
        <v>60.561038763928622</v>
      </c>
      <c r="R543" s="14">
        <f t="shared" ca="1" si="79"/>
        <v>0.41280665771688357</v>
      </c>
      <c r="S543" s="15">
        <f t="shared" ca="1" si="74"/>
        <v>60.561038763928622</v>
      </c>
      <c r="T543" s="14">
        <f t="shared" si="80"/>
        <v>647.46880650282969</v>
      </c>
      <c r="W543" s="22">
        <v>3.14</v>
      </c>
    </row>
    <row r="544" spans="1:23" x14ac:dyDescent="0.3">
      <c r="A544" s="8">
        <v>543</v>
      </c>
      <c r="B544" s="9">
        <v>36338</v>
      </c>
      <c r="C544" s="10">
        <v>10</v>
      </c>
      <c r="D544" s="11">
        <v>1.37</v>
      </c>
      <c r="E544" s="11">
        <v>0.75</v>
      </c>
      <c r="F544" s="12">
        <v>7.4999999999999997E-2</v>
      </c>
      <c r="G544" s="11">
        <v>129.63999999999999</v>
      </c>
      <c r="H544" s="11">
        <f t="shared" si="75"/>
        <v>1.2963999999999998</v>
      </c>
      <c r="I544" s="12">
        <f t="shared" si="76"/>
        <v>7.3600000000000332E-2</v>
      </c>
      <c r="J544" s="12">
        <f t="shared" si="77"/>
        <v>0.54500000000000015</v>
      </c>
      <c r="K544" s="13">
        <f t="shared" si="72"/>
        <v>8.629999999999999</v>
      </c>
      <c r="L544" s="8">
        <v>2.6785E-2</v>
      </c>
      <c r="M544" s="12">
        <f t="shared" si="78"/>
        <v>2.6784999999999998E-4</v>
      </c>
      <c r="N544" s="12">
        <v>4.4999999999999997E-3</v>
      </c>
      <c r="O544" s="12">
        <v>0.4</v>
      </c>
      <c r="P544" s="12">
        <v>25</v>
      </c>
      <c r="Q544" s="14">
        <f t="shared" ca="1" si="73"/>
        <v>60.631233313487705</v>
      </c>
      <c r="R544" s="14">
        <f t="shared" ca="1" si="79"/>
        <v>0.41232873939311132</v>
      </c>
      <c r="S544" s="15">
        <f t="shared" ca="1" si="74"/>
        <v>60.631233313487705</v>
      </c>
      <c r="T544" s="14">
        <f t="shared" si="80"/>
        <v>671.25485487314086</v>
      </c>
      <c r="W544" s="22">
        <v>3.14</v>
      </c>
    </row>
    <row r="545" spans="1:23" x14ac:dyDescent="0.3">
      <c r="A545" s="8">
        <v>544</v>
      </c>
      <c r="B545" s="9">
        <v>36339</v>
      </c>
      <c r="C545" s="10">
        <v>10</v>
      </c>
      <c r="D545" s="11">
        <v>1.37</v>
      </c>
      <c r="E545" s="11">
        <v>0.75</v>
      </c>
      <c r="F545" s="12">
        <v>7.4999999999999997E-2</v>
      </c>
      <c r="G545" s="11">
        <v>129.9</v>
      </c>
      <c r="H545" s="11">
        <f t="shared" si="75"/>
        <v>1.2990000000000002</v>
      </c>
      <c r="I545" s="12">
        <f t="shared" si="76"/>
        <v>7.0999999999999952E-2</v>
      </c>
      <c r="J545" s="12">
        <f t="shared" si="77"/>
        <v>0.54500000000000015</v>
      </c>
      <c r="K545" s="13">
        <f t="shared" si="72"/>
        <v>8.629999999999999</v>
      </c>
      <c r="L545" s="8">
        <v>2.5836999999999999E-2</v>
      </c>
      <c r="M545" s="12">
        <f t="shared" si="78"/>
        <v>2.5837000000000001E-4</v>
      </c>
      <c r="N545" s="12">
        <v>4.4999999999999997E-3</v>
      </c>
      <c r="O545" s="12">
        <v>0.4</v>
      </c>
      <c r="P545" s="12">
        <v>25</v>
      </c>
      <c r="Q545" s="14">
        <f t="shared" ca="1" si="73"/>
        <v>60.634807967628319</v>
      </c>
      <c r="R545" s="14">
        <f t="shared" ca="1" si="79"/>
        <v>0.41230443103484365</v>
      </c>
      <c r="S545" s="15">
        <f t="shared" ca="1" si="74"/>
        <v>60.634807967628319</v>
      </c>
      <c r="T545" s="14">
        <f t="shared" si="80"/>
        <v>695.88424692406522</v>
      </c>
      <c r="W545" s="22">
        <v>3.14</v>
      </c>
    </row>
    <row r="546" spans="1:23" x14ac:dyDescent="0.3">
      <c r="A546" s="8">
        <v>545</v>
      </c>
      <c r="B546" s="9">
        <v>36340</v>
      </c>
      <c r="C546" s="10">
        <v>10</v>
      </c>
      <c r="D546" s="11">
        <v>1.37</v>
      </c>
      <c r="E546" s="11">
        <v>0.75</v>
      </c>
      <c r="F546" s="12">
        <v>7.4999999999999997E-2</v>
      </c>
      <c r="G546" s="11">
        <v>130.15</v>
      </c>
      <c r="H546" s="11">
        <f t="shared" si="75"/>
        <v>1.3015000000000001</v>
      </c>
      <c r="I546" s="12">
        <f t="shared" si="76"/>
        <v>6.8500000000000005E-2</v>
      </c>
      <c r="J546" s="12">
        <f t="shared" si="77"/>
        <v>0.54500000000000015</v>
      </c>
      <c r="K546" s="13">
        <f t="shared" si="72"/>
        <v>8.629999999999999</v>
      </c>
      <c r="L546" s="8">
        <v>2.4923000000000001E-2</v>
      </c>
      <c r="M546" s="12">
        <f t="shared" si="78"/>
        <v>2.4923000000000002E-4</v>
      </c>
      <c r="N546" s="12">
        <v>4.4999999999999997E-3</v>
      </c>
      <c r="O546" s="12">
        <v>0.4</v>
      </c>
      <c r="P546" s="12">
        <v>25</v>
      </c>
      <c r="Q546" s="14">
        <f t="shared" ca="1" si="73"/>
        <v>60.643595979919148</v>
      </c>
      <c r="R546" s="14">
        <f t="shared" ca="1" si="79"/>
        <v>0.41224468298809697</v>
      </c>
      <c r="S546" s="15">
        <f t="shared" ca="1" si="74"/>
        <v>60.643595979919148</v>
      </c>
      <c r="T546" s="14">
        <f t="shared" si="80"/>
        <v>721.40437699221911</v>
      </c>
      <c r="W546" s="22">
        <v>3.14</v>
      </c>
    </row>
    <row r="547" spans="1:23" x14ac:dyDescent="0.3">
      <c r="A547" s="8">
        <v>546</v>
      </c>
      <c r="B547" s="9">
        <v>36341</v>
      </c>
      <c r="C547" s="10">
        <v>10</v>
      </c>
      <c r="D547" s="11">
        <v>1.37</v>
      </c>
      <c r="E547" s="11">
        <v>0.75</v>
      </c>
      <c r="F547" s="12">
        <v>7.4999999999999997E-2</v>
      </c>
      <c r="G547" s="11">
        <v>130.38</v>
      </c>
      <c r="H547" s="11">
        <f t="shared" si="75"/>
        <v>1.3037999999999998</v>
      </c>
      <c r="I547" s="12">
        <f t="shared" si="76"/>
        <v>6.6200000000000259E-2</v>
      </c>
      <c r="J547" s="12">
        <f t="shared" si="77"/>
        <v>0.54500000000000015</v>
      </c>
      <c r="K547" s="13">
        <f t="shared" si="72"/>
        <v>8.629999999999999</v>
      </c>
      <c r="L547" s="8">
        <v>2.4042999999999998E-2</v>
      </c>
      <c r="M547" s="12">
        <f t="shared" si="78"/>
        <v>2.4043E-4</v>
      </c>
      <c r="N547" s="12">
        <v>4.4999999999999997E-3</v>
      </c>
      <c r="O547" s="12">
        <v>0.4</v>
      </c>
      <c r="P547" s="12">
        <v>25</v>
      </c>
      <c r="Q547" s="14">
        <f t="shared" ca="1" si="73"/>
        <v>60.736208260098614</v>
      </c>
      <c r="R547" s="14">
        <f t="shared" ca="1" si="79"/>
        <v>0.41161608069010874</v>
      </c>
      <c r="S547" s="15">
        <f t="shared" ca="1" si="74"/>
        <v>60.736208260098614</v>
      </c>
      <c r="T547" s="14">
        <f t="shared" si="80"/>
        <v>747.80856331477264</v>
      </c>
      <c r="W547" s="22">
        <v>3.14</v>
      </c>
    </row>
    <row r="548" spans="1:23" x14ac:dyDescent="0.3">
      <c r="A548" s="8">
        <v>547</v>
      </c>
      <c r="B548" s="9">
        <v>36342</v>
      </c>
      <c r="C548" s="10">
        <v>10</v>
      </c>
      <c r="D548" s="11">
        <v>1.37</v>
      </c>
      <c r="E548" s="11">
        <v>0.75</v>
      </c>
      <c r="F548" s="12">
        <v>7.4999999999999997E-2</v>
      </c>
      <c r="G548" s="11">
        <v>130.61000000000001</v>
      </c>
      <c r="H548" s="11">
        <f t="shared" si="75"/>
        <v>1.3061</v>
      </c>
      <c r="I548" s="12">
        <f t="shared" si="76"/>
        <v>6.3900000000000068E-2</v>
      </c>
      <c r="J548" s="12">
        <f t="shared" si="77"/>
        <v>0.54500000000000015</v>
      </c>
      <c r="K548" s="13">
        <f t="shared" si="72"/>
        <v>8.629999999999999</v>
      </c>
      <c r="L548" s="8">
        <v>2.3195E-2</v>
      </c>
      <c r="M548" s="12">
        <f t="shared" si="78"/>
        <v>2.3195E-4</v>
      </c>
      <c r="N548" s="12">
        <v>4.4999999999999997E-3</v>
      </c>
      <c r="O548" s="12">
        <v>0.4</v>
      </c>
      <c r="P548" s="12">
        <v>25</v>
      </c>
      <c r="Q548" s="14">
        <f t="shared" ca="1" si="73"/>
        <v>60.764427844596611</v>
      </c>
      <c r="R548" s="14">
        <f t="shared" ca="1" si="79"/>
        <v>0.41142492222483895</v>
      </c>
      <c r="S548" s="15">
        <f t="shared" ca="1" si="74"/>
        <v>60.764427844596611</v>
      </c>
      <c r="T548" s="14">
        <f t="shared" si="80"/>
        <v>775.14814778086122</v>
      </c>
      <c r="W548" s="22">
        <v>3.14</v>
      </c>
    </row>
    <row r="549" spans="1:23" x14ac:dyDescent="0.3">
      <c r="A549" s="8">
        <v>548</v>
      </c>
      <c r="B549" s="9">
        <v>36343</v>
      </c>
      <c r="C549" s="10">
        <v>10</v>
      </c>
      <c r="D549" s="11">
        <v>1.37</v>
      </c>
      <c r="E549" s="11">
        <v>0.75</v>
      </c>
      <c r="F549" s="12">
        <v>7.4999999999999997E-2</v>
      </c>
      <c r="G549" s="11">
        <v>130.84</v>
      </c>
      <c r="H549" s="11">
        <f t="shared" si="75"/>
        <v>1.3084</v>
      </c>
      <c r="I549" s="12">
        <f t="shared" si="76"/>
        <v>6.1600000000000099E-2</v>
      </c>
      <c r="J549" s="12">
        <f t="shared" si="77"/>
        <v>0.54500000000000015</v>
      </c>
      <c r="K549" s="13">
        <f t="shared" si="72"/>
        <v>8.629999999999999</v>
      </c>
      <c r="L549" s="8">
        <v>2.2377999999999999E-2</v>
      </c>
      <c r="M549" s="12">
        <f t="shared" si="78"/>
        <v>2.2378E-4</v>
      </c>
      <c r="N549" s="12">
        <v>4.4999999999999997E-3</v>
      </c>
      <c r="O549" s="12">
        <v>0.4</v>
      </c>
      <c r="P549" s="12">
        <v>25</v>
      </c>
      <c r="Q549" s="14">
        <f t="shared" ca="1" si="73"/>
        <v>60.723136360487686</v>
      </c>
      <c r="R549" s="14">
        <f t="shared" ca="1" si="79"/>
        <v>0.41170468948747196</v>
      </c>
      <c r="S549" s="15">
        <f t="shared" ca="1" si="74"/>
        <v>60.723136360487686</v>
      </c>
      <c r="T549" s="14">
        <f t="shared" si="80"/>
        <v>803.4480868610724</v>
      </c>
      <c r="W549" s="22">
        <v>3.14</v>
      </c>
    </row>
    <row r="550" spans="1:23" x14ac:dyDescent="0.3">
      <c r="A550" s="8">
        <v>549</v>
      </c>
      <c r="B550" s="9">
        <v>36344</v>
      </c>
      <c r="C550" s="10">
        <v>10</v>
      </c>
      <c r="D550" s="11">
        <v>1.37</v>
      </c>
      <c r="E550" s="11">
        <v>0.75</v>
      </c>
      <c r="F550" s="12">
        <v>7.4999999999999997E-2</v>
      </c>
      <c r="G550" s="11">
        <v>131.05000000000001</v>
      </c>
      <c r="H550" s="11">
        <f t="shared" si="75"/>
        <v>1.3105000000000002</v>
      </c>
      <c r="I550" s="12">
        <f t="shared" si="76"/>
        <v>5.9499999999999886E-2</v>
      </c>
      <c r="J550" s="12">
        <f t="shared" si="77"/>
        <v>0.54500000000000015</v>
      </c>
      <c r="K550" s="13">
        <f t="shared" si="72"/>
        <v>8.629999999999999</v>
      </c>
      <c r="L550" s="8">
        <v>2.1590000000000002E-2</v>
      </c>
      <c r="M550" s="12">
        <f t="shared" si="78"/>
        <v>2.1590000000000002E-4</v>
      </c>
      <c r="N550" s="12">
        <v>4.4999999999999997E-3</v>
      </c>
      <c r="O550" s="12">
        <v>0.4</v>
      </c>
      <c r="P550" s="12">
        <v>25</v>
      </c>
      <c r="Q550" s="14">
        <f t="shared" ca="1" si="73"/>
        <v>60.783217803843741</v>
      </c>
      <c r="R550" s="14">
        <f t="shared" ca="1" si="79"/>
        <v>0.41129773814671389</v>
      </c>
      <c r="S550" s="15">
        <f t="shared" ca="1" si="74"/>
        <v>60.783217803843741</v>
      </c>
      <c r="T550" s="14">
        <f t="shared" si="80"/>
        <v>832.77263954502428</v>
      </c>
      <c r="W550" s="22">
        <v>3.14</v>
      </c>
    </row>
    <row r="551" spans="1:23" x14ac:dyDescent="0.3">
      <c r="A551" s="8">
        <v>550</v>
      </c>
      <c r="B551" s="9">
        <v>36345</v>
      </c>
      <c r="C551" s="10">
        <v>10</v>
      </c>
      <c r="D551" s="11">
        <v>1.37</v>
      </c>
      <c r="E551" s="11">
        <v>0.75</v>
      </c>
      <c r="F551" s="12">
        <v>7.4999999999999997E-2</v>
      </c>
      <c r="G551" s="11">
        <v>131.26</v>
      </c>
      <c r="H551" s="11">
        <f t="shared" si="75"/>
        <v>1.3126</v>
      </c>
      <c r="I551" s="12">
        <f t="shared" si="76"/>
        <v>5.7400000000000118E-2</v>
      </c>
      <c r="J551" s="12">
        <f t="shared" si="77"/>
        <v>0.54500000000000015</v>
      </c>
      <c r="K551" s="13">
        <f t="shared" si="72"/>
        <v>8.629999999999999</v>
      </c>
      <c r="L551" s="8">
        <v>2.0830999999999999E-2</v>
      </c>
      <c r="M551" s="12">
        <f t="shared" si="78"/>
        <v>2.0830999999999999E-4</v>
      </c>
      <c r="N551" s="12">
        <v>4.4999999999999997E-3</v>
      </c>
      <c r="O551" s="12">
        <v>0.4</v>
      </c>
      <c r="P551" s="12">
        <v>25</v>
      </c>
      <c r="Q551" s="14">
        <f t="shared" ca="1" si="73"/>
        <v>60.775770975761795</v>
      </c>
      <c r="R551" s="14">
        <f t="shared" ca="1" si="79"/>
        <v>0.41134813427492906</v>
      </c>
      <c r="S551" s="15">
        <f t="shared" ca="1" si="74"/>
        <v>60.775770975761795</v>
      </c>
      <c r="T551" s="14">
        <f t="shared" si="80"/>
        <v>863.11561076170494</v>
      </c>
      <c r="W551" s="22">
        <v>3.14</v>
      </c>
    </row>
    <row r="552" spans="1:23" x14ac:dyDescent="0.3">
      <c r="A552" s="8">
        <v>551</v>
      </c>
      <c r="B552" s="9">
        <v>36346</v>
      </c>
      <c r="C552" s="10">
        <v>10</v>
      </c>
      <c r="D552" s="11">
        <v>1.37</v>
      </c>
      <c r="E552" s="11">
        <v>0.75</v>
      </c>
      <c r="F552" s="12">
        <v>7.4999999999999997E-2</v>
      </c>
      <c r="G552" s="11">
        <v>131.46</v>
      </c>
      <c r="H552" s="11">
        <f t="shared" si="75"/>
        <v>1.3146</v>
      </c>
      <c r="I552" s="12">
        <f t="shared" si="76"/>
        <v>5.5400000000000116E-2</v>
      </c>
      <c r="J552" s="12">
        <f t="shared" si="77"/>
        <v>0.54500000000000015</v>
      </c>
      <c r="K552" s="13">
        <f t="shared" si="72"/>
        <v>8.629999999999999</v>
      </c>
      <c r="L552" s="8">
        <v>2.0098999999999999E-2</v>
      </c>
      <c r="M552" s="12">
        <f t="shared" si="78"/>
        <v>2.0098999999999998E-4</v>
      </c>
      <c r="N552" s="12">
        <v>4.4999999999999997E-3</v>
      </c>
      <c r="O552" s="12">
        <v>0.4</v>
      </c>
      <c r="P552" s="12">
        <v>25</v>
      </c>
      <c r="Q552" s="14">
        <f t="shared" ca="1" si="73"/>
        <v>60.791670729647855</v>
      </c>
      <c r="R552" s="14">
        <f t="shared" ca="1" si="79"/>
        <v>0.41124054825174594</v>
      </c>
      <c r="S552" s="15">
        <f t="shared" ca="1" si="74"/>
        <v>60.791670729647855</v>
      </c>
      <c r="T552" s="14">
        <f t="shared" si="80"/>
        <v>894.55004168252538</v>
      </c>
      <c r="W552" s="22">
        <v>3.14</v>
      </c>
    </row>
    <row r="553" spans="1:23" x14ac:dyDescent="0.3">
      <c r="A553" s="8">
        <v>552</v>
      </c>
      <c r="B553" s="9">
        <v>36347</v>
      </c>
      <c r="C553" s="10">
        <v>10</v>
      </c>
      <c r="D553" s="11">
        <v>1.37</v>
      </c>
      <c r="E553" s="11">
        <v>0.75</v>
      </c>
      <c r="F553" s="12">
        <v>7.4999999999999997E-2</v>
      </c>
      <c r="G553" s="11">
        <v>131.65</v>
      </c>
      <c r="H553" s="11">
        <f t="shared" si="75"/>
        <v>1.3165</v>
      </c>
      <c r="I553" s="12">
        <f t="shared" si="76"/>
        <v>5.3500000000000103E-2</v>
      </c>
      <c r="J553" s="12">
        <f t="shared" si="77"/>
        <v>0.54500000000000015</v>
      </c>
      <c r="K553" s="13">
        <f t="shared" si="72"/>
        <v>8.629999999999999</v>
      </c>
      <c r="L553" s="8">
        <v>1.9361E-2</v>
      </c>
      <c r="M553" s="12">
        <f t="shared" si="78"/>
        <v>1.9361000000000001E-4</v>
      </c>
      <c r="N553" s="12">
        <v>4.4999999999999997E-3</v>
      </c>
      <c r="O553" s="12">
        <v>0.4</v>
      </c>
      <c r="P553" s="12">
        <v>25</v>
      </c>
      <c r="Q553" s="14">
        <f t="shared" ca="1" si="73"/>
        <v>60.921690204317947</v>
      </c>
      <c r="R553" s="14">
        <f t="shared" ca="1" si="79"/>
        <v>0.41036287595034709</v>
      </c>
      <c r="S553" s="15">
        <f t="shared" ca="1" si="74"/>
        <v>60.921690204317947</v>
      </c>
      <c r="T553" s="14">
        <f t="shared" si="80"/>
        <v>928.64838013413953</v>
      </c>
      <c r="W553" s="22">
        <v>3.14</v>
      </c>
    </row>
    <row r="554" spans="1:23" x14ac:dyDescent="0.3">
      <c r="A554" s="8">
        <v>553</v>
      </c>
      <c r="B554" s="9">
        <v>36348</v>
      </c>
      <c r="C554" s="10">
        <v>10</v>
      </c>
      <c r="D554" s="11">
        <v>1.37</v>
      </c>
      <c r="E554" s="11">
        <v>0.75</v>
      </c>
      <c r="F554" s="12">
        <v>7.4999999999999997E-2</v>
      </c>
      <c r="G554" s="11">
        <v>131.83000000000001</v>
      </c>
      <c r="H554" s="11">
        <f t="shared" si="75"/>
        <v>1.3183</v>
      </c>
      <c r="I554" s="12">
        <f t="shared" si="76"/>
        <v>5.1700000000000079E-2</v>
      </c>
      <c r="J554" s="12">
        <f t="shared" si="77"/>
        <v>0.54500000000000015</v>
      </c>
      <c r="K554" s="13">
        <f t="shared" si="72"/>
        <v>8.629999999999999</v>
      </c>
      <c r="L554" s="8">
        <v>1.8683999999999999E-2</v>
      </c>
      <c r="M554" s="12">
        <f t="shared" si="78"/>
        <v>1.8683999999999999E-4</v>
      </c>
      <c r="N554" s="12">
        <v>4.4999999999999997E-3</v>
      </c>
      <c r="O554" s="12">
        <v>0.4</v>
      </c>
      <c r="P554" s="12">
        <v>25</v>
      </c>
      <c r="Q554" s="14">
        <f t="shared" ca="1" si="73"/>
        <v>60.992702641247462</v>
      </c>
      <c r="R554" s="14">
        <f t="shared" ca="1" si="79"/>
        <v>0.40988509964949937</v>
      </c>
      <c r="S554" s="15">
        <f t="shared" ca="1" si="74"/>
        <v>60.992702641247462</v>
      </c>
      <c r="T554" s="14">
        <f t="shared" si="80"/>
        <v>962.29722156803018</v>
      </c>
      <c r="W554" s="22">
        <v>3.14</v>
      </c>
    </row>
    <row r="555" spans="1:23" x14ac:dyDescent="0.3">
      <c r="A555" s="8">
        <v>554</v>
      </c>
      <c r="B555" s="9">
        <v>36349</v>
      </c>
      <c r="C555" s="10">
        <v>10</v>
      </c>
      <c r="D555" s="11">
        <v>1.37</v>
      </c>
      <c r="E555" s="11">
        <v>0.75</v>
      </c>
      <c r="F555" s="12">
        <v>7.4999999999999997E-2</v>
      </c>
      <c r="G555" s="11">
        <v>132.01</v>
      </c>
      <c r="H555" s="11">
        <f t="shared" si="75"/>
        <v>1.3200999999999998</v>
      </c>
      <c r="I555" s="12">
        <f t="shared" si="76"/>
        <v>4.9900000000000277E-2</v>
      </c>
      <c r="J555" s="12">
        <f t="shared" si="77"/>
        <v>0.54500000000000015</v>
      </c>
      <c r="K555" s="13">
        <f t="shared" si="72"/>
        <v>8.629999999999999</v>
      </c>
      <c r="L555" s="8">
        <v>1.8030000000000001E-2</v>
      </c>
      <c r="M555" s="12">
        <f t="shared" si="78"/>
        <v>1.8030000000000002E-4</v>
      </c>
      <c r="N555" s="12">
        <v>4.4999999999999997E-3</v>
      </c>
      <c r="O555" s="12">
        <v>0.4</v>
      </c>
      <c r="P555" s="12">
        <v>25</v>
      </c>
      <c r="Q555" s="14">
        <f t="shared" ca="1" si="73"/>
        <v>61.002756104137809</v>
      </c>
      <c r="R555" s="14">
        <f t="shared" ca="1" si="79"/>
        <v>0.40981754918290081</v>
      </c>
      <c r="S555" s="15">
        <f t="shared" ca="1" si="74"/>
        <v>61.002756104137809</v>
      </c>
      <c r="T555" s="14">
        <f t="shared" si="80"/>
        <v>997.2025118012798</v>
      </c>
      <c r="W555" s="22">
        <v>3.14</v>
      </c>
    </row>
    <row r="556" spans="1:23" x14ac:dyDescent="0.3">
      <c r="A556" s="8">
        <v>555</v>
      </c>
      <c r="B556" s="9">
        <v>36350</v>
      </c>
      <c r="C556" s="10">
        <v>10</v>
      </c>
      <c r="D556" s="11">
        <v>1.37</v>
      </c>
      <c r="E556" s="11">
        <v>0.75</v>
      </c>
      <c r="F556" s="12">
        <v>7.4999999999999997E-2</v>
      </c>
      <c r="G556" s="11">
        <v>132.18</v>
      </c>
      <c r="H556" s="11">
        <f t="shared" si="75"/>
        <v>1.3218000000000001</v>
      </c>
      <c r="I556" s="12">
        <f t="shared" si="76"/>
        <v>4.8200000000000021E-2</v>
      </c>
      <c r="J556" s="12">
        <f t="shared" si="77"/>
        <v>0.54500000000000015</v>
      </c>
      <c r="K556" s="13">
        <f t="shared" si="72"/>
        <v>8.629999999999999</v>
      </c>
      <c r="L556" s="8">
        <v>1.7399999999999999E-2</v>
      </c>
      <c r="M556" s="12">
        <f t="shared" si="78"/>
        <v>1.74E-4</v>
      </c>
      <c r="N556" s="12">
        <v>4.4999999999999997E-3</v>
      </c>
      <c r="O556" s="12">
        <v>0.4</v>
      </c>
      <c r="P556" s="12">
        <v>25</v>
      </c>
      <c r="Q556" s="14">
        <f t="shared" ca="1" si="73"/>
        <v>61.049735864877313</v>
      </c>
      <c r="R556" s="14">
        <f t="shared" ca="1" si="79"/>
        <v>0.40950218122700865</v>
      </c>
      <c r="S556" s="15">
        <f t="shared" ca="1" si="74"/>
        <v>61.049735864877313</v>
      </c>
      <c r="T556" s="14">
        <f t="shared" si="80"/>
        <v>1033.3081199871883</v>
      </c>
      <c r="W556" s="22">
        <v>3.14</v>
      </c>
    </row>
    <row r="557" spans="1:23" x14ac:dyDescent="0.3">
      <c r="A557" s="8">
        <v>556</v>
      </c>
      <c r="B557" s="9">
        <v>36351</v>
      </c>
      <c r="C557" s="10">
        <v>10</v>
      </c>
      <c r="D557" s="11">
        <v>1.37</v>
      </c>
      <c r="E557" s="11">
        <v>0.75</v>
      </c>
      <c r="F557" s="12">
        <v>7.4999999999999997E-2</v>
      </c>
      <c r="G557" s="11">
        <v>132.35</v>
      </c>
      <c r="H557" s="11">
        <f t="shared" si="75"/>
        <v>1.3234999999999999</v>
      </c>
      <c r="I557" s="12">
        <f t="shared" si="76"/>
        <v>4.6500000000000208E-2</v>
      </c>
      <c r="J557" s="12">
        <f t="shared" si="77"/>
        <v>0.54500000000000015</v>
      </c>
      <c r="K557" s="13">
        <f t="shared" si="72"/>
        <v>8.629999999999999</v>
      </c>
      <c r="L557" s="8">
        <v>1.6792000000000001E-2</v>
      </c>
      <c r="M557" s="12">
        <f t="shared" si="78"/>
        <v>1.6792000000000001E-4</v>
      </c>
      <c r="N557" s="12">
        <v>4.4999999999999997E-3</v>
      </c>
      <c r="O557" s="12">
        <v>0.4</v>
      </c>
      <c r="P557" s="12">
        <v>25</v>
      </c>
      <c r="Q557" s="14">
        <f t="shared" ca="1" si="73"/>
        <v>61.032126241436536</v>
      </c>
      <c r="R557" s="14">
        <f t="shared" ca="1" si="79"/>
        <v>0.4096203350527669</v>
      </c>
      <c r="S557" s="15">
        <f t="shared" ca="1" si="74"/>
        <v>61.032126241436536</v>
      </c>
      <c r="T557" s="14">
        <f t="shared" si="80"/>
        <v>1070.721848962427</v>
      </c>
      <c r="W557" s="22">
        <v>3.14</v>
      </c>
    </row>
    <row r="558" spans="1:23" x14ac:dyDescent="0.3">
      <c r="A558" s="8">
        <v>557</v>
      </c>
      <c r="B558" s="9">
        <v>36352</v>
      </c>
      <c r="C558" s="10">
        <v>10</v>
      </c>
      <c r="D558" s="11">
        <v>1.37</v>
      </c>
      <c r="E558" s="11">
        <v>0.75</v>
      </c>
      <c r="F558" s="12">
        <v>7.4999999999999997E-2</v>
      </c>
      <c r="G558" s="11">
        <v>132.51</v>
      </c>
      <c r="H558" s="11">
        <f t="shared" si="75"/>
        <v>1.3250999999999999</v>
      </c>
      <c r="I558" s="12">
        <f t="shared" si="76"/>
        <v>4.4900000000000162E-2</v>
      </c>
      <c r="J558" s="12">
        <f t="shared" si="77"/>
        <v>0.54500000000000015</v>
      </c>
      <c r="K558" s="13">
        <f t="shared" si="72"/>
        <v>8.629999999999999</v>
      </c>
      <c r="L558" s="8">
        <v>1.6206000000000002E-2</v>
      </c>
      <c r="M558" s="12">
        <f t="shared" si="78"/>
        <v>1.6206000000000003E-4</v>
      </c>
      <c r="N558" s="12">
        <v>4.4999999999999997E-3</v>
      </c>
      <c r="O558" s="12">
        <v>0.4</v>
      </c>
      <c r="P558" s="12">
        <v>25</v>
      </c>
      <c r="Q558" s="14">
        <f t="shared" ca="1" si="73"/>
        <v>61.058433202607937</v>
      </c>
      <c r="R558" s="14">
        <f t="shared" ca="1" si="79"/>
        <v>0.40944385056595584</v>
      </c>
      <c r="S558" s="15">
        <f t="shared" ca="1" si="74"/>
        <v>61.058433202607937</v>
      </c>
      <c r="T558" s="14">
        <f t="shared" si="80"/>
        <v>1109.438559038447</v>
      </c>
      <c r="W558" s="22">
        <v>3.14</v>
      </c>
    </row>
    <row r="559" spans="1:23" x14ac:dyDescent="0.3">
      <c r="A559" s="8">
        <v>558</v>
      </c>
      <c r="B559" s="9">
        <v>36353</v>
      </c>
      <c r="C559" s="10">
        <v>10</v>
      </c>
      <c r="D559" s="11">
        <v>1.37</v>
      </c>
      <c r="E559" s="11">
        <v>0.75</v>
      </c>
      <c r="F559" s="12">
        <v>7.4999999999999997E-2</v>
      </c>
      <c r="G559" s="11">
        <v>132.66</v>
      </c>
      <c r="H559" s="11">
        <f t="shared" si="75"/>
        <v>1.3266</v>
      </c>
      <c r="I559" s="12">
        <f t="shared" si="76"/>
        <v>4.3400000000000105E-2</v>
      </c>
      <c r="J559" s="12">
        <f t="shared" si="77"/>
        <v>0.54500000000000015</v>
      </c>
      <c r="K559" s="13">
        <f t="shared" si="72"/>
        <v>8.629999999999999</v>
      </c>
      <c r="L559" s="8">
        <v>1.5640999999999999E-2</v>
      </c>
      <c r="M559" s="12">
        <f t="shared" si="78"/>
        <v>1.5641E-4</v>
      </c>
      <c r="N559" s="12">
        <v>4.4999999999999997E-3</v>
      </c>
      <c r="O559" s="12">
        <v>0.4</v>
      </c>
      <c r="P559" s="12">
        <v>25</v>
      </c>
      <c r="Q559" s="14">
        <f t="shared" ca="1" si="73"/>
        <v>61.136797474971566</v>
      </c>
      <c r="R559" s="14">
        <f t="shared" ca="1" si="79"/>
        <v>0.40891903129591639</v>
      </c>
      <c r="S559" s="15">
        <f t="shared" ca="1" si="74"/>
        <v>61.136797474971566</v>
      </c>
      <c r="T559" s="14">
        <f t="shared" si="80"/>
        <v>1149.514819242828</v>
      </c>
      <c r="W559" s="22">
        <v>3.14</v>
      </c>
    </row>
    <row r="560" spans="1:23" x14ac:dyDescent="0.3">
      <c r="A560" s="8">
        <v>559</v>
      </c>
      <c r="B560" s="9">
        <v>36354</v>
      </c>
      <c r="C560" s="10">
        <v>10</v>
      </c>
      <c r="D560" s="11">
        <v>1.37</v>
      </c>
      <c r="E560" s="11">
        <v>0.75</v>
      </c>
      <c r="F560" s="12">
        <v>7.4999999999999997E-2</v>
      </c>
      <c r="G560" s="11">
        <v>132.81</v>
      </c>
      <c r="H560" s="11">
        <f t="shared" si="75"/>
        <v>1.3281000000000001</v>
      </c>
      <c r="I560" s="12">
        <f t="shared" si="76"/>
        <v>4.1900000000000048E-2</v>
      </c>
      <c r="J560" s="12">
        <f t="shared" si="77"/>
        <v>0.54500000000000015</v>
      </c>
      <c r="K560" s="13">
        <f t="shared" si="72"/>
        <v>8.629999999999999</v>
      </c>
      <c r="L560" s="8">
        <v>1.5096E-2</v>
      </c>
      <c r="M560" s="12">
        <f t="shared" si="78"/>
        <v>1.5096E-4</v>
      </c>
      <c r="N560" s="12">
        <v>4.4999999999999997E-3</v>
      </c>
      <c r="O560" s="12">
        <v>0.4</v>
      </c>
      <c r="P560" s="12">
        <v>25</v>
      </c>
      <c r="Q560" s="14">
        <f t="shared" ca="1" si="73"/>
        <v>61.152001209349635</v>
      </c>
      <c r="R560" s="14">
        <f t="shared" ca="1" si="79"/>
        <v>0.40881736501826382</v>
      </c>
      <c r="S560" s="15">
        <f t="shared" ca="1" si="74"/>
        <v>61.152001209349635</v>
      </c>
      <c r="T560" s="14">
        <f t="shared" si="80"/>
        <v>1191.0149236736272</v>
      </c>
      <c r="W560" s="22">
        <v>3.14</v>
      </c>
    </row>
    <row r="561" spans="1:23" x14ac:dyDescent="0.3">
      <c r="A561" s="8">
        <v>560</v>
      </c>
      <c r="B561" s="9">
        <v>36355</v>
      </c>
      <c r="C561" s="10">
        <v>10</v>
      </c>
      <c r="D561" s="11">
        <v>1.37</v>
      </c>
      <c r="E561" s="11">
        <v>0.75</v>
      </c>
      <c r="F561" s="12">
        <v>7.4999999999999997E-2</v>
      </c>
      <c r="G561" s="11">
        <v>132.96</v>
      </c>
      <c r="H561" s="11">
        <f t="shared" si="75"/>
        <v>1.3296000000000001</v>
      </c>
      <c r="I561" s="12">
        <f t="shared" si="76"/>
        <v>4.0399999999999991E-2</v>
      </c>
      <c r="J561" s="12">
        <f t="shared" si="77"/>
        <v>0.54500000000000015</v>
      </c>
      <c r="K561" s="13">
        <f t="shared" si="72"/>
        <v>8.629999999999999</v>
      </c>
      <c r="L561" s="8">
        <v>1.4571000000000001E-2</v>
      </c>
      <c r="M561" s="12">
        <f t="shared" si="78"/>
        <v>1.4571000000000001E-4</v>
      </c>
      <c r="N561" s="12">
        <v>4.4999999999999997E-3</v>
      </c>
      <c r="O561" s="12">
        <v>0.4</v>
      </c>
      <c r="P561" s="12">
        <v>25</v>
      </c>
      <c r="Q561" s="14">
        <f t="shared" ca="1" si="73"/>
        <v>61.096901878560978</v>
      </c>
      <c r="R561" s="14">
        <f t="shared" ca="1" si="79"/>
        <v>0.40918605086868648</v>
      </c>
      <c r="S561" s="15">
        <f t="shared" ca="1" si="74"/>
        <v>61.096901878560978</v>
      </c>
      <c r="T561" s="14">
        <f t="shared" si="80"/>
        <v>1233.9277529186106</v>
      </c>
      <c r="W561" s="22">
        <v>3.14</v>
      </c>
    </row>
    <row r="562" spans="1:23" x14ac:dyDescent="0.3">
      <c r="A562" s="8">
        <v>561</v>
      </c>
      <c r="B562" s="9">
        <v>36356</v>
      </c>
      <c r="C562" s="10">
        <v>10</v>
      </c>
      <c r="D562" s="11">
        <v>1.37</v>
      </c>
      <c r="E562" s="11">
        <v>0.75</v>
      </c>
      <c r="F562" s="12">
        <v>7.4999999999999997E-2</v>
      </c>
      <c r="G562" s="11">
        <v>133.1</v>
      </c>
      <c r="H562" s="11">
        <f t="shared" si="75"/>
        <v>1.331</v>
      </c>
      <c r="I562" s="12">
        <f t="shared" si="76"/>
        <v>3.9000000000000146E-2</v>
      </c>
      <c r="J562" s="12">
        <f t="shared" si="77"/>
        <v>0.54500000000000015</v>
      </c>
      <c r="K562" s="13">
        <f t="shared" si="72"/>
        <v>8.629999999999999</v>
      </c>
      <c r="L562" s="8">
        <v>1.4064E-2</v>
      </c>
      <c r="M562" s="12">
        <f t="shared" si="78"/>
        <v>1.4064000000000001E-4</v>
      </c>
      <c r="N562" s="12">
        <v>4.4999999999999997E-3</v>
      </c>
      <c r="O562" s="12">
        <v>0.4</v>
      </c>
      <c r="P562" s="12">
        <v>25</v>
      </c>
      <c r="Q562" s="14">
        <f t="shared" ca="1" si="73"/>
        <v>61.104531834608906</v>
      </c>
      <c r="R562" s="14">
        <f t="shared" ca="1" si="79"/>
        <v>0.4091349569237725</v>
      </c>
      <c r="S562" s="15">
        <f t="shared" ca="1" si="74"/>
        <v>61.104531834608906</v>
      </c>
      <c r="T562" s="14">
        <f t="shared" si="80"/>
        <v>1278.4102167076987</v>
      </c>
      <c r="W562" s="22">
        <v>3.14</v>
      </c>
    </row>
    <row r="563" spans="1:23" x14ac:dyDescent="0.3">
      <c r="A563" s="8">
        <v>562</v>
      </c>
      <c r="B563" s="9">
        <v>36357</v>
      </c>
      <c r="C563" s="10">
        <v>10</v>
      </c>
      <c r="D563" s="11">
        <v>1.37</v>
      </c>
      <c r="E563" s="11">
        <v>0.75</v>
      </c>
      <c r="F563" s="12">
        <v>7.4999999999999997E-2</v>
      </c>
      <c r="G563" s="11">
        <v>133.22999999999999</v>
      </c>
      <c r="H563" s="11">
        <f t="shared" si="75"/>
        <v>1.3322999999999998</v>
      </c>
      <c r="I563" s="12">
        <f t="shared" si="76"/>
        <v>3.7700000000000289E-2</v>
      </c>
      <c r="J563" s="12">
        <f t="shared" si="77"/>
        <v>0.54500000000000015</v>
      </c>
      <c r="K563" s="13">
        <f t="shared" si="72"/>
        <v>8.629999999999999</v>
      </c>
      <c r="L563" s="8">
        <v>1.3575E-2</v>
      </c>
      <c r="M563" s="12">
        <f t="shared" si="78"/>
        <v>1.3574999999999999E-4</v>
      </c>
      <c r="N563" s="12">
        <v>4.4999999999999997E-3</v>
      </c>
      <c r="O563" s="12">
        <v>0.4</v>
      </c>
      <c r="P563" s="12">
        <v>25</v>
      </c>
      <c r="Q563" s="14">
        <f t="shared" ca="1" si="73"/>
        <v>61.181884706963878</v>
      </c>
      <c r="R563" s="14">
        <f t="shared" ca="1" si="79"/>
        <v>0.40861768348163419</v>
      </c>
      <c r="S563" s="15">
        <f t="shared" ca="1" si="74"/>
        <v>61.181884706963878</v>
      </c>
      <c r="T563" s="14">
        <f t="shared" si="80"/>
        <v>1324.4612366686613</v>
      </c>
      <c r="W563" s="22">
        <v>3.14</v>
      </c>
    </row>
    <row r="564" spans="1:23" x14ac:dyDescent="0.3">
      <c r="A564" s="8">
        <v>563</v>
      </c>
      <c r="B564" s="9">
        <v>36358</v>
      </c>
      <c r="C564" s="10">
        <v>10</v>
      </c>
      <c r="D564" s="11">
        <v>1.37</v>
      </c>
      <c r="E564" s="11">
        <v>0.75</v>
      </c>
      <c r="F564" s="12">
        <v>7.4999999999999997E-2</v>
      </c>
      <c r="G564" s="11">
        <v>133.36000000000001</v>
      </c>
      <c r="H564" s="11">
        <f t="shared" si="75"/>
        <v>1.3336000000000001</v>
      </c>
      <c r="I564" s="12">
        <f t="shared" si="76"/>
        <v>3.6399999999999988E-2</v>
      </c>
      <c r="J564" s="12">
        <f t="shared" si="77"/>
        <v>0.54500000000000015</v>
      </c>
      <c r="K564" s="13">
        <f t="shared" si="72"/>
        <v>8.629999999999999</v>
      </c>
      <c r="L564" s="8">
        <v>1.3103E-2</v>
      </c>
      <c r="M564" s="12">
        <f t="shared" si="78"/>
        <v>1.3103E-4</v>
      </c>
      <c r="N564" s="12">
        <v>4.4999999999999997E-3</v>
      </c>
      <c r="O564" s="12">
        <v>0.4</v>
      </c>
      <c r="P564" s="12">
        <v>25</v>
      </c>
      <c r="Q564" s="14">
        <f t="shared" ca="1" si="73"/>
        <v>61.197364716227689</v>
      </c>
      <c r="R564" s="14">
        <f t="shared" ca="1" si="79"/>
        <v>0.4085143227314616</v>
      </c>
      <c r="S564" s="15">
        <f t="shared" ca="1" si="74"/>
        <v>61.197364716227689</v>
      </c>
      <c r="T564" s="14">
        <f t="shared" si="80"/>
        <v>1372.1713567715087</v>
      </c>
      <c r="W564" s="22">
        <v>3.14</v>
      </c>
    </row>
    <row r="565" spans="1:23" x14ac:dyDescent="0.3">
      <c r="A565" s="8">
        <v>564</v>
      </c>
      <c r="B565" s="9">
        <v>36359</v>
      </c>
      <c r="C565" s="10">
        <v>10</v>
      </c>
      <c r="D565" s="11">
        <v>1.37</v>
      </c>
      <c r="E565" s="11">
        <v>0.75</v>
      </c>
      <c r="F565" s="12">
        <v>7.4999999999999997E-2</v>
      </c>
      <c r="G565" s="11">
        <v>133.49</v>
      </c>
      <c r="H565" s="11">
        <f t="shared" si="75"/>
        <v>1.3349000000000002</v>
      </c>
      <c r="I565" s="12">
        <f t="shared" si="76"/>
        <v>3.5099999999999909E-2</v>
      </c>
      <c r="J565" s="12">
        <f t="shared" si="77"/>
        <v>0.54500000000000015</v>
      </c>
      <c r="K565" s="13">
        <f t="shared" si="72"/>
        <v>8.629999999999999</v>
      </c>
      <c r="L565" s="8">
        <v>1.2648E-2</v>
      </c>
      <c r="M565" s="12">
        <f t="shared" si="78"/>
        <v>1.2648E-4</v>
      </c>
      <c r="N565" s="12">
        <v>4.4999999999999997E-3</v>
      </c>
      <c r="O565" s="12">
        <v>0.4</v>
      </c>
      <c r="P565" s="12">
        <v>25</v>
      </c>
      <c r="Q565" s="14">
        <f t="shared" ca="1" si="73"/>
        <v>61.143989770857459</v>
      </c>
      <c r="R565" s="14">
        <f t="shared" ca="1" si="79"/>
        <v>0.40887093062931817</v>
      </c>
      <c r="S565" s="15">
        <f t="shared" ca="1" si="74"/>
        <v>61.143989770857459</v>
      </c>
      <c r="T565" s="14">
        <f t="shared" si="80"/>
        <v>1421.5339411588454</v>
      </c>
      <c r="W565" s="22">
        <v>3.14</v>
      </c>
    </row>
    <row r="566" spans="1:23" x14ac:dyDescent="0.3">
      <c r="A566" s="8">
        <v>565</v>
      </c>
      <c r="B566" s="9">
        <v>36360</v>
      </c>
      <c r="C566" s="10">
        <v>10</v>
      </c>
      <c r="D566" s="11">
        <v>1.37</v>
      </c>
      <c r="E566" s="11">
        <v>0.75</v>
      </c>
      <c r="F566" s="12">
        <v>7.4999999999999997E-2</v>
      </c>
      <c r="G566" s="11">
        <v>133.61000000000001</v>
      </c>
      <c r="H566" s="11">
        <f t="shared" si="75"/>
        <v>1.3361000000000001</v>
      </c>
      <c r="I566" s="12">
        <f t="shared" si="76"/>
        <v>3.3900000000000041E-2</v>
      </c>
      <c r="J566" s="12">
        <f t="shared" si="77"/>
        <v>0.54500000000000015</v>
      </c>
      <c r="K566" s="13">
        <f t="shared" si="72"/>
        <v>8.629999999999999</v>
      </c>
      <c r="L566" s="8">
        <v>1.2208999999999999E-2</v>
      </c>
      <c r="M566" s="12">
        <f t="shared" si="78"/>
        <v>1.2208999999999999E-4</v>
      </c>
      <c r="N566" s="12">
        <v>4.4999999999999997E-3</v>
      </c>
      <c r="O566" s="12">
        <v>0.4</v>
      </c>
      <c r="P566" s="12">
        <v>25</v>
      </c>
      <c r="Q566" s="14">
        <f t="shared" ca="1" si="73"/>
        <v>61.172067833687414</v>
      </c>
      <c r="R566" s="14">
        <f t="shared" ca="1" si="79"/>
        <v>0.40868325831275099</v>
      </c>
      <c r="S566" s="15">
        <f t="shared" ca="1" si="74"/>
        <v>61.172067833687414</v>
      </c>
      <c r="T566" s="14">
        <f t="shared" si="80"/>
        <v>1472.6481520007435</v>
      </c>
      <c r="W566" s="22">
        <v>3.14</v>
      </c>
    </row>
    <row r="567" spans="1:23" x14ac:dyDescent="0.3">
      <c r="A567" s="8">
        <v>566</v>
      </c>
      <c r="B567" s="9">
        <v>36361</v>
      </c>
      <c r="C567" s="10">
        <v>10</v>
      </c>
      <c r="D567" s="11">
        <v>1.37</v>
      </c>
      <c r="E567" s="11">
        <v>0.75</v>
      </c>
      <c r="F567" s="12">
        <v>7.4999999999999997E-2</v>
      </c>
      <c r="G567" s="11">
        <v>133.72</v>
      </c>
      <c r="H567" s="11">
        <f t="shared" si="75"/>
        <v>1.3371999999999999</v>
      </c>
      <c r="I567" s="12">
        <f t="shared" si="76"/>
        <v>3.2800000000000162E-2</v>
      </c>
      <c r="J567" s="12">
        <f t="shared" si="77"/>
        <v>0.54500000000000015</v>
      </c>
      <c r="K567" s="13">
        <f t="shared" si="72"/>
        <v>8.629999999999999</v>
      </c>
      <c r="L567" s="8">
        <v>1.1785E-2</v>
      </c>
      <c r="M567" s="12">
        <f t="shared" si="78"/>
        <v>1.1785E-4</v>
      </c>
      <c r="N567" s="12">
        <v>4.4999999999999997E-3</v>
      </c>
      <c r="O567" s="12">
        <v>0.4</v>
      </c>
      <c r="P567" s="12">
        <v>25</v>
      </c>
      <c r="Q567" s="14">
        <f t="shared" ca="1" si="73"/>
        <v>61.294992156166792</v>
      </c>
      <c r="R567" s="14">
        <f t="shared" ca="1" si="79"/>
        <v>0.40786366260240708</v>
      </c>
      <c r="S567" s="15">
        <f t="shared" ca="1" si="74"/>
        <v>61.294992156166792</v>
      </c>
      <c r="T567" s="14">
        <f t="shared" si="80"/>
        <v>1525.6309959929636</v>
      </c>
      <c r="W567" s="22">
        <v>3.14</v>
      </c>
    </row>
    <row r="568" spans="1:23" x14ac:dyDescent="0.3">
      <c r="A568" s="8">
        <v>567</v>
      </c>
      <c r="B568" s="9">
        <v>36362</v>
      </c>
      <c r="C568" s="10">
        <v>10</v>
      </c>
      <c r="D568" s="11">
        <v>1.37</v>
      </c>
      <c r="E568" s="11">
        <v>0.75</v>
      </c>
      <c r="F568" s="12">
        <v>7.4999999999999997E-2</v>
      </c>
      <c r="G568" s="11">
        <v>133.84</v>
      </c>
      <c r="H568" s="11">
        <f t="shared" si="75"/>
        <v>1.3384</v>
      </c>
      <c r="I568" s="12">
        <f t="shared" si="76"/>
        <v>3.1600000000000072E-2</v>
      </c>
      <c r="J568" s="12">
        <f t="shared" si="77"/>
        <v>0.54500000000000015</v>
      </c>
      <c r="K568" s="13">
        <f t="shared" si="72"/>
        <v>8.629999999999999</v>
      </c>
      <c r="L568" s="8">
        <v>1.1377E-2</v>
      </c>
      <c r="M568" s="12">
        <f t="shared" si="78"/>
        <v>1.1377E-4</v>
      </c>
      <c r="N568" s="12">
        <v>4.4999999999999997E-3</v>
      </c>
      <c r="O568" s="12">
        <v>0.4</v>
      </c>
      <c r="P568" s="12">
        <v>25</v>
      </c>
      <c r="Q568" s="14">
        <f t="shared" ca="1" si="73"/>
        <v>61.188814703817862</v>
      </c>
      <c r="R568" s="14">
        <f t="shared" ca="1" si="79"/>
        <v>0.40857140510094131</v>
      </c>
      <c r="S568" s="15">
        <f t="shared" ca="1" si="74"/>
        <v>61.188814703817862</v>
      </c>
      <c r="T568" s="14">
        <f t="shared" si="80"/>
        <v>1580.3429100621497</v>
      </c>
      <c r="W568" s="22">
        <v>3.14</v>
      </c>
    </row>
    <row r="569" spans="1:23" x14ac:dyDescent="0.3">
      <c r="A569" s="8">
        <v>568</v>
      </c>
      <c r="B569" s="9">
        <v>36363</v>
      </c>
      <c r="C569" s="10">
        <v>10</v>
      </c>
      <c r="D569" s="11">
        <v>1.37</v>
      </c>
      <c r="E569" s="11">
        <v>0.75</v>
      </c>
      <c r="F569" s="12">
        <v>7.4999999999999997E-2</v>
      </c>
      <c r="G569" s="11">
        <v>133.94999999999999</v>
      </c>
      <c r="H569" s="11">
        <f t="shared" si="75"/>
        <v>1.3394999999999999</v>
      </c>
      <c r="I569" s="12">
        <f t="shared" si="76"/>
        <v>3.0500000000000194E-2</v>
      </c>
      <c r="J569" s="12">
        <f t="shared" si="77"/>
        <v>0.54500000000000015</v>
      </c>
      <c r="K569" s="13">
        <f t="shared" si="72"/>
        <v>8.629999999999999</v>
      </c>
      <c r="L569" s="8">
        <v>1.0982E-2</v>
      </c>
      <c r="M569" s="12">
        <f t="shared" si="78"/>
        <v>1.0982E-4</v>
      </c>
      <c r="N569" s="12">
        <v>4.4999999999999997E-3</v>
      </c>
      <c r="O569" s="12">
        <v>0.4</v>
      </c>
      <c r="P569" s="12">
        <v>25</v>
      </c>
      <c r="Q569" s="14">
        <f t="shared" ca="1" si="73"/>
        <v>61.183908992262033</v>
      </c>
      <c r="R569" s="14">
        <f t="shared" ca="1" si="79"/>
        <v>0.40860416426092955</v>
      </c>
      <c r="S569" s="15">
        <f t="shared" ca="1" si="74"/>
        <v>61.183908992262033</v>
      </c>
      <c r="T569" s="14">
        <f t="shared" si="80"/>
        <v>1637.1846009631286</v>
      </c>
      <c r="W569" s="22">
        <v>3.14</v>
      </c>
    </row>
    <row r="570" spans="1:23" x14ac:dyDescent="0.3">
      <c r="A570" s="8">
        <v>569</v>
      </c>
      <c r="B570" s="9">
        <v>36364</v>
      </c>
      <c r="C570" s="10">
        <v>10</v>
      </c>
      <c r="D570" s="11">
        <v>1.37</v>
      </c>
      <c r="E570" s="11">
        <v>0.75</v>
      </c>
      <c r="F570" s="12">
        <v>7.4999999999999997E-2</v>
      </c>
      <c r="G570" s="11">
        <v>134.05000000000001</v>
      </c>
      <c r="H570" s="11">
        <f t="shared" si="75"/>
        <v>1.3405</v>
      </c>
      <c r="I570" s="12">
        <f t="shared" si="76"/>
        <v>2.9500000000000082E-2</v>
      </c>
      <c r="J570" s="12">
        <f t="shared" si="77"/>
        <v>0.54500000000000015</v>
      </c>
      <c r="K570" s="13">
        <f t="shared" si="72"/>
        <v>8.629999999999999</v>
      </c>
      <c r="L570" s="8">
        <v>1.0602E-2</v>
      </c>
      <c r="M570" s="12">
        <f t="shared" si="78"/>
        <v>1.0602E-4</v>
      </c>
      <c r="N570" s="12">
        <v>4.4999999999999997E-3</v>
      </c>
      <c r="O570" s="12">
        <v>0.4</v>
      </c>
      <c r="P570" s="12">
        <v>25</v>
      </c>
      <c r="Q570" s="14">
        <f t="shared" ca="1" si="73"/>
        <v>61.28177877193184</v>
      </c>
      <c r="R570" s="14">
        <f t="shared" ca="1" si="79"/>
        <v>0.40795160488145704</v>
      </c>
      <c r="S570" s="15">
        <f t="shared" ca="1" si="74"/>
        <v>61.28177877193184</v>
      </c>
      <c r="T570" s="14">
        <f t="shared" si="80"/>
        <v>1695.8650526105523</v>
      </c>
      <c r="W570" s="22">
        <v>3.14</v>
      </c>
    </row>
    <row r="571" spans="1:23" x14ac:dyDescent="0.3">
      <c r="A571" s="8">
        <v>570</v>
      </c>
      <c r="B571" s="9">
        <v>36365</v>
      </c>
      <c r="C571" s="10">
        <v>10</v>
      </c>
      <c r="D571" s="11">
        <v>1.37</v>
      </c>
      <c r="E571" s="11">
        <v>0.75</v>
      </c>
      <c r="F571" s="12">
        <v>7.4999999999999997E-2</v>
      </c>
      <c r="G571" s="11">
        <v>134.15</v>
      </c>
      <c r="H571" s="11">
        <f t="shared" si="75"/>
        <v>1.3415000000000001</v>
      </c>
      <c r="I571" s="12">
        <f t="shared" si="76"/>
        <v>2.849999999999997E-2</v>
      </c>
      <c r="J571" s="12">
        <f t="shared" si="77"/>
        <v>0.54500000000000015</v>
      </c>
      <c r="K571" s="13">
        <f t="shared" si="72"/>
        <v>8.629999999999999</v>
      </c>
      <c r="L571" s="8">
        <v>1.0234999999999999E-2</v>
      </c>
      <c r="M571" s="12">
        <f t="shared" si="78"/>
        <v>1.0234999999999999E-4</v>
      </c>
      <c r="N571" s="12">
        <v>4.4999999999999997E-3</v>
      </c>
      <c r="O571" s="12">
        <v>0.4</v>
      </c>
      <c r="P571" s="12">
        <v>25</v>
      </c>
      <c r="Q571" s="14">
        <f t="shared" ca="1" si="73"/>
        <v>61.320547606088745</v>
      </c>
      <c r="R571" s="14">
        <f t="shared" ca="1" si="79"/>
        <v>0.40769368467801576</v>
      </c>
      <c r="S571" s="15">
        <f t="shared" ca="1" si="74"/>
        <v>61.320547606088745</v>
      </c>
      <c r="T571" s="14">
        <f t="shared" si="80"/>
        <v>1756.6742831242871</v>
      </c>
      <c r="W571" s="22">
        <v>3.14</v>
      </c>
    </row>
    <row r="572" spans="1:23" x14ac:dyDescent="0.3">
      <c r="A572" s="8">
        <v>571</v>
      </c>
      <c r="B572" s="9">
        <v>36366</v>
      </c>
      <c r="C572" s="10">
        <v>10</v>
      </c>
      <c r="D572" s="11">
        <v>1.37</v>
      </c>
      <c r="E572" s="11">
        <v>0.75</v>
      </c>
      <c r="F572" s="12">
        <v>7.4999999999999997E-2</v>
      </c>
      <c r="G572" s="11">
        <v>134.25</v>
      </c>
      <c r="H572" s="11">
        <f t="shared" si="75"/>
        <v>1.3425</v>
      </c>
      <c r="I572" s="12">
        <f t="shared" si="76"/>
        <v>2.750000000000008E-2</v>
      </c>
      <c r="J572" s="12">
        <f t="shared" si="77"/>
        <v>0.54500000000000015</v>
      </c>
      <c r="K572" s="13">
        <f t="shared" si="72"/>
        <v>8.629999999999999</v>
      </c>
      <c r="L572" s="8">
        <v>9.8808000000000003E-3</v>
      </c>
      <c r="M572" s="12">
        <f t="shared" si="78"/>
        <v>9.8808000000000007E-5</v>
      </c>
      <c r="N572" s="12">
        <v>4.4999999999999997E-3</v>
      </c>
      <c r="O572" s="12">
        <v>0.4</v>
      </c>
      <c r="P572" s="12">
        <v>25</v>
      </c>
      <c r="Q572" s="14">
        <f t="shared" ca="1" si="73"/>
        <v>61.294551218030975</v>
      </c>
      <c r="R572" s="14">
        <f t="shared" ca="1" si="79"/>
        <v>0.40786659667467745</v>
      </c>
      <c r="S572" s="15">
        <f t="shared" ca="1" si="74"/>
        <v>61.294551218030975</v>
      </c>
      <c r="T572" s="14">
        <f t="shared" si="80"/>
        <v>1819.6463128266007</v>
      </c>
      <c r="W572" s="22">
        <v>3.14</v>
      </c>
    </row>
    <row r="573" spans="1:23" x14ac:dyDescent="0.3">
      <c r="A573" s="8">
        <v>572</v>
      </c>
      <c r="B573" s="9">
        <v>36367</v>
      </c>
      <c r="C573" s="10">
        <v>10</v>
      </c>
      <c r="D573" s="11">
        <v>1.37</v>
      </c>
      <c r="E573" s="11">
        <v>0.75</v>
      </c>
      <c r="F573" s="12">
        <v>7.4999999999999997E-2</v>
      </c>
      <c r="G573" s="11">
        <v>134.34</v>
      </c>
      <c r="H573" s="11">
        <f t="shared" si="75"/>
        <v>1.3433999999999999</v>
      </c>
      <c r="I573" s="12">
        <f t="shared" si="76"/>
        <v>2.6600000000000179E-2</v>
      </c>
      <c r="J573" s="12">
        <f t="shared" si="77"/>
        <v>0.54500000000000015</v>
      </c>
      <c r="K573" s="13">
        <f t="shared" si="72"/>
        <v>8.629999999999999</v>
      </c>
      <c r="L573" s="8">
        <v>9.5390000000000006E-3</v>
      </c>
      <c r="M573" s="12">
        <f t="shared" si="78"/>
        <v>9.5390000000000007E-5</v>
      </c>
      <c r="N573" s="12">
        <v>4.4999999999999997E-3</v>
      </c>
      <c r="O573" s="12">
        <v>0.4</v>
      </c>
      <c r="P573" s="12">
        <v>25</v>
      </c>
      <c r="Q573" s="14">
        <f t="shared" ca="1" si="73"/>
        <v>61.395295486417588</v>
      </c>
      <c r="R573" s="14">
        <f t="shared" ca="1" si="79"/>
        <v>0.40719732353972826</v>
      </c>
      <c r="S573" s="15">
        <f t="shared" ca="1" si="74"/>
        <v>61.395295486417588</v>
      </c>
      <c r="T573" s="14">
        <f t="shared" si="80"/>
        <v>1884.8476032893464</v>
      </c>
      <c r="W573" s="22">
        <v>3.14</v>
      </c>
    </row>
    <row r="574" spans="1:23" x14ac:dyDescent="0.3">
      <c r="A574" s="8">
        <v>573</v>
      </c>
      <c r="B574" s="9">
        <v>36368</v>
      </c>
      <c r="C574" s="10">
        <v>10</v>
      </c>
      <c r="D574" s="11">
        <v>1.37</v>
      </c>
      <c r="E574" s="11">
        <v>0.75</v>
      </c>
      <c r="F574" s="12">
        <v>7.4999999999999997E-2</v>
      </c>
      <c r="G574" s="11">
        <v>134.44</v>
      </c>
      <c r="H574" s="11">
        <f t="shared" si="75"/>
        <v>1.3444</v>
      </c>
      <c r="I574" s="12">
        <f t="shared" si="76"/>
        <v>2.5600000000000067E-2</v>
      </c>
      <c r="J574" s="12">
        <f t="shared" si="77"/>
        <v>0.54500000000000015</v>
      </c>
      <c r="K574" s="13">
        <f t="shared" si="72"/>
        <v>8.629999999999999</v>
      </c>
      <c r="L574" s="8">
        <v>9.2093000000000001E-3</v>
      </c>
      <c r="M574" s="12">
        <f t="shared" si="78"/>
        <v>9.2093000000000001E-5</v>
      </c>
      <c r="N574" s="12">
        <v>4.4999999999999997E-3</v>
      </c>
      <c r="O574" s="12">
        <v>0.4</v>
      </c>
      <c r="P574" s="12">
        <v>25</v>
      </c>
      <c r="Q574" s="14">
        <f t="shared" ca="1" si="73"/>
        <v>61.231268677981525</v>
      </c>
      <c r="R574" s="14">
        <f t="shared" ca="1" si="79"/>
        <v>0.40828812696134587</v>
      </c>
      <c r="S574" s="15">
        <f t="shared" ca="1" si="74"/>
        <v>61.231268677981525</v>
      </c>
      <c r="T574" s="14">
        <f t="shared" si="80"/>
        <v>1952.3265924421048</v>
      </c>
      <c r="W574" s="22">
        <v>3.14</v>
      </c>
    </row>
    <row r="575" spans="1:23" x14ac:dyDescent="0.3">
      <c r="A575" s="8">
        <v>574</v>
      </c>
      <c r="B575" s="9">
        <v>36369</v>
      </c>
      <c r="C575" s="10">
        <v>10</v>
      </c>
      <c r="D575" s="11">
        <v>1.37</v>
      </c>
      <c r="E575" s="11">
        <v>0.75</v>
      </c>
      <c r="F575" s="12">
        <v>7.4999999999999997E-2</v>
      </c>
      <c r="G575" s="11">
        <v>134.52000000000001</v>
      </c>
      <c r="H575" s="11">
        <f t="shared" si="75"/>
        <v>1.3452000000000002</v>
      </c>
      <c r="I575" s="12">
        <f t="shared" si="76"/>
        <v>2.4799999999999933E-2</v>
      </c>
      <c r="J575" s="12">
        <f t="shared" si="77"/>
        <v>0.54500000000000015</v>
      </c>
      <c r="K575" s="13">
        <f t="shared" si="72"/>
        <v>8.629999999999999</v>
      </c>
      <c r="L575" s="8">
        <v>8.8909999999999996E-3</v>
      </c>
      <c r="M575" s="12">
        <f t="shared" si="78"/>
        <v>8.8910000000000001E-5</v>
      </c>
      <c r="N575" s="12">
        <v>4.4999999999999997E-3</v>
      </c>
      <c r="O575" s="12">
        <v>0.4</v>
      </c>
      <c r="P575" s="12">
        <v>25</v>
      </c>
      <c r="Q575" s="14">
        <f t="shared" ca="1" si="73"/>
        <v>61.41000694377064</v>
      </c>
      <c r="R575" s="14">
        <f t="shared" ca="1" si="79"/>
        <v>0.40709977484436632</v>
      </c>
      <c r="S575" s="15">
        <f t="shared" ca="1" si="74"/>
        <v>61.41000694377064</v>
      </c>
      <c r="T575" s="14">
        <f t="shared" si="80"/>
        <v>2022.2203675376309</v>
      </c>
      <c r="W575" s="22">
        <v>3.14</v>
      </c>
    </row>
    <row r="576" spans="1:23" x14ac:dyDescent="0.3">
      <c r="A576" s="8">
        <v>575</v>
      </c>
      <c r="B576" s="9">
        <v>36370</v>
      </c>
      <c r="C576" s="10">
        <v>10</v>
      </c>
      <c r="D576" s="11">
        <v>1.37</v>
      </c>
      <c r="E576" s="11">
        <v>0.75</v>
      </c>
      <c r="F576" s="12">
        <v>7.4999999999999997E-2</v>
      </c>
      <c r="G576" s="11">
        <v>134.61000000000001</v>
      </c>
      <c r="H576" s="11">
        <f t="shared" si="75"/>
        <v>1.3461000000000001</v>
      </c>
      <c r="I576" s="12">
        <f t="shared" si="76"/>
        <v>2.3900000000000032E-2</v>
      </c>
      <c r="J576" s="12">
        <f t="shared" si="77"/>
        <v>0.54500000000000015</v>
      </c>
      <c r="K576" s="13">
        <f t="shared" si="72"/>
        <v>8.629999999999999</v>
      </c>
      <c r="L576" s="8">
        <v>8.5839000000000002E-3</v>
      </c>
      <c r="M576" s="12">
        <f t="shared" si="78"/>
        <v>8.5839000000000003E-5</v>
      </c>
      <c r="N576" s="12">
        <v>4.4999999999999997E-3</v>
      </c>
      <c r="O576" s="12">
        <v>0.4</v>
      </c>
      <c r="P576" s="12">
        <v>25</v>
      </c>
      <c r="Q576" s="14">
        <f t="shared" ca="1" si="73"/>
        <v>61.315290233335752</v>
      </c>
      <c r="R576" s="14">
        <f t="shared" ca="1" si="79"/>
        <v>0.40772864166282718</v>
      </c>
      <c r="S576" s="15">
        <f t="shared" ca="1" si="74"/>
        <v>61.315290233335752</v>
      </c>
      <c r="T576" s="14">
        <f t="shared" si="80"/>
        <v>2094.5678872979734</v>
      </c>
      <c r="W576" s="22">
        <v>3.14</v>
      </c>
    </row>
    <row r="577" spans="1:23" x14ac:dyDescent="0.3">
      <c r="A577" s="8">
        <v>576</v>
      </c>
      <c r="B577" s="9">
        <v>36371</v>
      </c>
      <c r="C577" s="10">
        <v>10</v>
      </c>
      <c r="D577" s="11">
        <v>1.37</v>
      </c>
      <c r="E577" s="11">
        <v>0.75</v>
      </c>
      <c r="F577" s="12">
        <v>7.4999999999999997E-2</v>
      </c>
      <c r="G577" s="11">
        <v>134.69</v>
      </c>
      <c r="H577" s="11">
        <f t="shared" si="75"/>
        <v>1.3469</v>
      </c>
      <c r="I577" s="12">
        <f t="shared" si="76"/>
        <v>2.310000000000012E-2</v>
      </c>
      <c r="J577" s="12">
        <f t="shared" si="77"/>
        <v>0.54500000000000015</v>
      </c>
      <c r="K577" s="13">
        <f t="shared" si="72"/>
        <v>8.629999999999999</v>
      </c>
      <c r="L577" s="8">
        <v>8.2874999999999997E-3</v>
      </c>
      <c r="M577" s="12">
        <f t="shared" si="78"/>
        <v>8.2874999999999995E-5</v>
      </c>
      <c r="N577" s="12">
        <v>4.4999999999999997E-3</v>
      </c>
      <c r="O577" s="12">
        <v>0.4</v>
      </c>
      <c r="P577" s="12">
        <v>25</v>
      </c>
      <c r="Q577" s="14">
        <f t="shared" ca="1" si="73"/>
        <v>61.372402339634007</v>
      </c>
      <c r="R577" s="14">
        <f t="shared" ca="1" si="79"/>
        <v>0.4073492163733522</v>
      </c>
      <c r="S577" s="15">
        <f t="shared" ca="1" si="74"/>
        <v>61.372402339634007</v>
      </c>
      <c r="T577" s="14">
        <f t="shared" si="80"/>
        <v>2169.4794917378072</v>
      </c>
      <c r="W577" s="22">
        <v>3.14</v>
      </c>
    </row>
    <row r="578" spans="1:23" x14ac:dyDescent="0.3">
      <c r="A578" s="8">
        <v>577</v>
      </c>
      <c r="B578" s="9">
        <v>36372</v>
      </c>
      <c r="C578" s="10">
        <v>10</v>
      </c>
      <c r="D578" s="11">
        <v>1.37</v>
      </c>
      <c r="E578" s="11">
        <v>0.75</v>
      </c>
      <c r="F578" s="12">
        <v>7.4999999999999997E-2</v>
      </c>
      <c r="G578" s="11">
        <v>134.77000000000001</v>
      </c>
      <c r="H578" s="11">
        <f t="shared" si="75"/>
        <v>1.3477000000000001</v>
      </c>
      <c r="I578" s="12">
        <f t="shared" si="76"/>
        <v>2.2299999999999986E-2</v>
      </c>
      <c r="J578" s="12">
        <f t="shared" si="77"/>
        <v>0.54500000000000015</v>
      </c>
      <c r="K578" s="13">
        <f t="shared" ref="K578:K641" si="81">C578-D578</f>
        <v>8.629999999999999</v>
      </c>
      <c r="L578" s="8">
        <v>8.0014999999999999E-3</v>
      </c>
      <c r="M578" s="12">
        <f t="shared" si="78"/>
        <v>8.0014999999999999E-5</v>
      </c>
      <c r="N578" s="12">
        <v>4.4999999999999997E-3</v>
      </c>
      <c r="O578" s="12">
        <v>0.4</v>
      </c>
      <c r="P578" s="12">
        <v>25</v>
      </c>
      <c r="Q578" s="14">
        <f t="shared" ref="Q578:Q641" ca="1" si="82">(PI()*O578*I578)/(M578*(LN(S578/F578)-1))</f>
        <v>61.365790973242646</v>
      </c>
      <c r="R578" s="14">
        <f t="shared" ca="1" si="79"/>
        <v>0.40739310295700026</v>
      </c>
      <c r="S578" s="15">
        <f t="shared" ref="S578:S641" ca="1" si="83">Q578</f>
        <v>61.365790973242646</v>
      </c>
      <c r="T578" s="14">
        <f t="shared" si="80"/>
        <v>2247.0238440013845</v>
      </c>
      <c r="W578" s="22">
        <v>3.14</v>
      </c>
    </row>
    <row r="579" spans="1:23" x14ac:dyDescent="0.3">
      <c r="A579" s="8">
        <v>578</v>
      </c>
      <c r="B579" s="9">
        <v>36373</v>
      </c>
      <c r="C579" s="10">
        <v>10</v>
      </c>
      <c r="D579" s="11">
        <v>1.37</v>
      </c>
      <c r="E579" s="11">
        <v>0.75</v>
      </c>
      <c r="F579" s="12">
        <v>7.4999999999999997E-2</v>
      </c>
      <c r="G579" s="11">
        <v>134.85</v>
      </c>
      <c r="H579" s="11">
        <f t="shared" ref="H579:H642" si="84">G579/100</f>
        <v>1.3485</v>
      </c>
      <c r="I579" s="12">
        <f t="shared" ref="I579:I642" si="85">ABS(D579-H579)</f>
        <v>2.1500000000000075E-2</v>
      </c>
      <c r="J579" s="12">
        <f t="shared" ref="J579:J642" si="86">D579-E579-F579</f>
        <v>0.54500000000000015</v>
      </c>
      <c r="K579" s="13">
        <f t="shared" si="81"/>
        <v>8.629999999999999</v>
      </c>
      <c r="L579" s="8">
        <v>7.7254000000000003E-3</v>
      </c>
      <c r="M579" s="12">
        <f t="shared" ref="M579:M642" si="87">L579*(0.01)</f>
        <v>7.7254000000000003E-5</v>
      </c>
      <c r="N579" s="12">
        <v>4.4999999999999997E-3</v>
      </c>
      <c r="O579" s="12">
        <v>0.4</v>
      </c>
      <c r="P579" s="12">
        <v>25</v>
      </c>
      <c r="Q579" s="14">
        <f t="shared" ca="1" si="82"/>
        <v>61.291777158016892</v>
      </c>
      <c r="R579" s="14">
        <f t="shared" ref="R579:R642" ca="1" si="88">P579/Q579</f>
        <v>0.40788505667811314</v>
      </c>
      <c r="S579" s="15">
        <f t="shared" ca="1" si="83"/>
        <v>61.291777158016892</v>
      </c>
      <c r="T579" s="14">
        <f t="shared" ref="T579:T642" si="89">(PI()*O579*J579)/(M579*(LN(P579/F579)-2))</f>
        <v>2327.3307903509303</v>
      </c>
      <c r="W579" s="22">
        <v>3.14</v>
      </c>
    </row>
    <row r="580" spans="1:23" x14ac:dyDescent="0.3">
      <c r="A580" s="8">
        <v>579</v>
      </c>
      <c r="B580" s="9">
        <v>36374</v>
      </c>
      <c r="C580" s="10">
        <v>10</v>
      </c>
      <c r="D580" s="11">
        <v>1.37</v>
      </c>
      <c r="E580" s="11">
        <v>0.75</v>
      </c>
      <c r="F580" s="12">
        <v>7.4999999999999997E-2</v>
      </c>
      <c r="G580" s="11">
        <v>134.91999999999999</v>
      </c>
      <c r="H580" s="11">
        <f t="shared" si="84"/>
        <v>1.3492</v>
      </c>
      <c r="I580" s="12">
        <f t="shared" si="85"/>
        <v>2.0800000000000152E-2</v>
      </c>
      <c r="J580" s="12">
        <f t="shared" si="86"/>
        <v>0.54500000000000015</v>
      </c>
      <c r="K580" s="13">
        <f t="shared" si="81"/>
        <v>8.629999999999999</v>
      </c>
      <c r="L580" s="8">
        <v>7.4589000000000001E-3</v>
      </c>
      <c r="M580" s="12">
        <f t="shared" si="87"/>
        <v>7.4589E-5</v>
      </c>
      <c r="N580" s="12">
        <v>4.4999999999999997E-3</v>
      </c>
      <c r="O580" s="12">
        <v>0.4</v>
      </c>
      <c r="P580" s="12">
        <v>25</v>
      </c>
      <c r="Q580" s="14">
        <f t="shared" ca="1" si="82"/>
        <v>61.396469841116115</v>
      </c>
      <c r="R580" s="14">
        <f t="shared" ca="1" si="88"/>
        <v>0.40718953491456195</v>
      </c>
      <c r="S580" s="15">
        <f t="shared" ca="1" si="83"/>
        <v>61.396469841116115</v>
      </c>
      <c r="T580" s="14">
        <f t="shared" si="89"/>
        <v>2410.4842922920375</v>
      </c>
      <c r="W580" s="22">
        <v>3.14</v>
      </c>
    </row>
    <row r="581" spans="1:23" x14ac:dyDescent="0.3">
      <c r="A581" s="8">
        <v>580</v>
      </c>
      <c r="B581" s="9">
        <v>36375</v>
      </c>
      <c r="C581" s="10">
        <v>10</v>
      </c>
      <c r="D581" s="11">
        <v>1.37</v>
      </c>
      <c r="E581" s="11">
        <v>0.75</v>
      </c>
      <c r="F581" s="12">
        <v>7.4999999999999997E-2</v>
      </c>
      <c r="G581" s="11">
        <v>134.99</v>
      </c>
      <c r="H581" s="11">
        <f t="shared" si="84"/>
        <v>1.3499000000000001</v>
      </c>
      <c r="I581" s="12">
        <f t="shared" si="85"/>
        <v>2.0100000000000007E-2</v>
      </c>
      <c r="J581" s="12">
        <f t="shared" si="86"/>
        <v>0.54500000000000015</v>
      </c>
      <c r="K581" s="13">
        <f t="shared" si="81"/>
        <v>8.629999999999999</v>
      </c>
      <c r="L581" s="8">
        <v>7.2018000000000004E-3</v>
      </c>
      <c r="M581" s="12">
        <f t="shared" si="87"/>
        <v>7.2018000000000001E-5</v>
      </c>
      <c r="N581" s="12">
        <v>4.4999999999999997E-3</v>
      </c>
      <c r="O581" s="12">
        <v>0.4</v>
      </c>
      <c r="P581" s="12">
        <v>25</v>
      </c>
      <c r="Q581" s="14">
        <f t="shared" ca="1" si="82"/>
        <v>61.440568074505087</v>
      </c>
      <c r="R581" s="14">
        <f t="shared" ca="1" si="88"/>
        <v>0.40689727949266491</v>
      </c>
      <c r="S581" s="15">
        <f t="shared" ca="1" si="83"/>
        <v>61.440568074505087</v>
      </c>
      <c r="T581" s="14">
        <f t="shared" si="89"/>
        <v>2496.5371556801183</v>
      </c>
      <c r="W581" s="22">
        <v>3.14</v>
      </c>
    </row>
    <row r="582" spans="1:23" x14ac:dyDescent="0.3">
      <c r="A582" s="8">
        <v>581</v>
      </c>
      <c r="B582" s="9">
        <v>36376</v>
      </c>
      <c r="C582" s="10">
        <v>10</v>
      </c>
      <c r="D582" s="11">
        <v>1.37</v>
      </c>
      <c r="E582" s="11">
        <v>0.75</v>
      </c>
      <c r="F582" s="12">
        <v>7.4999999999999997E-2</v>
      </c>
      <c r="G582" s="11">
        <v>135.06</v>
      </c>
      <c r="H582" s="11">
        <f t="shared" si="84"/>
        <v>1.3506</v>
      </c>
      <c r="I582" s="12">
        <f t="shared" si="85"/>
        <v>1.9400000000000084E-2</v>
      </c>
      <c r="J582" s="12">
        <f t="shared" si="86"/>
        <v>0.54500000000000015</v>
      </c>
      <c r="K582" s="13">
        <f t="shared" si="81"/>
        <v>8.629999999999999</v>
      </c>
      <c r="L582" s="8">
        <v>6.9534999999999996E-3</v>
      </c>
      <c r="M582" s="12">
        <f t="shared" si="87"/>
        <v>6.9535000000000004E-5</v>
      </c>
      <c r="N582" s="12">
        <v>4.4999999999999997E-3</v>
      </c>
      <c r="O582" s="12">
        <v>0.4</v>
      </c>
      <c r="P582" s="12">
        <v>25</v>
      </c>
      <c r="Q582" s="14">
        <f t="shared" ca="1" si="82"/>
        <v>61.421703398421194</v>
      </c>
      <c r="R582" s="14">
        <f t="shared" ca="1" si="88"/>
        <v>0.40702225136664982</v>
      </c>
      <c r="S582" s="15">
        <f t="shared" ca="1" si="83"/>
        <v>61.421703398421194</v>
      </c>
      <c r="T582" s="14">
        <f t="shared" si="89"/>
        <v>2585.6850920798265</v>
      </c>
      <c r="W582" s="22">
        <v>3.14</v>
      </c>
    </row>
    <row r="583" spans="1:23" x14ac:dyDescent="0.3">
      <c r="A583" s="8">
        <v>582</v>
      </c>
      <c r="B583" s="9">
        <v>36377</v>
      </c>
      <c r="C583" s="10">
        <v>10</v>
      </c>
      <c r="D583" s="11">
        <v>1.37</v>
      </c>
      <c r="E583" s="11">
        <v>0.75</v>
      </c>
      <c r="F583" s="12">
        <v>7.4999999999999997E-2</v>
      </c>
      <c r="G583" s="11">
        <v>135.13</v>
      </c>
      <c r="H583" s="11">
        <f t="shared" si="84"/>
        <v>1.3512999999999999</v>
      </c>
      <c r="I583" s="12">
        <f t="shared" si="85"/>
        <v>1.8700000000000161E-2</v>
      </c>
      <c r="J583" s="12">
        <f t="shared" si="86"/>
        <v>0.54500000000000015</v>
      </c>
      <c r="K583" s="13">
        <f t="shared" si="81"/>
        <v>8.629999999999999</v>
      </c>
      <c r="L583" s="8">
        <v>6.7139000000000001E-3</v>
      </c>
      <c r="M583" s="12">
        <f t="shared" si="87"/>
        <v>6.7139000000000009E-5</v>
      </c>
      <c r="N583" s="12">
        <v>4.4999999999999997E-3</v>
      </c>
      <c r="O583" s="12">
        <v>0.4</v>
      </c>
      <c r="P583" s="12">
        <v>25</v>
      </c>
      <c r="Q583" s="14">
        <f t="shared" ca="1" si="82"/>
        <v>61.333731641743235</v>
      </c>
      <c r="R583" s="14">
        <f t="shared" ca="1" si="88"/>
        <v>0.40760604859374322</v>
      </c>
      <c r="S583" s="15">
        <f t="shared" ca="1" si="83"/>
        <v>61.333731641743235</v>
      </c>
      <c r="T583" s="14">
        <f t="shared" si="89"/>
        <v>2677.9608406108332</v>
      </c>
      <c r="W583" s="22">
        <v>3.14</v>
      </c>
    </row>
    <row r="584" spans="1:23" x14ac:dyDescent="0.3">
      <c r="A584" s="8">
        <v>583</v>
      </c>
      <c r="B584" s="9">
        <v>36378</v>
      </c>
      <c r="C584" s="10">
        <v>10</v>
      </c>
      <c r="D584" s="11">
        <v>1.37</v>
      </c>
      <c r="E584" s="11">
        <v>0.75</v>
      </c>
      <c r="F584" s="12">
        <v>7.4999999999999997E-2</v>
      </c>
      <c r="G584" s="11">
        <v>135.19</v>
      </c>
      <c r="H584" s="11">
        <f t="shared" si="84"/>
        <v>1.3518999999999999</v>
      </c>
      <c r="I584" s="12">
        <f t="shared" si="85"/>
        <v>1.8100000000000227E-2</v>
      </c>
      <c r="J584" s="12">
        <f t="shared" si="86"/>
        <v>0.54500000000000015</v>
      </c>
      <c r="K584" s="13">
        <f t="shared" si="81"/>
        <v>8.629999999999999</v>
      </c>
      <c r="L584" s="8">
        <v>6.4827000000000001E-3</v>
      </c>
      <c r="M584" s="12">
        <f t="shared" si="87"/>
        <v>6.4827000000000008E-5</v>
      </c>
      <c r="N584" s="12">
        <v>4.4999999999999997E-3</v>
      </c>
      <c r="O584" s="12">
        <v>0.4</v>
      </c>
      <c r="P584" s="12">
        <v>25</v>
      </c>
      <c r="Q584" s="14">
        <f t="shared" ca="1" si="82"/>
        <v>61.460753674513199</v>
      </c>
      <c r="R584" s="14">
        <f t="shared" ca="1" si="88"/>
        <v>0.40676364192336784</v>
      </c>
      <c r="S584" s="15">
        <f t="shared" ca="1" si="83"/>
        <v>61.460753674513199</v>
      </c>
      <c r="T584" s="14">
        <f t="shared" si="89"/>
        <v>2773.468043836222</v>
      </c>
      <c r="W584" s="22">
        <v>3.14</v>
      </c>
    </row>
    <row r="585" spans="1:23" x14ac:dyDescent="0.3">
      <c r="A585" s="8">
        <v>584</v>
      </c>
      <c r="B585" s="9">
        <v>36379</v>
      </c>
      <c r="C585" s="10">
        <v>10</v>
      </c>
      <c r="D585" s="11">
        <v>1.37</v>
      </c>
      <c r="E585" s="11">
        <v>0.75</v>
      </c>
      <c r="F585" s="12">
        <v>7.4999999999999997E-2</v>
      </c>
      <c r="G585" s="11">
        <v>135.25</v>
      </c>
      <c r="H585" s="11">
        <f t="shared" si="84"/>
        <v>1.3525</v>
      </c>
      <c r="I585" s="12">
        <f t="shared" si="85"/>
        <v>1.7500000000000071E-2</v>
      </c>
      <c r="J585" s="12">
        <f t="shared" si="86"/>
        <v>0.54500000000000015</v>
      </c>
      <c r="K585" s="13">
        <f t="shared" si="81"/>
        <v>8.629999999999999</v>
      </c>
      <c r="L585" s="8">
        <v>6.2594E-3</v>
      </c>
      <c r="M585" s="12">
        <f t="shared" si="87"/>
        <v>6.2594000000000004E-5</v>
      </c>
      <c r="N585" s="12">
        <v>4.4999999999999997E-3</v>
      </c>
      <c r="O585" s="12">
        <v>0.4</v>
      </c>
      <c r="P585" s="12">
        <v>25</v>
      </c>
      <c r="Q585" s="14">
        <f t="shared" ca="1" si="82"/>
        <v>61.530964789550559</v>
      </c>
      <c r="R585" s="14">
        <f t="shared" ca="1" si="88"/>
        <v>0.40629949628622763</v>
      </c>
      <c r="S585" s="15">
        <f t="shared" ca="1" si="83"/>
        <v>61.530964789550559</v>
      </c>
      <c r="T585" s="14">
        <f t="shared" si="89"/>
        <v>2872.4097018527455</v>
      </c>
      <c r="W585" s="22">
        <v>3.14</v>
      </c>
    </row>
    <row r="586" spans="1:23" x14ac:dyDescent="0.3">
      <c r="A586" s="8">
        <v>585</v>
      </c>
      <c r="B586" s="9">
        <v>36380</v>
      </c>
      <c r="C586" s="10">
        <v>10</v>
      </c>
      <c r="D586" s="11">
        <v>1.37</v>
      </c>
      <c r="E586" s="11">
        <v>0.75</v>
      </c>
      <c r="F586" s="12">
        <v>7.4999999999999997E-2</v>
      </c>
      <c r="G586" s="11">
        <v>135.31</v>
      </c>
      <c r="H586" s="11">
        <f t="shared" si="84"/>
        <v>1.3531</v>
      </c>
      <c r="I586" s="12">
        <f t="shared" si="85"/>
        <v>1.6900000000000137E-2</v>
      </c>
      <c r="J586" s="12">
        <f t="shared" si="86"/>
        <v>0.54500000000000015</v>
      </c>
      <c r="K586" s="13">
        <f t="shared" si="81"/>
        <v>8.629999999999999</v>
      </c>
      <c r="L586" s="8">
        <v>6.0439999999999999E-3</v>
      </c>
      <c r="M586" s="12">
        <f t="shared" si="87"/>
        <v>6.0439999999999997E-5</v>
      </c>
      <c r="N586" s="12">
        <v>4.4999999999999997E-3</v>
      </c>
      <c r="O586" s="12">
        <v>0.4</v>
      </c>
      <c r="P586" s="12">
        <v>25</v>
      </c>
      <c r="Q586" s="14">
        <f t="shared" ca="1" si="82"/>
        <v>61.537826023857228</v>
      </c>
      <c r="R586" s="14">
        <f t="shared" ca="1" si="88"/>
        <v>0.40625419543270674</v>
      </c>
      <c r="S586" s="15">
        <f t="shared" ca="1" si="83"/>
        <v>61.537826023857228</v>
      </c>
      <c r="T586" s="14">
        <f t="shared" si="89"/>
        <v>2974.7785055885306</v>
      </c>
      <c r="W586" s="22">
        <v>3.14</v>
      </c>
    </row>
    <row r="587" spans="1:23" x14ac:dyDescent="0.3">
      <c r="A587" s="8">
        <v>586</v>
      </c>
      <c r="B587" s="9">
        <v>36381</v>
      </c>
      <c r="C587" s="10">
        <v>10</v>
      </c>
      <c r="D587" s="11">
        <v>1.37</v>
      </c>
      <c r="E587" s="11">
        <v>0.75</v>
      </c>
      <c r="F587" s="12">
        <v>7.4999999999999997E-2</v>
      </c>
      <c r="G587" s="11">
        <v>135.37</v>
      </c>
      <c r="H587" s="11">
        <f t="shared" si="84"/>
        <v>1.3537000000000001</v>
      </c>
      <c r="I587" s="12">
        <f t="shared" si="85"/>
        <v>1.6299999999999981E-2</v>
      </c>
      <c r="J587" s="12">
        <f t="shared" si="86"/>
        <v>0.54500000000000015</v>
      </c>
      <c r="K587" s="13">
        <f t="shared" si="81"/>
        <v>8.629999999999999</v>
      </c>
      <c r="L587" s="8">
        <v>5.8358999999999998E-3</v>
      </c>
      <c r="M587" s="12">
        <f t="shared" si="87"/>
        <v>5.8359000000000001E-5</v>
      </c>
      <c r="N587" s="12">
        <v>4.4999999999999997E-3</v>
      </c>
      <c r="O587" s="12">
        <v>0.4</v>
      </c>
      <c r="P587" s="12">
        <v>25</v>
      </c>
      <c r="Q587" s="14">
        <f t="shared" ca="1" si="82"/>
        <v>61.479676703161971</v>
      </c>
      <c r="R587" s="14">
        <f t="shared" ca="1" si="88"/>
        <v>0.40663844282567968</v>
      </c>
      <c r="S587" s="15">
        <f t="shared" ca="1" si="83"/>
        <v>61.479676703161971</v>
      </c>
      <c r="T587" s="14">
        <f t="shared" si="89"/>
        <v>3080.8549303067352</v>
      </c>
      <c r="W587" s="22">
        <v>3.14</v>
      </c>
    </row>
    <row r="588" spans="1:23" x14ac:dyDescent="0.3">
      <c r="A588" s="8">
        <v>587</v>
      </c>
      <c r="B588" s="9">
        <v>36382</v>
      </c>
      <c r="C588" s="10">
        <v>10</v>
      </c>
      <c r="D588" s="11">
        <v>1.37</v>
      </c>
      <c r="E588" s="11">
        <v>0.75</v>
      </c>
      <c r="F588" s="12">
        <v>7.4999999999999997E-2</v>
      </c>
      <c r="G588" s="11">
        <v>135.43</v>
      </c>
      <c r="H588" s="11">
        <f t="shared" si="84"/>
        <v>1.3543000000000001</v>
      </c>
      <c r="I588" s="12">
        <f t="shared" si="85"/>
        <v>1.5700000000000047E-2</v>
      </c>
      <c r="J588" s="12">
        <f t="shared" si="86"/>
        <v>0.54500000000000015</v>
      </c>
      <c r="K588" s="13">
        <f t="shared" si="81"/>
        <v>8.629999999999999</v>
      </c>
      <c r="L588" s="8">
        <v>5.6351999999999999E-3</v>
      </c>
      <c r="M588" s="12">
        <f t="shared" si="87"/>
        <v>5.6351999999999999E-5</v>
      </c>
      <c r="N588" s="12">
        <v>4.4999999999999997E-3</v>
      </c>
      <c r="O588" s="12">
        <v>0.4</v>
      </c>
      <c r="P588" s="12">
        <v>25</v>
      </c>
      <c r="Q588" s="14">
        <f t="shared" ca="1" si="82"/>
        <v>61.348583885511573</v>
      </c>
      <c r="R588" s="14">
        <f t="shared" ca="1" si="88"/>
        <v>0.40750736881970867</v>
      </c>
      <c r="S588" s="15">
        <f t="shared" ca="1" si="83"/>
        <v>61.348583885511573</v>
      </c>
      <c r="T588" s="14">
        <f t="shared" si="89"/>
        <v>3190.5808645260286</v>
      </c>
      <c r="W588" s="22">
        <v>3.14</v>
      </c>
    </row>
    <row r="589" spans="1:23" x14ac:dyDescent="0.3">
      <c r="A589" s="8">
        <v>588</v>
      </c>
      <c r="B589" s="9">
        <v>36383</v>
      </c>
      <c r="C589" s="10">
        <v>10</v>
      </c>
      <c r="D589" s="11">
        <v>1.37</v>
      </c>
      <c r="E589" s="11">
        <v>0.75</v>
      </c>
      <c r="F589" s="12">
        <v>7.4999999999999997E-2</v>
      </c>
      <c r="G589" s="11">
        <v>135.47999999999999</v>
      </c>
      <c r="H589" s="11">
        <f t="shared" si="84"/>
        <v>1.3548</v>
      </c>
      <c r="I589" s="12">
        <f t="shared" si="85"/>
        <v>1.5200000000000102E-2</v>
      </c>
      <c r="J589" s="12">
        <f t="shared" si="86"/>
        <v>0.54500000000000015</v>
      </c>
      <c r="K589" s="13">
        <f t="shared" si="81"/>
        <v>8.629999999999999</v>
      </c>
      <c r="L589" s="8">
        <v>5.4412999999999996E-3</v>
      </c>
      <c r="M589" s="12">
        <f t="shared" si="87"/>
        <v>5.4412999999999996E-5</v>
      </c>
      <c r="N589" s="12">
        <v>4.4999999999999997E-3</v>
      </c>
      <c r="O589" s="12">
        <v>0.4</v>
      </c>
      <c r="P589" s="12">
        <v>25</v>
      </c>
      <c r="Q589" s="14">
        <f t="shared" ca="1" si="82"/>
        <v>61.487043892206181</v>
      </c>
      <c r="R589" s="14">
        <f t="shared" ca="1" si="88"/>
        <v>0.4065897206544497</v>
      </c>
      <c r="S589" s="15">
        <f t="shared" ca="1" si="83"/>
        <v>61.487043892206181</v>
      </c>
      <c r="T589" s="14">
        <f t="shared" si="89"/>
        <v>3304.2767882265412</v>
      </c>
      <c r="W589" s="22">
        <v>3.14</v>
      </c>
    </row>
    <row r="590" spans="1:23" x14ac:dyDescent="0.3">
      <c r="A590" s="8">
        <v>589</v>
      </c>
      <c r="B590" s="9">
        <v>36384</v>
      </c>
      <c r="C590" s="10">
        <v>10</v>
      </c>
      <c r="D590" s="11">
        <v>1.37</v>
      </c>
      <c r="E590" s="11">
        <v>0.75</v>
      </c>
      <c r="F590" s="12">
        <v>7.4999999999999997E-2</v>
      </c>
      <c r="G590" s="11">
        <v>135.53</v>
      </c>
      <c r="H590" s="11">
        <f t="shared" si="84"/>
        <v>1.3552999999999999</v>
      </c>
      <c r="I590" s="12">
        <f t="shared" si="85"/>
        <v>1.4700000000000157E-2</v>
      </c>
      <c r="J590" s="12">
        <f t="shared" si="86"/>
        <v>0.54500000000000015</v>
      </c>
      <c r="K590" s="13">
        <f t="shared" si="81"/>
        <v>8.629999999999999</v>
      </c>
      <c r="L590" s="8">
        <v>5.2541999999999997E-3</v>
      </c>
      <c r="M590" s="12">
        <f t="shared" si="87"/>
        <v>5.2541999999999999E-5</v>
      </c>
      <c r="N590" s="12">
        <v>4.4999999999999997E-3</v>
      </c>
      <c r="O590" s="12">
        <v>0.4</v>
      </c>
      <c r="P590" s="12">
        <v>25</v>
      </c>
      <c r="Q590" s="14">
        <f t="shared" ca="1" si="82"/>
        <v>61.567795587530433</v>
      </c>
      <c r="R590" s="14">
        <f t="shared" ca="1" si="88"/>
        <v>0.40605644170673127</v>
      </c>
      <c r="S590" s="15">
        <f t="shared" ca="1" si="83"/>
        <v>61.567795587530433</v>
      </c>
      <c r="T590" s="14">
        <f t="shared" si="89"/>
        <v>3421.9407878986481</v>
      </c>
      <c r="W590" s="22">
        <v>3.14</v>
      </c>
    </row>
    <row r="591" spans="1:23" x14ac:dyDescent="0.3">
      <c r="A591" s="8">
        <v>590</v>
      </c>
      <c r="B591" s="9">
        <v>36385</v>
      </c>
      <c r="C591" s="10">
        <v>10</v>
      </c>
      <c r="D591" s="11">
        <v>1.37</v>
      </c>
      <c r="E591" s="11">
        <v>0.75</v>
      </c>
      <c r="F591" s="12">
        <v>7.4999999999999997E-2</v>
      </c>
      <c r="G591" s="11">
        <v>135.58000000000001</v>
      </c>
      <c r="H591" s="11">
        <f t="shared" si="84"/>
        <v>1.3558000000000001</v>
      </c>
      <c r="I591" s="12">
        <f t="shared" si="85"/>
        <v>1.419999999999999E-2</v>
      </c>
      <c r="J591" s="12">
        <f t="shared" si="86"/>
        <v>0.54500000000000015</v>
      </c>
      <c r="K591" s="13">
        <f t="shared" si="81"/>
        <v>8.629999999999999</v>
      </c>
      <c r="L591" s="8">
        <v>5.0736000000000002E-3</v>
      </c>
      <c r="M591" s="12">
        <f t="shared" si="87"/>
        <v>5.0736000000000003E-5</v>
      </c>
      <c r="N591" s="12">
        <v>4.4999999999999997E-3</v>
      </c>
      <c r="O591" s="12">
        <v>0.4</v>
      </c>
      <c r="P591" s="12">
        <v>25</v>
      </c>
      <c r="Q591" s="14">
        <f t="shared" ca="1" si="82"/>
        <v>61.587268065811969</v>
      </c>
      <c r="R591" s="14">
        <f t="shared" ca="1" si="88"/>
        <v>0.40592805599503251</v>
      </c>
      <c r="S591" s="15">
        <f t="shared" ca="1" si="83"/>
        <v>61.587268065811969</v>
      </c>
      <c r="T591" s="14">
        <f t="shared" si="89"/>
        <v>3543.7482828321263</v>
      </c>
      <c r="W591" s="22">
        <v>3.14</v>
      </c>
    </row>
    <row r="592" spans="1:23" x14ac:dyDescent="0.3">
      <c r="A592" s="8">
        <v>591</v>
      </c>
      <c r="B592" s="9">
        <v>36386</v>
      </c>
      <c r="C592" s="10">
        <v>10</v>
      </c>
      <c r="D592" s="11">
        <v>1.37</v>
      </c>
      <c r="E592" s="11">
        <v>0.75</v>
      </c>
      <c r="F592" s="12">
        <v>7.4999999999999997E-2</v>
      </c>
      <c r="G592" s="11">
        <v>135.63</v>
      </c>
      <c r="H592" s="11">
        <f t="shared" si="84"/>
        <v>1.3563000000000001</v>
      </c>
      <c r="I592" s="12">
        <f t="shared" si="85"/>
        <v>1.3700000000000045E-2</v>
      </c>
      <c r="J592" s="12">
        <f t="shared" si="86"/>
        <v>0.54500000000000015</v>
      </c>
      <c r="K592" s="13">
        <f t="shared" si="81"/>
        <v>8.629999999999999</v>
      </c>
      <c r="L592" s="8">
        <v>4.8992000000000003E-3</v>
      </c>
      <c r="M592" s="12">
        <f t="shared" si="87"/>
        <v>4.8992000000000001E-5</v>
      </c>
      <c r="N592" s="12">
        <v>4.4999999999999997E-3</v>
      </c>
      <c r="O592" s="12">
        <v>0.4</v>
      </c>
      <c r="P592" s="12">
        <v>25</v>
      </c>
      <c r="Q592" s="14">
        <f t="shared" ca="1" si="82"/>
        <v>61.541823242686874</v>
      </c>
      <c r="R592" s="14">
        <f t="shared" ca="1" si="88"/>
        <v>0.40622780871170883</v>
      </c>
      <c r="S592" s="15">
        <f t="shared" ca="1" si="83"/>
        <v>61.541823242686874</v>
      </c>
      <c r="T592" s="14">
        <f t="shared" si="89"/>
        <v>3669.8973889159611</v>
      </c>
      <c r="W592" s="22">
        <v>3.14</v>
      </c>
    </row>
    <row r="593" spans="1:23" x14ac:dyDescent="0.3">
      <c r="A593" s="8">
        <v>592</v>
      </c>
      <c r="B593" s="9">
        <v>36387</v>
      </c>
      <c r="C593" s="10">
        <v>10</v>
      </c>
      <c r="D593" s="11">
        <v>1.37</v>
      </c>
      <c r="E593" s="11">
        <v>0.75</v>
      </c>
      <c r="F593" s="12">
        <v>7.4999999999999997E-2</v>
      </c>
      <c r="G593" s="11">
        <v>135.68</v>
      </c>
      <c r="H593" s="11">
        <f t="shared" si="84"/>
        <v>1.3568</v>
      </c>
      <c r="I593" s="12">
        <f t="shared" si="85"/>
        <v>1.3200000000000101E-2</v>
      </c>
      <c r="J593" s="12">
        <f t="shared" si="86"/>
        <v>0.54500000000000015</v>
      </c>
      <c r="K593" s="13">
        <f t="shared" si="81"/>
        <v>8.629999999999999</v>
      </c>
      <c r="L593" s="8">
        <v>4.7308000000000003E-3</v>
      </c>
      <c r="M593" s="12">
        <f t="shared" si="87"/>
        <v>4.7308000000000002E-5</v>
      </c>
      <c r="N593" s="12">
        <v>4.4999999999999997E-3</v>
      </c>
      <c r="O593" s="12">
        <v>0.4</v>
      </c>
      <c r="P593" s="12">
        <v>25</v>
      </c>
      <c r="Q593" s="14">
        <f t="shared" ca="1" si="82"/>
        <v>61.42664643602108</v>
      </c>
      <c r="R593" s="14">
        <f t="shared" ca="1" si="88"/>
        <v>0.40698949805177381</v>
      </c>
      <c r="S593" s="15">
        <f t="shared" ca="1" si="83"/>
        <v>61.42664643602108</v>
      </c>
      <c r="T593" s="14">
        <f t="shared" si="89"/>
        <v>3800.5329516735173</v>
      </c>
      <c r="W593" s="22">
        <v>3.14</v>
      </c>
    </row>
    <row r="594" spans="1:23" x14ac:dyDescent="0.3">
      <c r="A594" s="8">
        <v>593</v>
      </c>
      <c r="B594" s="9">
        <v>36388</v>
      </c>
      <c r="C594" s="10">
        <v>10</v>
      </c>
      <c r="D594" s="11">
        <v>1.37</v>
      </c>
      <c r="E594" s="11">
        <v>0.75</v>
      </c>
      <c r="F594" s="12">
        <v>7.4999999999999997E-2</v>
      </c>
      <c r="G594" s="11">
        <v>135.72</v>
      </c>
      <c r="H594" s="11">
        <f t="shared" si="84"/>
        <v>1.3572</v>
      </c>
      <c r="I594" s="12">
        <f t="shared" si="85"/>
        <v>1.2800000000000145E-2</v>
      </c>
      <c r="J594" s="12">
        <f t="shared" si="86"/>
        <v>0.54500000000000015</v>
      </c>
      <c r="K594" s="13">
        <f t="shared" si="81"/>
        <v>8.629999999999999</v>
      </c>
      <c r="L594" s="8">
        <v>4.5683E-3</v>
      </c>
      <c r="M594" s="12">
        <f t="shared" si="87"/>
        <v>4.5683000000000003E-5</v>
      </c>
      <c r="N594" s="12">
        <v>4.4999999999999997E-3</v>
      </c>
      <c r="O594" s="12">
        <v>0.4</v>
      </c>
      <c r="P594" s="12">
        <v>25</v>
      </c>
      <c r="Q594" s="14">
        <f t="shared" ca="1" si="82"/>
        <v>61.645612118733304</v>
      </c>
      <c r="R594" s="14">
        <f t="shared" ca="1" si="88"/>
        <v>0.40554386826183891</v>
      </c>
      <c r="S594" s="15">
        <f t="shared" ca="1" si="83"/>
        <v>61.645612118733304</v>
      </c>
      <c r="T594" s="14">
        <f t="shared" si="89"/>
        <v>3935.7225418157905</v>
      </c>
      <c r="W594" s="22">
        <v>3.14</v>
      </c>
    </row>
    <row r="595" spans="1:23" x14ac:dyDescent="0.3">
      <c r="A595" s="8">
        <v>594</v>
      </c>
      <c r="B595" s="9">
        <v>36389</v>
      </c>
      <c r="C595" s="10">
        <v>10</v>
      </c>
      <c r="D595" s="11">
        <v>1.37</v>
      </c>
      <c r="E595" s="11">
        <v>0.75</v>
      </c>
      <c r="F595" s="12">
        <v>7.4999999999999997E-2</v>
      </c>
      <c r="G595" s="11">
        <v>135.77000000000001</v>
      </c>
      <c r="H595" s="11">
        <f t="shared" si="84"/>
        <v>1.3577000000000001</v>
      </c>
      <c r="I595" s="12">
        <f t="shared" si="85"/>
        <v>1.2299999999999978E-2</v>
      </c>
      <c r="J595" s="12">
        <f t="shared" si="86"/>
        <v>0.54500000000000015</v>
      </c>
      <c r="K595" s="13">
        <f t="shared" si="81"/>
        <v>8.629999999999999</v>
      </c>
      <c r="L595" s="8">
        <v>4.4114000000000002E-3</v>
      </c>
      <c r="M595" s="12">
        <f t="shared" si="87"/>
        <v>4.4114000000000005E-5</v>
      </c>
      <c r="N595" s="12">
        <v>4.4999999999999997E-3</v>
      </c>
      <c r="O595" s="12">
        <v>0.4</v>
      </c>
      <c r="P595" s="12">
        <v>25</v>
      </c>
      <c r="Q595" s="14">
        <f t="shared" ca="1" si="82"/>
        <v>61.389267319919583</v>
      </c>
      <c r="R595" s="14">
        <f t="shared" ca="1" si="88"/>
        <v>0.40723730859527629</v>
      </c>
      <c r="S595" s="15">
        <f t="shared" ca="1" si="83"/>
        <v>61.389267319919583</v>
      </c>
      <c r="T595" s="14">
        <f t="shared" si="89"/>
        <v>4075.7041501058789</v>
      </c>
      <c r="W595" s="22">
        <v>3.14</v>
      </c>
    </row>
    <row r="596" spans="1:23" x14ac:dyDescent="0.3">
      <c r="A596" s="8">
        <v>595</v>
      </c>
      <c r="B596" s="9">
        <v>36390</v>
      </c>
      <c r="C596" s="10">
        <v>10</v>
      </c>
      <c r="D596" s="11">
        <v>1.37</v>
      </c>
      <c r="E596" s="11">
        <v>0.75</v>
      </c>
      <c r="F596" s="12">
        <v>7.4999999999999997E-2</v>
      </c>
      <c r="G596" s="11">
        <v>135.81</v>
      </c>
      <c r="H596" s="11">
        <f t="shared" si="84"/>
        <v>1.3581000000000001</v>
      </c>
      <c r="I596" s="12">
        <f t="shared" si="85"/>
        <v>1.1900000000000022E-2</v>
      </c>
      <c r="J596" s="12">
        <f t="shared" si="86"/>
        <v>0.54500000000000015</v>
      </c>
      <c r="K596" s="13">
        <f t="shared" si="81"/>
        <v>8.629999999999999</v>
      </c>
      <c r="L596" s="8">
        <v>4.2598000000000002E-3</v>
      </c>
      <c r="M596" s="12">
        <f t="shared" si="87"/>
        <v>4.2598000000000001E-5</v>
      </c>
      <c r="N596" s="12">
        <v>4.4999999999999997E-3</v>
      </c>
      <c r="O596" s="12">
        <v>0.4</v>
      </c>
      <c r="P596" s="12">
        <v>25</v>
      </c>
      <c r="Q596" s="14">
        <f t="shared" ca="1" si="82"/>
        <v>61.489072166953441</v>
      </c>
      <c r="R596" s="14">
        <f t="shared" ca="1" si="88"/>
        <v>0.40657630891096691</v>
      </c>
      <c r="S596" s="15">
        <f t="shared" ca="1" si="83"/>
        <v>61.489072166953441</v>
      </c>
      <c r="T596" s="14">
        <f t="shared" si="89"/>
        <v>4220.7524502974502</v>
      </c>
      <c r="W596" s="22">
        <v>3.14</v>
      </c>
    </row>
    <row r="597" spans="1:23" x14ac:dyDescent="0.3">
      <c r="A597" s="8">
        <v>596</v>
      </c>
      <c r="B597" s="9">
        <v>36391</v>
      </c>
      <c r="C597" s="10">
        <v>10</v>
      </c>
      <c r="D597" s="11">
        <v>1.37</v>
      </c>
      <c r="E597" s="11">
        <v>0.75</v>
      </c>
      <c r="F597" s="12">
        <v>7.4999999999999997E-2</v>
      </c>
      <c r="G597" s="11">
        <v>135.85</v>
      </c>
      <c r="H597" s="11">
        <f t="shared" si="84"/>
        <v>1.3585</v>
      </c>
      <c r="I597" s="12">
        <f t="shared" si="85"/>
        <v>1.1500000000000066E-2</v>
      </c>
      <c r="J597" s="12">
        <f t="shared" si="86"/>
        <v>0.54500000000000015</v>
      </c>
      <c r="K597" s="13">
        <f t="shared" si="81"/>
        <v>8.629999999999999</v>
      </c>
      <c r="L597" s="8">
        <v>4.1136000000000002E-3</v>
      </c>
      <c r="M597" s="12">
        <f t="shared" si="87"/>
        <v>4.1136000000000001E-5</v>
      </c>
      <c r="N597" s="12">
        <v>4.4999999999999997E-3</v>
      </c>
      <c r="O597" s="12">
        <v>0.4</v>
      </c>
      <c r="P597" s="12">
        <v>25</v>
      </c>
      <c r="Q597" s="14">
        <f t="shared" ca="1" si="82"/>
        <v>61.527400746184938</v>
      </c>
      <c r="R597" s="14">
        <f t="shared" ca="1" si="88"/>
        <v>0.40632303163806488</v>
      </c>
      <c r="S597" s="15">
        <f t="shared" ca="1" si="83"/>
        <v>61.527400746184938</v>
      </c>
      <c r="T597" s="14">
        <f t="shared" si="89"/>
        <v>4370.7607175654121</v>
      </c>
      <c r="W597" s="22">
        <v>3.14</v>
      </c>
    </row>
    <row r="598" spans="1:23" x14ac:dyDescent="0.3">
      <c r="A598" s="8">
        <v>597</v>
      </c>
      <c r="B598" s="9">
        <v>36392</v>
      </c>
      <c r="C598" s="10">
        <v>10</v>
      </c>
      <c r="D598" s="11">
        <v>1.37</v>
      </c>
      <c r="E598" s="11">
        <v>0.75</v>
      </c>
      <c r="F598" s="12">
        <v>7.4999999999999997E-2</v>
      </c>
      <c r="G598" s="11">
        <v>135.88999999999999</v>
      </c>
      <c r="H598" s="11">
        <f t="shared" si="84"/>
        <v>1.3588999999999998</v>
      </c>
      <c r="I598" s="12">
        <f t="shared" si="85"/>
        <v>1.1100000000000332E-2</v>
      </c>
      <c r="J598" s="12">
        <f t="shared" si="86"/>
        <v>0.54500000000000015</v>
      </c>
      <c r="K598" s="13">
        <f t="shared" si="81"/>
        <v>8.629999999999999</v>
      </c>
      <c r="L598" s="8">
        <v>3.9724000000000001E-3</v>
      </c>
      <c r="M598" s="12">
        <f t="shared" si="87"/>
        <v>3.9724000000000001E-5</v>
      </c>
      <c r="N598" s="12">
        <v>4.4999999999999997E-3</v>
      </c>
      <c r="O598" s="12">
        <v>0.4</v>
      </c>
      <c r="P598" s="12">
        <v>25</v>
      </c>
      <c r="Q598" s="14">
        <f t="shared" ca="1" si="82"/>
        <v>61.502598054709843</v>
      </c>
      <c r="R598" s="14">
        <f t="shared" ca="1" si="88"/>
        <v>0.40648689308638908</v>
      </c>
      <c r="S598" s="15">
        <f t="shared" ca="1" si="83"/>
        <v>61.502598054709843</v>
      </c>
      <c r="T598" s="14">
        <f t="shared" si="89"/>
        <v>4526.1205537652486</v>
      </c>
      <c r="W598" s="22">
        <v>3.14</v>
      </c>
    </row>
    <row r="599" spans="1:23" x14ac:dyDescent="0.3">
      <c r="A599" s="8">
        <v>598</v>
      </c>
      <c r="B599" s="9">
        <v>36393</v>
      </c>
      <c r="C599" s="10">
        <v>10</v>
      </c>
      <c r="D599" s="11">
        <v>1.37</v>
      </c>
      <c r="E599" s="11">
        <v>0.75</v>
      </c>
      <c r="F599" s="12">
        <v>7.4999999999999997E-2</v>
      </c>
      <c r="G599" s="11">
        <v>135.93</v>
      </c>
      <c r="H599" s="11">
        <f t="shared" si="84"/>
        <v>1.3593000000000002</v>
      </c>
      <c r="I599" s="12">
        <f t="shared" si="85"/>
        <v>1.0699999999999932E-2</v>
      </c>
      <c r="J599" s="12">
        <f t="shared" si="86"/>
        <v>0.54500000000000015</v>
      </c>
      <c r="K599" s="13">
        <f t="shared" si="81"/>
        <v>8.629999999999999</v>
      </c>
      <c r="L599" s="8">
        <v>3.836E-3</v>
      </c>
      <c r="M599" s="12">
        <f t="shared" si="87"/>
        <v>3.8359999999999999E-5</v>
      </c>
      <c r="N599" s="12">
        <v>4.4999999999999997E-3</v>
      </c>
      <c r="O599" s="12">
        <v>0.4</v>
      </c>
      <c r="P599" s="12">
        <v>25</v>
      </c>
      <c r="Q599" s="14">
        <f t="shared" ca="1" si="82"/>
        <v>61.410501300227821</v>
      </c>
      <c r="R599" s="14">
        <f t="shared" ca="1" si="88"/>
        <v>0.40709649767843947</v>
      </c>
      <c r="S599" s="15">
        <f t="shared" ca="1" si="83"/>
        <v>61.410501300227821</v>
      </c>
      <c r="T599" s="14">
        <f t="shared" si="89"/>
        <v>4687.059772621762</v>
      </c>
      <c r="W599" s="22">
        <v>3.14</v>
      </c>
    </row>
    <row r="600" spans="1:23" x14ac:dyDescent="0.3">
      <c r="A600" s="8">
        <v>599</v>
      </c>
      <c r="B600" s="9">
        <v>36394</v>
      </c>
      <c r="C600" s="10">
        <v>10</v>
      </c>
      <c r="D600" s="11">
        <v>1.37</v>
      </c>
      <c r="E600" s="11">
        <v>0.75</v>
      </c>
      <c r="F600" s="12">
        <v>7.4999999999999997E-2</v>
      </c>
      <c r="G600" s="11">
        <v>135.96</v>
      </c>
      <c r="H600" s="11">
        <f t="shared" si="84"/>
        <v>1.3596000000000001</v>
      </c>
      <c r="I600" s="12">
        <f t="shared" si="85"/>
        <v>1.0399999999999965E-2</v>
      </c>
      <c r="J600" s="12">
        <f t="shared" si="86"/>
        <v>0.54500000000000015</v>
      </c>
      <c r="K600" s="13">
        <f t="shared" si="81"/>
        <v>8.629999999999999</v>
      </c>
      <c r="L600" s="8">
        <v>3.7044000000000001E-3</v>
      </c>
      <c r="M600" s="12">
        <f t="shared" si="87"/>
        <v>3.7044E-5</v>
      </c>
      <c r="N600" s="12">
        <v>4.4999999999999997E-3</v>
      </c>
      <c r="O600" s="12">
        <v>0.4</v>
      </c>
      <c r="P600" s="12">
        <v>25</v>
      </c>
      <c r="Q600" s="14">
        <f t="shared" ca="1" si="82"/>
        <v>61.74959937983337</v>
      </c>
      <c r="R600" s="14">
        <f t="shared" ca="1" si="88"/>
        <v>0.40486092624213332</v>
      </c>
      <c r="S600" s="15">
        <f t="shared" ca="1" si="83"/>
        <v>61.74959937983337</v>
      </c>
      <c r="T600" s="14">
        <f t="shared" si="89"/>
        <v>4853.5690767133883</v>
      </c>
      <c r="W600" s="22">
        <v>3.14</v>
      </c>
    </row>
    <row r="601" spans="1:23" x14ac:dyDescent="0.3">
      <c r="A601" s="8">
        <v>600</v>
      </c>
      <c r="B601" s="9">
        <v>36395</v>
      </c>
      <c r="C601" s="10">
        <v>10</v>
      </c>
      <c r="D601" s="11">
        <v>1.37</v>
      </c>
      <c r="E601" s="11">
        <v>0.75</v>
      </c>
      <c r="F601" s="12">
        <v>7.4999999999999997E-2</v>
      </c>
      <c r="G601" s="11">
        <v>136</v>
      </c>
      <c r="H601" s="11">
        <f t="shared" si="84"/>
        <v>1.36</v>
      </c>
      <c r="I601" s="12">
        <f t="shared" si="85"/>
        <v>1.0000000000000009E-2</v>
      </c>
      <c r="J601" s="12">
        <f t="shared" si="86"/>
        <v>0.54500000000000015</v>
      </c>
      <c r="K601" s="13">
        <f t="shared" si="81"/>
        <v>8.629999999999999</v>
      </c>
      <c r="L601" s="8">
        <v>3.5772999999999998E-3</v>
      </c>
      <c r="M601" s="12">
        <f t="shared" si="87"/>
        <v>3.5772999999999998E-5</v>
      </c>
      <c r="N601" s="12">
        <v>4.4999999999999997E-3</v>
      </c>
      <c r="O601" s="12">
        <v>0.4</v>
      </c>
      <c r="P601" s="12">
        <v>25</v>
      </c>
      <c r="Q601" s="14">
        <f t="shared" ca="1" si="82"/>
        <v>61.523646263479009</v>
      </c>
      <c r="R601" s="14">
        <f t="shared" ca="1" si="88"/>
        <v>0.40634782751555193</v>
      </c>
      <c r="S601" s="15">
        <f t="shared" ca="1" si="83"/>
        <v>61.523646263479009</v>
      </c>
      <c r="T601" s="14">
        <f t="shared" si="89"/>
        <v>5026.0143929156293</v>
      </c>
      <c r="W601" s="22">
        <v>3.14</v>
      </c>
    </row>
    <row r="602" spans="1:23" x14ac:dyDescent="0.3">
      <c r="A602" s="8">
        <v>601</v>
      </c>
      <c r="B602" s="9">
        <v>36396</v>
      </c>
      <c r="C602" s="10">
        <v>10</v>
      </c>
      <c r="D602" s="11">
        <v>1.37</v>
      </c>
      <c r="E602" s="11">
        <v>0.75</v>
      </c>
      <c r="F602" s="12">
        <v>7.4999999999999997E-2</v>
      </c>
      <c r="G602" s="11">
        <v>136.03</v>
      </c>
      <c r="H602" s="11">
        <f t="shared" si="84"/>
        <v>1.3603000000000001</v>
      </c>
      <c r="I602" s="12">
        <f t="shared" si="85"/>
        <v>9.7000000000000419E-3</v>
      </c>
      <c r="J602" s="12">
        <f t="shared" si="86"/>
        <v>0.54500000000000015</v>
      </c>
      <c r="K602" s="13">
        <f t="shared" si="81"/>
        <v>8.629999999999999</v>
      </c>
      <c r="L602" s="8">
        <v>3.4545999999999999E-3</v>
      </c>
      <c r="M602" s="12">
        <f t="shared" si="87"/>
        <v>3.4545999999999998E-5</v>
      </c>
      <c r="N602" s="12">
        <v>4.4999999999999997E-3</v>
      </c>
      <c r="O602" s="12">
        <v>0.4</v>
      </c>
      <c r="P602" s="12">
        <v>25</v>
      </c>
      <c r="Q602" s="14">
        <f t="shared" ca="1" si="82"/>
        <v>61.756678777080069</v>
      </c>
      <c r="R602" s="14">
        <f t="shared" ca="1" si="88"/>
        <v>0.40481451553185405</v>
      </c>
      <c r="S602" s="15">
        <f t="shared" ca="1" si="83"/>
        <v>61.756678777080069</v>
      </c>
      <c r="T602" s="14">
        <f t="shared" si="89"/>
        <v>5204.5276697091058</v>
      </c>
      <c r="W602" s="22">
        <v>3.14</v>
      </c>
    </row>
    <row r="603" spans="1:23" x14ac:dyDescent="0.3">
      <c r="A603" s="8">
        <v>602</v>
      </c>
      <c r="B603" s="9">
        <v>36397</v>
      </c>
      <c r="C603" s="10">
        <v>10</v>
      </c>
      <c r="D603" s="11">
        <v>1.37</v>
      </c>
      <c r="E603" s="11">
        <v>0.75</v>
      </c>
      <c r="F603" s="12">
        <v>7.4999999999999997E-2</v>
      </c>
      <c r="G603" s="11">
        <v>136.07</v>
      </c>
      <c r="H603" s="11">
        <f t="shared" si="84"/>
        <v>1.3607</v>
      </c>
      <c r="I603" s="12">
        <f t="shared" si="85"/>
        <v>9.300000000000086E-3</v>
      </c>
      <c r="J603" s="12">
        <f t="shared" si="86"/>
        <v>0.54500000000000015</v>
      </c>
      <c r="K603" s="13">
        <f t="shared" si="81"/>
        <v>8.629999999999999</v>
      </c>
      <c r="L603" s="8">
        <v>3.3360999999999998E-3</v>
      </c>
      <c r="M603" s="12">
        <f t="shared" si="87"/>
        <v>3.3361000000000001E-5</v>
      </c>
      <c r="N603" s="12">
        <v>4.4999999999999997E-3</v>
      </c>
      <c r="O603" s="12">
        <v>0.4</v>
      </c>
      <c r="P603" s="12">
        <v>25</v>
      </c>
      <c r="Q603" s="14">
        <f t="shared" ca="1" si="82"/>
        <v>61.379070343009772</v>
      </c>
      <c r="R603" s="14">
        <f t="shared" ca="1" si="88"/>
        <v>0.40730496340675115</v>
      </c>
      <c r="S603" s="15">
        <f t="shared" ca="1" si="83"/>
        <v>61.379070343009772</v>
      </c>
      <c r="T603" s="14">
        <f t="shared" si="89"/>
        <v>5389.395188326811</v>
      </c>
      <c r="W603" s="22">
        <v>3.14</v>
      </c>
    </row>
    <row r="604" spans="1:23" x14ac:dyDescent="0.3">
      <c r="A604" s="8">
        <v>603</v>
      </c>
      <c r="B604" s="9">
        <v>36398</v>
      </c>
      <c r="C604" s="10">
        <v>10</v>
      </c>
      <c r="D604" s="11">
        <v>1.37</v>
      </c>
      <c r="E604" s="11">
        <v>0.75</v>
      </c>
      <c r="F604" s="12">
        <v>7.4999999999999997E-2</v>
      </c>
      <c r="G604" s="11">
        <v>136.1</v>
      </c>
      <c r="H604" s="11">
        <f t="shared" si="84"/>
        <v>1.361</v>
      </c>
      <c r="I604" s="12">
        <f t="shared" si="85"/>
        <v>9.000000000000119E-3</v>
      </c>
      <c r="J604" s="12">
        <f t="shared" si="86"/>
        <v>0.54500000000000015</v>
      </c>
      <c r="K604" s="13">
        <f t="shared" si="81"/>
        <v>8.629999999999999</v>
      </c>
      <c r="L604" s="8">
        <v>3.2217000000000001E-3</v>
      </c>
      <c r="M604" s="12">
        <f t="shared" si="87"/>
        <v>3.2217E-5</v>
      </c>
      <c r="N604" s="12">
        <v>4.4999999999999997E-3</v>
      </c>
      <c r="O604" s="12">
        <v>0.4</v>
      </c>
      <c r="P604" s="12">
        <v>25</v>
      </c>
      <c r="Q604" s="14">
        <f t="shared" ca="1" si="82"/>
        <v>61.489031222899563</v>
      </c>
      <c r="R604" s="14">
        <f t="shared" ca="1" si="88"/>
        <v>0.40657657964026556</v>
      </c>
      <c r="S604" s="15">
        <f t="shared" ca="1" si="83"/>
        <v>61.489031222899563</v>
      </c>
      <c r="T604" s="14">
        <f t="shared" si="89"/>
        <v>5580.7683172787902</v>
      </c>
      <c r="W604" s="22">
        <v>3.14</v>
      </c>
    </row>
    <row r="605" spans="1:23" x14ac:dyDescent="0.3">
      <c r="A605" s="8">
        <v>604</v>
      </c>
      <c r="B605" s="9">
        <v>36399</v>
      </c>
      <c r="C605" s="10">
        <v>10</v>
      </c>
      <c r="D605" s="11">
        <v>1.37</v>
      </c>
      <c r="E605" s="11">
        <v>0.75</v>
      </c>
      <c r="F605" s="12">
        <v>7.4999999999999997E-2</v>
      </c>
      <c r="G605" s="11">
        <v>136.13</v>
      </c>
      <c r="H605" s="11">
        <f t="shared" si="84"/>
        <v>1.3613</v>
      </c>
      <c r="I605" s="12">
        <f t="shared" si="85"/>
        <v>8.7000000000001521E-3</v>
      </c>
      <c r="J605" s="12">
        <f t="shared" si="86"/>
        <v>0.54500000000000015</v>
      </c>
      <c r="K605" s="13">
        <f t="shared" si="81"/>
        <v>8.629999999999999</v>
      </c>
      <c r="L605" s="8">
        <v>3.1113E-3</v>
      </c>
      <c r="M605" s="12">
        <f t="shared" si="87"/>
        <v>3.1112999999999998E-5</v>
      </c>
      <c r="N605" s="12">
        <v>4.4999999999999997E-3</v>
      </c>
      <c r="O605" s="12">
        <v>0.4</v>
      </c>
      <c r="P605" s="12">
        <v>25</v>
      </c>
      <c r="Q605" s="14">
        <f t="shared" ca="1" si="82"/>
        <v>61.539648560881822</v>
      </c>
      <c r="R605" s="14">
        <f t="shared" ca="1" si="88"/>
        <v>0.40624216394845408</v>
      </c>
      <c r="S605" s="15">
        <f t="shared" ca="1" si="83"/>
        <v>61.539648560881822</v>
      </c>
      <c r="T605" s="14">
        <f t="shared" si="89"/>
        <v>5778.7938443020848</v>
      </c>
      <c r="W605" s="22">
        <v>3.14</v>
      </c>
    </row>
    <row r="606" spans="1:23" x14ac:dyDescent="0.3">
      <c r="A606" s="8">
        <v>605</v>
      </c>
      <c r="B606" s="9">
        <v>36400</v>
      </c>
      <c r="C606" s="10">
        <v>10</v>
      </c>
      <c r="D606" s="11">
        <v>1.37</v>
      </c>
      <c r="E606" s="11">
        <v>0.75</v>
      </c>
      <c r="F606" s="12">
        <v>7.4999999999999997E-2</v>
      </c>
      <c r="G606" s="11">
        <v>136.16</v>
      </c>
      <c r="H606" s="11">
        <f t="shared" si="84"/>
        <v>1.3615999999999999</v>
      </c>
      <c r="I606" s="12">
        <f t="shared" si="85"/>
        <v>8.4000000000001851E-3</v>
      </c>
      <c r="J606" s="12">
        <f t="shared" si="86"/>
        <v>0.54500000000000015</v>
      </c>
      <c r="K606" s="13">
        <f t="shared" si="81"/>
        <v>8.629999999999999</v>
      </c>
      <c r="L606" s="8">
        <v>3.0046000000000001E-3</v>
      </c>
      <c r="M606" s="12">
        <f t="shared" si="87"/>
        <v>3.0046E-5</v>
      </c>
      <c r="N606" s="12">
        <v>4.4999999999999997E-3</v>
      </c>
      <c r="O606" s="12">
        <v>0.4</v>
      </c>
      <c r="P606" s="12">
        <v>25</v>
      </c>
      <c r="Q606" s="14">
        <f t="shared" ca="1" si="82"/>
        <v>61.529431225395768</v>
      </c>
      <c r="R606" s="14">
        <f t="shared" ca="1" si="88"/>
        <v>0.40630962292532058</v>
      </c>
      <c r="S606" s="15">
        <f t="shared" ca="1" si="83"/>
        <v>61.529431225395768</v>
      </c>
      <c r="T606" s="14">
        <f t="shared" si="89"/>
        <v>5984.0116114547945</v>
      </c>
      <c r="W606" s="22">
        <v>3.14</v>
      </c>
    </row>
    <row r="607" spans="1:23" x14ac:dyDescent="0.3">
      <c r="A607" s="8">
        <v>606</v>
      </c>
      <c r="B607" s="9">
        <v>36401</v>
      </c>
      <c r="C607" s="10">
        <v>10</v>
      </c>
      <c r="D607" s="11">
        <v>1.37</v>
      </c>
      <c r="E607" s="11">
        <v>0.75</v>
      </c>
      <c r="F607" s="12">
        <v>7.4999999999999997E-2</v>
      </c>
      <c r="G607" s="11">
        <v>136.19</v>
      </c>
      <c r="H607" s="11">
        <f t="shared" si="84"/>
        <v>1.3618999999999999</v>
      </c>
      <c r="I607" s="12">
        <f t="shared" si="85"/>
        <v>8.1000000000002181E-3</v>
      </c>
      <c r="J607" s="12">
        <f t="shared" si="86"/>
        <v>0.54500000000000015</v>
      </c>
      <c r="K607" s="13">
        <f t="shared" si="81"/>
        <v>8.629999999999999</v>
      </c>
      <c r="L607" s="8">
        <v>2.9015999999999998E-3</v>
      </c>
      <c r="M607" s="12">
        <f t="shared" si="87"/>
        <v>2.9015999999999998E-5</v>
      </c>
      <c r="N607" s="12">
        <v>4.4999999999999997E-3</v>
      </c>
      <c r="O607" s="12">
        <v>0.4</v>
      </c>
      <c r="P607" s="12">
        <v>25</v>
      </c>
      <c r="Q607" s="14">
        <f t="shared" ca="1" si="82"/>
        <v>61.45170158419603</v>
      </c>
      <c r="R607" s="14">
        <f t="shared" ca="1" si="88"/>
        <v>0.40682355989357061</v>
      </c>
      <c r="S607" s="15">
        <f t="shared" ca="1" si="83"/>
        <v>61.45170158419603</v>
      </c>
      <c r="T607" s="14">
        <f t="shared" si="89"/>
        <v>6196.4299999231725</v>
      </c>
      <c r="W607" s="22">
        <v>3.14</v>
      </c>
    </row>
    <row r="608" spans="1:23" x14ac:dyDescent="0.3">
      <c r="A608" s="8">
        <v>607</v>
      </c>
      <c r="B608" s="9">
        <v>36402</v>
      </c>
      <c r="C608" s="10">
        <v>10</v>
      </c>
      <c r="D608" s="11">
        <v>1.37</v>
      </c>
      <c r="E608" s="11">
        <v>0.75</v>
      </c>
      <c r="F608" s="12">
        <v>7.4999999999999997E-2</v>
      </c>
      <c r="G608" s="11">
        <v>136.22</v>
      </c>
      <c r="H608" s="11">
        <f t="shared" si="84"/>
        <v>1.3622000000000001</v>
      </c>
      <c r="I608" s="12">
        <f t="shared" si="85"/>
        <v>7.8000000000000291E-3</v>
      </c>
      <c r="J608" s="12">
        <f t="shared" si="86"/>
        <v>0.54500000000000015</v>
      </c>
      <c r="K608" s="13">
        <f t="shared" si="81"/>
        <v>8.629999999999999</v>
      </c>
      <c r="L608" s="8">
        <v>2.8021000000000001E-3</v>
      </c>
      <c r="M608" s="12">
        <f t="shared" si="87"/>
        <v>2.8021000000000002E-5</v>
      </c>
      <c r="N608" s="12">
        <v>4.4999999999999997E-3</v>
      </c>
      <c r="O608" s="12">
        <v>0.4</v>
      </c>
      <c r="P608" s="12">
        <v>25</v>
      </c>
      <c r="Q608" s="14">
        <f t="shared" ca="1" si="82"/>
        <v>61.303004614951242</v>
      </c>
      <c r="R608" s="14">
        <f t="shared" ca="1" si="88"/>
        <v>0.40781035378325858</v>
      </c>
      <c r="S608" s="15">
        <f t="shared" ca="1" si="83"/>
        <v>61.303004614951242</v>
      </c>
      <c r="T608" s="14">
        <f t="shared" si="89"/>
        <v>6416.4595438339375</v>
      </c>
      <c r="W608" s="22">
        <v>3.14</v>
      </c>
    </row>
    <row r="609" spans="1:23" x14ac:dyDescent="0.3">
      <c r="A609" s="8">
        <v>608</v>
      </c>
      <c r="B609" s="9">
        <v>36403</v>
      </c>
      <c r="C609" s="10">
        <v>10</v>
      </c>
      <c r="D609" s="11">
        <v>1.37</v>
      </c>
      <c r="E609" s="11">
        <v>0.75</v>
      </c>
      <c r="F609" s="12">
        <v>7.4999999999999997E-2</v>
      </c>
      <c r="G609" s="11">
        <v>136.24</v>
      </c>
      <c r="H609" s="11">
        <f t="shared" si="84"/>
        <v>1.3624000000000001</v>
      </c>
      <c r="I609" s="12">
        <f t="shared" si="85"/>
        <v>7.6000000000000512E-3</v>
      </c>
      <c r="J609" s="12">
        <f t="shared" si="86"/>
        <v>0.54500000000000015</v>
      </c>
      <c r="K609" s="13">
        <f t="shared" si="81"/>
        <v>8.629999999999999</v>
      </c>
      <c r="L609" s="8">
        <v>2.7060999999999999E-3</v>
      </c>
      <c r="M609" s="12">
        <f t="shared" si="87"/>
        <v>2.7061000000000001E-5</v>
      </c>
      <c r="N609" s="12">
        <v>4.4999999999999997E-3</v>
      </c>
      <c r="O609" s="12">
        <v>0.4</v>
      </c>
      <c r="P609" s="12">
        <v>25</v>
      </c>
      <c r="Q609" s="14">
        <f t="shared" ca="1" si="82"/>
        <v>61.768271721121181</v>
      </c>
      <c r="R609" s="14">
        <f t="shared" ca="1" si="88"/>
        <v>0.40473853814257593</v>
      </c>
      <c r="S609" s="15">
        <f t="shared" ca="1" si="83"/>
        <v>61.768271721121181</v>
      </c>
      <c r="T609" s="14">
        <f t="shared" si="89"/>
        <v>6644.0860602997209</v>
      </c>
      <c r="W609" s="22">
        <v>3.14</v>
      </c>
    </row>
    <row r="610" spans="1:23" x14ac:dyDescent="0.3">
      <c r="A610" s="8">
        <v>609</v>
      </c>
      <c r="B610" s="9">
        <v>36404</v>
      </c>
      <c r="C610" s="10">
        <v>10</v>
      </c>
      <c r="D610" s="11">
        <v>1.37</v>
      </c>
      <c r="E610" s="11">
        <v>0.75</v>
      </c>
      <c r="F610" s="12">
        <v>7.4999999999999997E-2</v>
      </c>
      <c r="G610" s="11">
        <v>136.27000000000001</v>
      </c>
      <c r="H610" s="11">
        <f t="shared" si="84"/>
        <v>1.3627</v>
      </c>
      <c r="I610" s="12">
        <f t="shared" si="85"/>
        <v>7.3000000000000842E-3</v>
      </c>
      <c r="J610" s="12">
        <f t="shared" si="86"/>
        <v>0.54500000000000015</v>
      </c>
      <c r="K610" s="13">
        <f t="shared" si="81"/>
        <v>8.629999999999999</v>
      </c>
      <c r="L610" s="8">
        <v>2.6134000000000001E-3</v>
      </c>
      <c r="M610" s="12">
        <f t="shared" si="87"/>
        <v>2.6134000000000001E-5</v>
      </c>
      <c r="N610" s="12">
        <v>4.4999999999999997E-3</v>
      </c>
      <c r="O610" s="12">
        <v>0.4</v>
      </c>
      <c r="P610" s="12">
        <v>25</v>
      </c>
      <c r="Q610" s="14">
        <f t="shared" ca="1" si="82"/>
        <v>61.484159308900551</v>
      </c>
      <c r="R610" s="14">
        <f t="shared" ca="1" si="88"/>
        <v>0.40660879616810436</v>
      </c>
      <c r="S610" s="15">
        <f t="shared" ca="1" si="83"/>
        <v>61.484159308900551</v>
      </c>
      <c r="T610" s="14">
        <f t="shared" si="89"/>
        <v>6879.7586621937235</v>
      </c>
      <c r="W610" s="22">
        <v>3.14</v>
      </c>
    </row>
    <row r="611" spans="1:23" x14ac:dyDescent="0.3">
      <c r="A611" s="8">
        <v>610</v>
      </c>
      <c r="B611" s="9">
        <v>36405</v>
      </c>
      <c r="C611" s="10">
        <v>10</v>
      </c>
      <c r="D611" s="11">
        <v>1.37</v>
      </c>
      <c r="E611" s="11">
        <v>0.75</v>
      </c>
      <c r="F611" s="12">
        <v>7.4999999999999997E-2</v>
      </c>
      <c r="G611" s="11">
        <v>136.29</v>
      </c>
      <c r="H611" s="11">
        <f t="shared" si="84"/>
        <v>1.3629</v>
      </c>
      <c r="I611" s="12">
        <f t="shared" si="85"/>
        <v>7.1000000000001062E-3</v>
      </c>
      <c r="J611" s="12">
        <f t="shared" si="86"/>
        <v>0.54500000000000015</v>
      </c>
      <c r="K611" s="13">
        <f t="shared" si="81"/>
        <v>8.629999999999999</v>
      </c>
      <c r="L611" s="8">
        <v>2.5238999999999999E-3</v>
      </c>
      <c r="M611" s="12">
        <f t="shared" si="87"/>
        <v>2.5239E-5</v>
      </c>
      <c r="N611" s="12">
        <v>4.4999999999999997E-3</v>
      </c>
      <c r="O611" s="12">
        <v>0.4</v>
      </c>
      <c r="P611" s="12">
        <v>25</v>
      </c>
      <c r="Q611" s="14">
        <f t="shared" ca="1" si="82"/>
        <v>61.855055263611462</v>
      </c>
      <c r="R611" s="14">
        <f t="shared" ca="1" si="88"/>
        <v>0.40417068408484924</v>
      </c>
      <c r="S611" s="15">
        <f t="shared" ca="1" si="83"/>
        <v>61.855055263611462</v>
      </c>
      <c r="T611" s="14">
        <f t="shared" si="89"/>
        <v>7123.7217353211608</v>
      </c>
      <c r="W611" s="22">
        <v>3.14</v>
      </c>
    </row>
    <row r="612" spans="1:23" x14ac:dyDescent="0.3">
      <c r="A612" s="8">
        <v>611</v>
      </c>
      <c r="B612" s="9">
        <v>36406</v>
      </c>
      <c r="C612" s="10">
        <v>10</v>
      </c>
      <c r="D612" s="11">
        <v>1.37</v>
      </c>
      <c r="E612" s="11">
        <v>0.75</v>
      </c>
      <c r="F612" s="12">
        <v>7.4999999999999997E-2</v>
      </c>
      <c r="G612" s="11">
        <v>136.32</v>
      </c>
      <c r="H612" s="11">
        <f t="shared" si="84"/>
        <v>1.3632</v>
      </c>
      <c r="I612" s="12">
        <f t="shared" si="85"/>
        <v>6.8000000000001393E-3</v>
      </c>
      <c r="J612" s="12">
        <f t="shared" si="86"/>
        <v>0.54500000000000015</v>
      </c>
      <c r="K612" s="13">
        <f t="shared" si="81"/>
        <v>8.629999999999999</v>
      </c>
      <c r="L612" s="8">
        <v>2.4374000000000002E-3</v>
      </c>
      <c r="M612" s="12">
        <f t="shared" si="87"/>
        <v>2.4374000000000001E-5</v>
      </c>
      <c r="N612" s="12">
        <v>4.4999999999999997E-3</v>
      </c>
      <c r="O612" s="12">
        <v>0.4</v>
      </c>
      <c r="P612" s="12">
        <v>25</v>
      </c>
      <c r="Q612" s="14">
        <f t="shared" ca="1" si="82"/>
        <v>61.419758046096916</v>
      </c>
      <c r="R612" s="14">
        <f t="shared" ca="1" si="88"/>
        <v>0.40703514301109645</v>
      </c>
      <c r="S612" s="15">
        <f t="shared" ca="1" si="83"/>
        <v>61.419758046096916</v>
      </c>
      <c r="T612" s="14">
        <f t="shared" si="89"/>
        <v>7376.5328988992687</v>
      </c>
      <c r="W612" s="22">
        <v>3.14</v>
      </c>
    </row>
    <row r="613" spans="1:23" x14ac:dyDescent="0.3">
      <c r="A613" s="8">
        <v>612</v>
      </c>
      <c r="B613" s="9">
        <v>36407</v>
      </c>
      <c r="C613" s="10">
        <v>10</v>
      </c>
      <c r="D613" s="11">
        <v>1.37</v>
      </c>
      <c r="E613" s="11">
        <v>0.75</v>
      </c>
      <c r="F613" s="12">
        <v>7.4999999999999997E-2</v>
      </c>
      <c r="G613" s="11">
        <v>136.34</v>
      </c>
      <c r="H613" s="11">
        <f t="shared" si="84"/>
        <v>1.3633999999999999</v>
      </c>
      <c r="I613" s="12">
        <f t="shared" si="85"/>
        <v>6.6000000000001613E-3</v>
      </c>
      <c r="J613" s="12">
        <f t="shared" si="86"/>
        <v>0.54500000000000015</v>
      </c>
      <c r="K613" s="13">
        <f t="shared" si="81"/>
        <v>8.629999999999999</v>
      </c>
      <c r="L613" s="8">
        <v>2.3538999999999999E-3</v>
      </c>
      <c r="M613" s="12">
        <f t="shared" si="87"/>
        <v>2.3538999999999999E-5</v>
      </c>
      <c r="N613" s="12">
        <v>4.4999999999999997E-3</v>
      </c>
      <c r="O613" s="12">
        <v>0.4</v>
      </c>
      <c r="P613" s="12">
        <v>25</v>
      </c>
      <c r="Q613" s="14">
        <f t="shared" ca="1" si="82"/>
        <v>61.681930956427003</v>
      </c>
      <c r="R613" s="14">
        <f t="shared" ca="1" si="88"/>
        <v>0.40530508063472198</v>
      </c>
      <c r="S613" s="15">
        <f t="shared" ca="1" si="83"/>
        <v>61.681930956427003</v>
      </c>
      <c r="T613" s="14">
        <f t="shared" si="89"/>
        <v>7638.2009804057416</v>
      </c>
      <c r="W613" s="22">
        <v>3.14</v>
      </c>
    </row>
    <row r="614" spans="1:23" x14ac:dyDescent="0.3">
      <c r="A614" s="8">
        <v>613</v>
      </c>
      <c r="B614" s="9">
        <v>36408</v>
      </c>
      <c r="C614" s="10">
        <v>10</v>
      </c>
      <c r="D614" s="11">
        <v>1.37</v>
      </c>
      <c r="E614" s="11">
        <v>0.75</v>
      </c>
      <c r="F614" s="12">
        <v>7.4999999999999997E-2</v>
      </c>
      <c r="G614" s="11">
        <v>136.36000000000001</v>
      </c>
      <c r="H614" s="11">
        <f t="shared" si="84"/>
        <v>1.3636000000000001</v>
      </c>
      <c r="I614" s="12">
        <f t="shared" si="85"/>
        <v>6.3999999999999613E-3</v>
      </c>
      <c r="J614" s="12">
        <f t="shared" si="86"/>
        <v>0.54500000000000015</v>
      </c>
      <c r="K614" s="13">
        <f t="shared" si="81"/>
        <v>8.629999999999999</v>
      </c>
      <c r="L614" s="8">
        <v>2.2732999999999998E-3</v>
      </c>
      <c r="M614" s="12">
        <f t="shared" si="87"/>
        <v>2.2732999999999997E-5</v>
      </c>
      <c r="N614" s="12">
        <v>4.4999999999999997E-3</v>
      </c>
      <c r="O614" s="12">
        <v>0.4</v>
      </c>
      <c r="P614" s="12">
        <v>25</v>
      </c>
      <c r="Q614" s="14">
        <f t="shared" ca="1" si="82"/>
        <v>61.895921130723679</v>
      </c>
      <c r="R614" s="14">
        <f t="shared" ca="1" si="88"/>
        <v>0.40390383636427679</v>
      </c>
      <c r="S614" s="15">
        <f t="shared" ca="1" si="83"/>
        <v>61.895921130723679</v>
      </c>
      <c r="T614" s="14">
        <f t="shared" si="89"/>
        <v>7909.0138951203444</v>
      </c>
      <c r="W614" s="22">
        <v>3.14</v>
      </c>
    </row>
    <row r="615" spans="1:23" x14ac:dyDescent="0.3">
      <c r="A615" s="8">
        <v>614</v>
      </c>
      <c r="B615" s="9">
        <v>36409</v>
      </c>
      <c r="C615" s="10">
        <v>10</v>
      </c>
      <c r="D615" s="11">
        <v>1.37</v>
      </c>
      <c r="E615" s="11">
        <v>0.75</v>
      </c>
      <c r="F615" s="12">
        <v>7.4999999999999997E-2</v>
      </c>
      <c r="G615" s="11">
        <v>136.38999999999999</v>
      </c>
      <c r="H615" s="11">
        <f t="shared" si="84"/>
        <v>1.3638999999999999</v>
      </c>
      <c r="I615" s="12">
        <f t="shared" si="85"/>
        <v>6.1000000000002164E-3</v>
      </c>
      <c r="J615" s="12">
        <f t="shared" si="86"/>
        <v>0.54500000000000015</v>
      </c>
      <c r="K615" s="13">
        <f t="shared" si="81"/>
        <v>8.629999999999999</v>
      </c>
      <c r="L615" s="8">
        <v>2.1954000000000001E-3</v>
      </c>
      <c r="M615" s="12">
        <f t="shared" si="87"/>
        <v>2.1954E-5</v>
      </c>
      <c r="N615" s="12">
        <v>4.4999999999999997E-3</v>
      </c>
      <c r="O615" s="12">
        <v>0.4</v>
      </c>
      <c r="P615" s="12">
        <v>25</v>
      </c>
      <c r="Q615" s="14">
        <f t="shared" ca="1" si="82"/>
        <v>61.207620449227079</v>
      </c>
      <c r="R615" s="14">
        <f t="shared" ca="1" si="88"/>
        <v>0.40844587351240014</v>
      </c>
      <c r="S615" s="15">
        <f t="shared" ca="1" si="83"/>
        <v>61.207620449227079</v>
      </c>
      <c r="T615" s="14">
        <f t="shared" si="89"/>
        <v>8189.6516752195839</v>
      </c>
      <c r="W615" s="22">
        <v>3.14</v>
      </c>
    </row>
    <row r="616" spans="1:23" x14ac:dyDescent="0.3">
      <c r="A616" s="8">
        <v>615</v>
      </c>
      <c r="B616" s="9">
        <v>36410</v>
      </c>
      <c r="C616" s="10">
        <v>10</v>
      </c>
      <c r="D616" s="11">
        <v>1.37</v>
      </c>
      <c r="E616" s="11">
        <v>0.75</v>
      </c>
      <c r="F616" s="12">
        <v>7.4999999999999997E-2</v>
      </c>
      <c r="G616" s="11">
        <v>136.41</v>
      </c>
      <c r="H616" s="11">
        <f t="shared" si="84"/>
        <v>1.3640999999999999</v>
      </c>
      <c r="I616" s="12">
        <f t="shared" si="85"/>
        <v>5.9000000000002384E-3</v>
      </c>
      <c r="J616" s="12">
        <f t="shared" si="86"/>
        <v>0.54500000000000015</v>
      </c>
      <c r="K616" s="13">
        <f t="shared" si="81"/>
        <v>8.629999999999999</v>
      </c>
      <c r="L616" s="8">
        <v>2.1202E-3</v>
      </c>
      <c r="M616" s="12">
        <f t="shared" si="87"/>
        <v>2.1202000000000001E-5</v>
      </c>
      <c r="N616" s="12">
        <v>4.4999999999999997E-3</v>
      </c>
      <c r="O616" s="12">
        <v>0.4</v>
      </c>
      <c r="P616" s="12">
        <v>25</v>
      </c>
      <c r="Q616" s="14">
        <f t="shared" ca="1" si="82"/>
        <v>61.286697437633734</v>
      </c>
      <c r="R616" s="14">
        <f t="shared" ca="1" si="88"/>
        <v>0.40791886404778749</v>
      </c>
      <c r="S616" s="15">
        <f t="shared" ca="1" si="83"/>
        <v>61.286697437633734</v>
      </c>
      <c r="T616" s="14">
        <f t="shared" si="89"/>
        <v>8480.1251239397589</v>
      </c>
      <c r="W616" s="22">
        <v>3.14</v>
      </c>
    </row>
    <row r="617" spans="1:23" x14ac:dyDescent="0.3">
      <c r="A617" s="8">
        <v>616</v>
      </c>
      <c r="B617" s="9">
        <v>36411</v>
      </c>
      <c r="C617" s="10">
        <v>10</v>
      </c>
      <c r="D617" s="11">
        <v>1.37</v>
      </c>
      <c r="E617" s="11">
        <v>0.75</v>
      </c>
      <c r="F617" s="12">
        <v>7.4999999999999997E-2</v>
      </c>
      <c r="G617" s="11">
        <v>136.43</v>
      </c>
      <c r="H617" s="11">
        <f t="shared" si="84"/>
        <v>1.3643000000000001</v>
      </c>
      <c r="I617" s="12">
        <f t="shared" si="85"/>
        <v>5.7000000000000384E-3</v>
      </c>
      <c r="J617" s="12">
        <f t="shared" si="86"/>
        <v>0.54500000000000015</v>
      </c>
      <c r="K617" s="13">
        <f t="shared" si="81"/>
        <v>8.629999999999999</v>
      </c>
      <c r="L617" s="8">
        <v>2.0477E-3</v>
      </c>
      <c r="M617" s="12">
        <f t="shared" si="87"/>
        <v>2.0477000000000001E-5</v>
      </c>
      <c r="N617" s="12">
        <v>4.4999999999999997E-3</v>
      </c>
      <c r="O617" s="12">
        <v>0.4</v>
      </c>
      <c r="P617" s="12">
        <v>25</v>
      </c>
      <c r="Q617" s="14">
        <f t="shared" ca="1" si="82"/>
        <v>61.302710692472374</v>
      </c>
      <c r="R617" s="14">
        <f t="shared" ca="1" si="88"/>
        <v>0.40781230907412158</v>
      </c>
      <c r="S617" s="15">
        <f t="shared" ca="1" si="83"/>
        <v>61.302710692472374</v>
      </c>
      <c r="T617" s="14">
        <f t="shared" si="89"/>
        <v>8780.3688468902074</v>
      </c>
      <c r="W617" s="22">
        <v>3.14</v>
      </c>
    </row>
    <row r="618" spans="1:23" x14ac:dyDescent="0.3">
      <c r="A618" s="8">
        <v>617</v>
      </c>
      <c r="B618" s="9">
        <v>36412</v>
      </c>
      <c r="C618" s="10">
        <v>10</v>
      </c>
      <c r="D618" s="11">
        <v>1.37</v>
      </c>
      <c r="E618" s="11">
        <v>0.75</v>
      </c>
      <c r="F618" s="12">
        <v>7.4999999999999997E-2</v>
      </c>
      <c r="G618" s="11">
        <v>136.44999999999999</v>
      </c>
      <c r="H618" s="11">
        <f t="shared" si="84"/>
        <v>1.3644999999999998</v>
      </c>
      <c r="I618" s="12">
        <f t="shared" si="85"/>
        <v>5.5000000000002824E-3</v>
      </c>
      <c r="J618" s="12">
        <f t="shared" si="86"/>
        <v>0.54500000000000015</v>
      </c>
      <c r="K618" s="13">
        <f t="shared" si="81"/>
        <v>8.629999999999999</v>
      </c>
      <c r="L618" s="8">
        <v>1.9775999999999999E-3</v>
      </c>
      <c r="M618" s="12">
        <f t="shared" si="87"/>
        <v>1.9775999999999998E-5</v>
      </c>
      <c r="N618" s="12">
        <v>4.4999999999999997E-3</v>
      </c>
      <c r="O618" s="12">
        <v>0.4</v>
      </c>
      <c r="P618" s="12">
        <v>25</v>
      </c>
      <c r="Q618" s="14">
        <f t="shared" ca="1" si="82"/>
        <v>61.25657307557583</v>
      </c>
      <c r="R618" s="14">
        <f t="shared" ca="1" si="88"/>
        <v>0.40811946775337943</v>
      </c>
      <c r="S618" s="15">
        <f t="shared" ca="1" si="83"/>
        <v>61.25657307557583</v>
      </c>
      <c r="T618" s="14">
        <f t="shared" si="89"/>
        <v>9091.6066382367917</v>
      </c>
      <c r="W618" s="22">
        <v>3.14</v>
      </c>
    </row>
    <row r="619" spans="1:23" x14ac:dyDescent="0.3">
      <c r="A619" s="8">
        <v>618</v>
      </c>
      <c r="B619" s="9">
        <v>36413</v>
      </c>
      <c r="C619" s="10">
        <v>10</v>
      </c>
      <c r="D619" s="11">
        <v>1.37</v>
      </c>
      <c r="E619" s="11">
        <v>0.75</v>
      </c>
      <c r="F619" s="12">
        <v>7.4999999999999997E-2</v>
      </c>
      <c r="G619" s="11">
        <v>136.47</v>
      </c>
      <c r="H619" s="11">
        <f t="shared" si="84"/>
        <v>1.3647</v>
      </c>
      <c r="I619" s="12">
        <f t="shared" si="85"/>
        <v>5.3000000000000824E-3</v>
      </c>
      <c r="J619" s="12">
        <f t="shared" si="86"/>
        <v>0.54500000000000015</v>
      </c>
      <c r="K619" s="13">
        <f t="shared" si="81"/>
        <v>8.629999999999999</v>
      </c>
      <c r="L619" s="8">
        <v>1.9099E-3</v>
      </c>
      <c r="M619" s="12">
        <f t="shared" si="87"/>
        <v>1.9099000000000001E-5</v>
      </c>
      <c r="N619" s="12">
        <v>4.4999999999999997E-3</v>
      </c>
      <c r="O619" s="12">
        <v>0.4</v>
      </c>
      <c r="P619" s="12">
        <v>25</v>
      </c>
      <c r="Q619" s="14">
        <f t="shared" ca="1" si="82"/>
        <v>61.14159184585305</v>
      </c>
      <c r="R619" s="14">
        <f t="shared" ca="1" si="88"/>
        <v>0.40888696622470477</v>
      </c>
      <c r="S619" s="15">
        <f t="shared" ca="1" si="83"/>
        <v>61.14159184585305</v>
      </c>
      <c r="T619" s="14">
        <f t="shared" si="89"/>
        <v>9413.875746257434</v>
      </c>
      <c r="W619" s="22">
        <v>3.14</v>
      </c>
    </row>
    <row r="620" spans="1:23" x14ac:dyDescent="0.3">
      <c r="A620" s="8">
        <v>619</v>
      </c>
      <c r="B620" s="9">
        <v>36414</v>
      </c>
      <c r="C620" s="10">
        <v>10</v>
      </c>
      <c r="D620" s="11">
        <v>1.37</v>
      </c>
      <c r="E620" s="11">
        <v>0.75</v>
      </c>
      <c r="F620" s="12">
        <v>7.4999999999999997E-2</v>
      </c>
      <c r="G620" s="11">
        <v>136.47999999999999</v>
      </c>
      <c r="H620" s="11">
        <f t="shared" si="84"/>
        <v>1.3647999999999998</v>
      </c>
      <c r="I620" s="12">
        <f t="shared" si="85"/>
        <v>5.2000000000003155E-3</v>
      </c>
      <c r="J620" s="12">
        <f t="shared" si="86"/>
        <v>0.54500000000000015</v>
      </c>
      <c r="K620" s="13">
        <f t="shared" si="81"/>
        <v>8.629999999999999</v>
      </c>
      <c r="L620" s="8">
        <v>1.8445E-3</v>
      </c>
      <c r="M620" s="12">
        <f t="shared" si="87"/>
        <v>1.8445E-5</v>
      </c>
      <c r="N620" s="12">
        <v>4.4999999999999997E-3</v>
      </c>
      <c r="O620" s="12">
        <v>0.4</v>
      </c>
      <c r="P620" s="12">
        <v>25</v>
      </c>
      <c r="Q620" s="14">
        <f t="shared" ca="1" si="82"/>
        <v>61.968921819685974</v>
      </c>
      <c r="R620" s="14">
        <f t="shared" ca="1" si="88"/>
        <v>0.40342802917797621</v>
      </c>
      <c r="S620" s="15">
        <f t="shared" ca="1" si="83"/>
        <v>61.968921819685974</v>
      </c>
      <c r="T620" s="14">
        <f t="shared" si="89"/>
        <v>9747.6613108035108</v>
      </c>
      <c r="W620" s="22">
        <v>3.14</v>
      </c>
    </row>
    <row r="621" spans="1:23" x14ac:dyDescent="0.3">
      <c r="A621" s="8">
        <v>620</v>
      </c>
      <c r="B621" s="9">
        <v>36415</v>
      </c>
      <c r="C621" s="10">
        <v>10</v>
      </c>
      <c r="D621" s="11">
        <v>1.37</v>
      </c>
      <c r="E621" s="11">
        <v>0.75</v>
      </c>
      <c r="F621" s="12">
        <v>7.4999999999999997E-2</v>
      </c>
      <c r="G621" s="11">
        <v>136.5</v>
      </c>
      <c r="H621" s="11">
        <f t="shared" si="84"/>
        <v>1.365</v>
      </c>
      <c r="I621" s="12">
        <f t="shared" si="85"/>
        <v>5.0000000000001155E-3</v>
      </c>
      <c r="J621" s="12">
        <f t="shared" si="86"/>
        <v>0.54500000000000015</v>
      </c>
      <c r="K621" s="13">
        <f t="shared" si="81"/>
        <v>8.629999999999999</v>
      </c>
      <c r="L621" s="8">
        <v>1.7813E-3</v>
      </c>
      <c r="M621" s="12">
        <f t="shared" si="87"/>
        <v>1.7813E-5</v>
      </c>
      <c r="N621" s="12">
        <v>4.4999999999999997E-3</v>
      </c>
      <c r="O621" s="12">
        <v>0.4</v>
      </c>
      <c r="P621" s="12">
        <v>25</v>
      </c>
      <c r="Q621" s="14">
        <f t="shared" ca="1" si="82"/>
        <v>61.739614031394879</v>
      </c>
      <c r="R621" s="14">
        <f t="shared" ca="1" si="88"/>
        <v>0.40492640571558131</v>
      </c>
      <c r="S621" s="15">
        <f t="shared" ca="1" si="83"/>
        <v>61.739614031394879</v>
      </c>
      <c r="T621" s="14">
        <f t="shared" si="89"/>
        <v>10093.505466668768</v>
      </c>
      <c r="W621" s="22">
        <v>3.14</v>
      </c>
    </row>
    <row r="622" spans="1:23" x14ac:dyDescent="0.3">
      <c r="A622" s="8">
        <v>621</v>
      </c>
      <c r="B622" s="9">
        <v>36416</v>
      </c>
      <c r="C622" s="10">
        <v>10</v>
      </c>
      <c r="D622" s="11">
        <v>1.37</v>
      </c>
      <c r="E622" s="11">
        <v>0.75</v>
      </c>
      <c r="F622" s="12">
        <v>7.4999999999999997E-2</v>
      </c>
      <c r="G622" s="11">
        <v>136.52000000000001</v>
      </c>
      <c r="H622" s="11">
        <f t="shared" si="84"/>
        <v>1.3652000000000002</v>
      </c>
      <c r="I622" s="12">
        <f t="shared" si="85"/>
        <v>4.7999999999999154E-3</v>
      </c>
      <c r="J622" s="12">
        <f t="shared" si="86"/>
        <v>0.54500000000000015</v>
      </c>
      <c r="K622" s="13">
        <f t="shared" si="81"/>
        <v>8.629999999999999</v>
      </c>
      <c r="L622" s="8">
        <v>1.7204E-3</v>
      </c>
      <c r="M622" s="12">
        <f t="shared" si="87"/>
        <v>1.7204E-5</v>
      </c>
      <c r="N622" s="12">
        <v>4.4999999999999997E-3</v>
      </c>
      <c r="O622" s="12">
        <v>0.4</v>
      </c>
      <c r="P622" s="12">
        <v>25</v>
      </c>
      <c r="Q622" s="14">
        <f t="shared" ca="1" si="82"/>
        <v>61.423331998415208</v>
      </c>
      <c r="R622" s="14">
        <f t="shared" ca="1" si="88"/>
        <v>0.40701145943442191</v>
      </c>
      <c r="S622" s="15">
        <f t="shared" ca="1" si="83"/>
        <v>61.423331998415208</v>
      </c>
      <c r="T622" s="14">
        <f t="shared" si="89"/>
        <v>10450.802887570957</v>
      </c>
      <c r="W622" s="22">
        <v>3.14</v>
      </c>
    </row>
    <row r="623" spans="1:23" x14ac:dyDescent="0.3">
      <c r="A623" s="8">
        <v>622</v>
      </c>
      <c r="B623" s="9">
        <v>36417</v>
      </c>
      <c r="C623" s="10">
        <v>10</v>
      </c>
      <c r="D623" s="11">
        <v>1.37</v>
      </c>
      <c r="E623" s="11">
        <v>0.75</v>
      </c>
      <c r="F623" s="12">
        <v>7.4999999999999997E-2</v>
      </c>
      <c r="G623" s="11">
        <v>136.54</v>
      </c>
      <c r="H623" s="11">
        <f t="shared" si="84"/>
        <v>1.3653999999999999</v>
      </c>
      <c r="I623" s="12">
        <f t="shared" si="85"/>
        <v>4.6000000000001595E-3</v>
      </c>
      <c r="J623" s="12">
        <f t="shared" si="86"/>
        <v>0.54500000000000015</v>
      </c>
      <c r="K623" s="13">
        <f t="shared" si="81"/>
        <v>8.629999999999999</v>
      </c>
      <c r="L623" s="8">
        <v>1.6615E-3</v>
      </c>
      <c r="M623" s="12">
        <f t="shared" si="87"/>
        <v>1.6614999999999999E-5</v>
      </c>
      <c r="N623" s="12">
        <v>4.4999999999999997E-3</v>
      </c>
      <c r="O623" s="12">
        <v>0.4</v>
      </c>
      <c r="P623" s="12">
        <v>25</v>
      </c>
      <c r="Q623" s="14">
        <f t="shared" ca="1" si="82"/>
        <v>61.021003083171522</v>
      </c>
      <c r="R623" s="14">
        <f t="shared" ca="1" si="88"/>
        <v>0.40969500232444628</v>
      </c>
      <c r="S623" s="15">
        <f t="shared" ca="1" si="83"/>
        <v>61.021003083171522</v>
      </c>
      <c r="T623" s="14">
        <f t="shared" si="89"/>
        <v>10821.282749188731</v>
      </c>
      <c r="W623" s="22">
        <v>3.14</v>
      </c>
    </row>
    <row r="624" spans="1:23" x14ac:dyDescent="0.3">
      <c r="A624" s="8">
        <v>623</v>
      </c>
      <c r="B624" s="9">
        <v>36418</v>
      </c>
      <c r="C624" s="10">
        <v>10</v>
      </c>
      <c r="D624" s="11">
        <v>1.37</v>
      </c>
      <c r="E624" s="11">
        <v>0.75</v>
      </c>
      <c r="F624" s="12">
        <v>7.4999999999999997E-2</v>
      </c>
      <c r="G624" s="11">
        <v>136.55000000000001</v>
      </c>
      <c r="H624" s="11">
        <f t="shared" si="84"/>
        <v>1.3655000000000002</v>
      </c>
      <c r="I624" s="12">
        <f t="shared" si="85"/>
        <v>4.4999999999999485E-3</v>
      </c>
      <c r="J624" s="12">
        <f t="shared" si="86"/>
        <v>0.54500000000000015</v>
      </c>
      <c r="K624" s="13">
        <f t="shared" si="81"/>
        <v>8.629999999999999</v>
      </c>
      <c r="L624" s="8">
        <v>1.6046999999999999E-3</v>
      </c>
      <c r="M624" s="12">
        <f t="shared" si="87"/>
        <v>1.6047000000000001E-5</v>
      </c>
      <c r="N624" s="12">
        <v>4.4999999999999997E-3</v>
      </c>
      <c r="O624" s="12">
        <v>0.4</v>
      </c>
      <c r="P624" s="12">
        <v>25</v>
      </c>
      <c r="Q624" s="14">
        <f t="shared" ca="1" si="82"/>
        <v>61.689514056758298</v>
      </c>
      <c r="R624" s="14">
        <f t="shared" ca="1" si="88"/>
        <v>0.40525525905421139</v>
      </c>
      <c r="S624" s="15">
        <f t="shared" ca="1" si="83"/>
        <v>61.689514056758298</v>
      </c>
      <c r="T624" s="14">
        <f t="shared" si="89"/>
        <v>11204.313135026532</v>
      </c>
      <c r="W624" s="22">
        <v>3.14</v>
      </c>
    </row>
    <row r="625" spans="1:23" x14ac:dyDescent="0.3">
      <c r="A625" s="8">
        <v>624</v>
      </c>
      <c r="B625" s="9">
        <v>36419</v>
      </c>
      <c r="C625" s="10">
        <v>10</v>
      </c>
      <c r="D625" s="11">
        <v>1.37</v>
      </c>
      <c r="E625" s="11">
        <v>0.75</v>
      </c>
      <c r="F625" s="12">
        <v>7.4999999999999997E-2</v>
      </c>
      <c r="G625" s="11">
        <v>136.57</v>
      </c>
      <c r="H625" s="11">
        <f t="shared" si="84"/>
        <v>1.3656999999999999</v>
      </c>
      <c r="I625" s="12">
        <f t="shared" si="85"/>
        <v>4.3000000000001926E-3</v>
      </c>
      <c r="J625" s="12">
        <f t="shared" si="86"/>
        <v>0.54500000000000015</v>
      </c>
      <c r="K625" s="13">
        <f t="shared" si="81"/>
        <v>8.629999999999999</v>
      </c>
      <c r="L625" s="8">
        <v>1.5497E-3</v>
      </c>
      <c r="M625" s="12">
        <f t="shared" si="87"/>
        <v>1.5497000000000001E-5</v>
      </c>
      <c r="N625" s="12">
        <v>4.4999999999999997E-3</v>
      </c>
      <c r="O625" s="12">
        <v>0.4</v>
      </c>
      <c r="P625" s="12">
        <v>25</v>
      </c>
      <c r="Q625" s="14">
        <f t="shared" ca="1" si="82"/>
        <v>61.136271563074935</v>
      </c>
      <c r="R625" s="14">
        <f t="shared" ca="1" si="88"/>
        <v>0.40892254893573671</v>
      </c>
      <c r="S625" s="15">
        <f t="shared" ca="1" si="83"/>
        <v>61.136271563074935</v>
      </c>
      <c r="T625" s="14">
        <f t="shared" si="89"/>
        <v>11601.962500985401</v>
      </c>
      <c r="W625" s="22">
        <v>3.14</v>
      </c>
    </row>
    <row r="626" spans="1:23" x14ac:dyDescent="0.3">
      <c r="A626" s="8">
        <v>625</v>
      </c>
      <c r="B626" s="9">
        <v>36420</v>
      </c>
      <c r="C626" s="10">
        <v>10</v>
      </c>
      <c r="D626" s="11">
        <v>1.37</v>
      </c>
      <c r="E626" s="11">
        <v>0.75</v>
      </c>
      <c r="F626" s="12">
        <v>7.4999999999999997E-2</v>
      </c>
      <c r="G626" s="11">
        <v>136.58000000000001</v>
      </c>
      <c r="H626" s="11">
        <f t="shared" si="84"/>
        <v>1.3658000000000001</v>
      </c>
      <c r="I626" s="12">
        <f t="shared" si="85"/>
        <v>4.1999999999999815E-3</v>
      </c>
      <c r="J626" s="12">
        <f t="shared" si="86"/>
        <v>0.54500000000000015</v>
      </c>
      <c r="K626" s="13">
        <f t="shared" si="81"/>
        <v>8.629999999999999</v>
      </c>
      <c r="L626" s="8">
        <v>1.4966999999999999E-3</v>
      </c>
      <c r="M626" s="12">
        <f t="shared" si="87"/>
        <v>1.4966999999999999E-5</v>
      </c>
      <c r="N626" s="12">
        <v>4.4999999999999997E-3</v>
      </c>
      <c r="O626" s="12">
        <v>0.4</v>
      </c>
      <c r="P626" s="12">
        <v>25</v>
      </c>
      <c r="Q626" s="14">
        <f t="shared" ca="1" si="82"/>
        <v>61.72529061619808</v>
      </c>
      <c r="R626" s="14">
        <f t="shared" ca="1" si="88"/>
        <v>0.40502036929153717</v>
      </c>
      <c r="S626" s="15">
        <f t="shared" ca="1" si="83"/>
        <v>61.72529061619808</v>
      </c>
      <c r="T626" s="14">
        <f t="shared" si="89"/>
        <v>12012.802357036866</v>
      </c>
      <c r="W626" s="22">
        <v>3.14</v>
      </c>
    </row>
    <row r="627" spans="1:23" x14ac:dyDescent="0.3">
      <c r="A627" s="8">
        <v>626</v>
      </c>
      <c r="B627" s="9">
        <v>36421</v>
      </c>
      <c r="C627" s="10">
        <v>10</v>
      </c>
      <c r="D627" s="11">
        <v>1.37</v>
      </c>
      <c r="E627" s="11">
        <v>0.75</v>
      </c>
      <c r="F627" s="12">
        <v>7.4999999999999997E-2</v>
      </c>
      <c r="G627" s="11">
        <v>136.6</v>
      </c>
      <c r="H627" s="11">
        <f t="shared" si="84"/>
        <v>1.3659999999999999</v>
      </c>
      <c r="I627" s="12">
        <f t="shared" si="85"/>
        <v>4.0000000000002256E-3</v>
      </c>
      <c r="J627" s="12">
        <f t="shared" si="86"/>
        <v>0.54500000000000015</v>
      </c>
      <c r="K627" s="13">
        <f t="shared" si="81"/>
        <v>8.629999999999999</v>
      </c>
      <c r="L627" s="8">
        <v>1.4455E-3</v>
      </c>
      <c r="M627" s="12">
        <f t="shared" si="87"/>
        <v>1.4455E-5</v>
      </c>
      <c r="N627" s="12">
        <v>4.4999999999999997E-3</v>
      </c>
      <c r="O627" s="12">
        <v>0.4</v>
      </c>
      <c r="P627" s="12">
        <v>25</v>
      </c>
      <c r="Q627" s="14">
        <f t="shared" ca="1" si="82"/>
        <v>60.99523702527614</v>
      </c>
      <c r="R627" s="14">
        <f t="shared" ca="1" si="88"/>
        <v>0.40986806870903897</v>
      </c>
      <c r="S627" s="15">
        <f t="shared" ca="1" si="83"/>
        <v>60.99523702527614</v>
      </c>
      <c r="T627" s="14">
        <f t="shared" si="89"/>
        <v>12438.299057611261</v>
      </c>
      <c r="W627" s="22">
        <v>3.14</v>
      </c>
    </row>
    <row r="628" spans="1:23" x14ac:dyDescent="0.3">
      <c r="A628" s="8">
        <v>627</v>
      </c>
      <c r="B628" s="9">
        <v>36422</v>
      </c>
      <c r="C628" s="10">
        <v>10</v>
      </c>
      <c r="D628" s="11">
        <v>1.37</v>
      </c>
      <c r="E628" s="11">
        <v>0.75</v>
      </c>
      <c r="F628" s="12">
        <v>7.4999999999999997E-2</v>
      </c>
      <c r="G628" s="11">
        <v>136.61000000000001</v>
      </c>
      <c r="H628" s="11">
        <f t="shared" si="84"/>
        <v>1.3661000000000001</v>
      </c>
      <c r="I628" s="12">
        <f t="shared" si="85"/>
        <v>3.9000000000000146E-3</v>
      </c>
      <c r="J628" s="12">
        <f t="shared" si="86"/>
        <v>0.54500000000000015</v>
      </c>
      <c r="K628" s="13">
        <f t="shared" si="81"/>
        <v>8.629999999999999</v>
      </c>
      <c r="L628" s="8">
        <v>1.3960000000000001E-3</v>
      </c>
      <c r="M628" s="12">
        <f t="shared" si="87"/>
        <v>1.3960000000000002E-5</v>
      </c>
      <c r="N628" s="12">
        <v>4.4999999999999997E-3</v>
      </c>
      <c r="O628" s="12">
        <v>0.4</v>
      </c>
      <c r="P628" s="12">
        <v>25</v>
      </c>
      <c r="Q628" s="14">
        <f t="shared" ca="1" si="82"/>
        <v>61.4916549132044</v>
      </c>
      <c r="R628" s="14">
        <f t="shared" ca="1" si="88"/>
        <v>0.4065592320663276</v>
      </c>
      <c r="S628" s="15">
        <f t="shared" ca="1" si="83"/>
        <v>61.4916549132044</v>
      </c>
      <c r="T628" s="14">
        <f t="shared" si="89"/>
        <v>12879.341896688449</v>
      </c>
      <c r="W628" s="22">
        <v>3.14</v>
      </c>
    </row>
    <row r="629" spans="1:23" x14ac:dyDescent="0.3">
      <c r="A629" s="8">
        <v>628</v>
      </c>
      <c r="B629" s="9">
        <v>36423</v>
      </c>
      <c r="C629" s="10">
        <v>10</v>
      </c>
      <c r="D629" s="11">
        <v>1.37</v>
      </c>
      <c r="E629" s="11">
        <v>0.75</v>
      </c>
      <c r="F629" s="12">
        <v>7.4999999999999997E-2</v>
      </c>
      <c r="G629" s="11">
        <v>136.62</v>
      </c>
      <c r="H629" s="11">
        <f t="shared" si="84"/>
        <v>1.3662000000000001</v>
      </c>
      <c r="I629" s="12">
        <f t="shared" si="85"/>
        <v>3.8000000000000256E-3</v>
      </c>
      <c r="J629" s="12">
        <f t="shared" si="86"/>
        <v>0.54500000000000015</v>
      </c>
      <c r="K629" s="13">
        <f t="shared" si="81"/>
        <v>8.629999999999999</v>
      </c>
      <c r="L629" s="8">
        <v>1.3483E-3</v>
      </c>
      <c r="M629" s="12">
        <f t="shared" si="87"/>
        <v>1.3482999999999999E-5</v>
      </c>
      <c r="N629" s="12">
        <v>4.4999999999999997E-3</v>
      </c>
      <c r="O629" s="12">
        <v>0.4</v>
      </c>
      <c r="P629" s="12">
        <v>25</v>
      </c>
      <c r="Q629" s="14">
        <f t="shared" ca="1" si="82"/>
        <v>61.953424696596485</v>
      </c>
      <c r="R629" s="14">
        <f t="shared" ca="1" si="88"/>
        <v>0.40352894327363015</v>
      </c>
      <c r="S629" s="15">
        <f t="shared" ca="1" si="83"/>
        <v>61.953424696596485</v>
      </c>
      <c r="T629" s="14">
        <f t="shared" si="89"/>
        <v>13334.985750780299</v>
      </c>
      <c r="W629" s="22">
        <v>3.14</v>
      </c>
    </row>
    <row r="630" spans="1:23" x14ac:dyDescent="0.3">
      <c r="A630" s="8">
        <v>629</v>
      </c>
      <c r="B630" s="9">
        <v>36424</v>
      </c>
      <c r="C630" s="10">
        <v>10</v>
      </c>
      <c r="D630" s="11">
        <v>1.37</v>
      </c>
      <c r="E630" s="11">
        <v>0.75</v>
      </c>
      <c r="F630" s="12">
        <v>7.4999999999999997E-2</v>
      </c>
      <c r="G630" s="11">
        <v>136.63999999999999</v>
      </c>
      <c r="H630" s="11">
        <f t="shared" si="84"/>
        <v>1.3663999999999998</v>
      </c>
      <c r="I630" s="12">
        <f t="shared" si="85"/>
        <v>3.6000000000002697E-3</v>
      </c>
      <c r="J630" s="12">
        <f t="shared" si="86"/>
        <v>0.54500000000000015</v>
      </c>
      <c r="K630" s="13">
        <f t="shared" si="81"/>
        <v>8.629999999999999</v>
      </c>
      <c r="L630" s="8">
        <v>1.3022000000000001E-3</v>
      </c>
      <c r="M630" s="12">
        <f t="shared" si="87"/>
        <v>1.3022000000000002E-5</v>
      </c>
      <c r="N630" s="12">
        <v>4.4999999999999997E-3</v>
      </c>
      <c r="O630" s="12">
        <v>0.4</v>
      </c>
      <c r="P630" s="12">
        <v>25</v>
      </c>
      <c r="Q630" s="14">
        <f t="shared" ca="1" si="82"/>
        <v>60.945421254134907</v>
      </c>
      <c r="R630" s="14">
        <f t="shared" ca="1" si="88"/>
        <v>0.41020308803434269</v>
      </c>
      <c r="S630" s="15">
        <f t="shared" ca="1" si="83"/>
        <v>60.945421254134907</v>
      </c>
      <c r="T630" s="14">
        <f t="shared" si="89"/>
        <v>13807.065955903145</v>
      </c>
      <c r="W630" s="22">
        <v>3.14</v>
      </c>
    </row>
    <row r="631" spans="1:23" x14ac:dyDescent="0.3">
      <c r="A631" s="8">
        <v>630</v>
      </c>
      <c r="B631" s="9">
        <v>36425</v>
      </c>
      <c r="C631" s="10">
        <v>10</v>
      </c>
      <c r="D631" s="11">
        <v>1.37</v>
      </c>
      <c r="E631" s="11">
        <v>0.75</v>
      </c>
      <c r="F631" s="12">
        <v>7.4999999999999997E-2</v>
      </c>
      <c r="G631" s="11">
        <v>136.65</v>
      </c>
      <c r="H631" s="11">
        <f t="shared" si="84"/>
        <v>1.3665</v>
      </c>
      <c r="I631" s="12">
        <f t="shared" si="85"/>
        <v>3.5000000000000586E-3</v>
      </c>
      <c r="J631" s="12">
        <f t="shared" si="86"/>
        <v>0.54500000000000015</v>
      </c>
      <c r="K631" s="13">
        <f t="shared" si="81"/>
        <v>8.629999999999999</v>
      </c>
      <c r="L631" s="8">
        <v>1.2576E-3</v>
      </c>
      <c r="M631" s="12">
        <f t="shared" si="87"/>
        <v>1.2576E-5</v>
      </c>
      <c r="N631" s="12">
        <v>4.4999999999999997E-3</v>
      </c>
      <c r="O631" s="12">
        <v>0.4</v>
      </c>
      <c r="P631" s="12">
        <v>25</v>
      </c>
      <c r="Q631" s="14">
        <f t="shared" ca="1" si="82"/>
        <v>61.292741559676081</v>
      </c>
      <c r="R631" s="14">
        <f t="shared" ca="1" si="88"/>
        <v>0.40787863887046727</v>
      </c>
      <c r="S631" s="15">
        <f t="shared" ca="1" si="83"/>
        <v>61.292741559676081</v>
      </c>
      <c r="T631" s="14">
        <f t="shared" si="89"/>
        <v>14296.724942570832</v>
      </c>
      <c r="W631" s="22">
        <v>3.14</v>
      </c>
    </row>
    <row r="632" spans="1:23" x14ac:dyDescent="0.3">
      <c r="A632" s="8">
        <v>631</v>
      </c>
      <c r="B632" s="9">
        <v>36426</v>
      </c>
      <c r="C632" s="10">
        <v>10</v>
      </c>
      <c r="D632" s="11">
        <v>1.37</v>
      </c>
      <c r="E632" s="11">
        <v>0.75</v>
      </c>
      <c r="F632" s="12">
        <v>7.4999999999999997E-2</v>
      </c>
      <c r="G632" s="11">
        <v>136.66</v>
      </c>
      <c r="H632" s="11">
        <f t="shared" si="84"/>
        <v>1.3666</v>
      </c>
      <c r="I632" s="12">
        <f t="shared" si="85"/>
        <v>3.4000000000000696E-3</v>
      </c>
      <c r="J632" s="12">
        <f t="shared" si="86"/>
        <v>0.54500000000000015</v>
      </c>
      <c r="K632" s="13">
        <f t="shared" si="81"/>
        <v>8.629999999999999</v>
      </c>
      <c r="L632" s="8">
        <v>1.2145999999999999E-3</v>
      </c>
      <c r="M632" s="12">
        <f t="shared" si="87"/>
        <v>1.2146E-5</v>
      </c>
      <c r="N632" s="12">
        <v>4.4999999999999997E-3</v>
      </c>
      <c r="O632" s="12">
        <v>0.4</v>
      </c>
      <c r="P632" s="12">
        <v>25</v>
      </c>
      <c r="Q632" s="14">
        <f t="shared" ca="1" si="82"/>
        <v>61.596141041329489</v>
      </c>
      <c r="R632" s="14">
        <f t="shared" ca="1" si="88"/>
        <v>0.40586958171982912</v>
      </c>
      <c r="S632" s="15">
        <f t="shared" ca="1" si="83"/>
        <v>61.596141041329489</v>
      </c>
      <c r="T632" s="14">
        <f t="shared" si="89"/>
        <v>14802.866201034973</v>
      </c>
      <c r="W632" s="22">
        <v>3.14</v>
      </c>
    </row>
    <row r="633" spans="1:23" x14ac:dyDescent="0.3">
      <c r="A633" s="8">
        <v>632</v>
      </c>
      <c r="B633" s="9">
        <v>36427</v>
      </c>
      <c r="C633" s="10">
        <v>10</v>
      </c>
      <c r="D633" s="11">
        <v>1.37</v>
      </c>
      <c r="E633" s="11">
        <v>0.75</v>
      </c>
      <c r="F633" s="12">
        <v>7.4999999999999997E-2</v>
      </c>
      <c r="G633" s="11">
        <v>136.66999999999999</v>
      </c>
      <c r="H633" s="11">
        <f t="shared" si="84"/>
        <v>1.3666999999999998</v>
      </c>
      <c r="I633" s="12">
        <f t="shared" si="85"/>
        <v>3.3000000000003027E-3</v>
      </c>
      <c r="J633" s="12">
        <f t="shared" si="86"/>
        <v>0.54500000000000015</v>
      </c>
      <c r="K633" s="13">
        <f t="shared" si="81"/>
        <v>8.629999999999999</v>
      </c>
      <c r="L633" s="8">
        <v>1.1731000000000001E-3</v>
      </c>
      <c r="M633" s="12">
        <f t="shared" si="87"/>
        <v>1.1731E-5</v>
      </c>
      <c r="N633" s="12">
        <v>4.4999999999999997E-3</v>
      </c>
      <c r="O633" s="12">
        <v>0.4</v>
      </c>
      <c r="P633" s="12">
        <v>25</v>
      </c>
      <c r="Q633" s="14">
        <f t="shared" ca="1" si="82"/>
        <v>61.854170390045887</v>
      </c>
      <c r="R633" s="14">
        <f t="shared" ca="1" si="88"/>
        <v>0.40417646607096386</v>
      </c>
      <c r="S633" s="15">
        <f t="shared" ca="1" si="83"/>
        <v>61.854170390045887</v>
      </c>
      <c r="T633" s="14">
        <f t="shared" si="89"/>
        <v>15326.53762490587</v>
      </c>
      <c r="W633" s="22">
        <v>3.14</v>
      </c>
    </row>
    <row r="634" spans="1:23" x14ac:dyDescent="0.3">
      <c r="A634" s="8">
        <v>633</v>
      </c>
      <c r="B634" s="9">
        <v>36428</v>
      </c>
      <c r="C634" s="10">
        <v>10</v>
      </c>
      <c r="D634" s="11">
        <v>1.37</v>
      </c>
      <c r="E634" s="11">
        <v>0.75</v>
      </c>
      <c r="F634" s="12">
        <v>7.4999999999999997E-2</v>
      </c>
      <c r="G634" s="11">
        <v>136.68</v>
      </c>
      <c r="H634" s="11">
        <f t="shared" si="84"/>
        <v>1.3668</v>
      </c>
      <c r="I634" s="12">
        <f t="shared" si="85"/>
        <v>3.2000000000000917E-3</v>
      </c>
      <c r="J634" s="12">
        <f t="shared" si="86"/>
        <v>0.54500000000000015</v>
      </c>
      <c r="K634" s="13">
        <f t="shared" si="81"/>
        <v>8.629999999999999</v>
      </c>
      <c r="L634" s="8">
        <v>1.1329999999999999E-3</v>
      </c>
      <c r="M634" s="12">
        <f t="shared" si="87"/>
        <v>1.133E-5</v>
      </c>
      <c r="N634" s="12">
        <v>4.4999999999999997E-3</v>
      </c>
      <c r="O634" s="12">
        <v>0.4</v>
      </c>
      <c r="P634" s="12">
        <v>25</v>
      </c>
      <c r="Q634" s="14">
        <f t="shared" ca="1" si="82"/>
        <v>62.065594943596246</v>
      </c>
      <c r="R634" s="14">
        <f t="shared" ca="1" si="88"/>
        <v>0.40279965128376538</v>
      </c>
      <c r="S634" s="15">
        <f t="shared" ca="1" si="83"/>
        <v>62.065594943596246</v>
      </c>
      <c r="T634" s="14">
        <f t="shared" si="89"/>
        <v>15868.986132195127</v>
      </c>
      <c r="W634" s="22">
        <v>3.14</v>
      </c>
    </row>
    <row r="635" spans="1:23" x14ac:dyDescent="0.3">
      <c r="A635" s="8">
        <v>634</v>
      </c>
      <c r="B635" s="9">
        <v>36429</v>
      </c>
      <c r="C635" s="10">
        <v>10</v>
      </c>
      <c r="D635" s="11">
        <v>1.37</v>
      </c>
      <c r="E635" s="11">
        <v>0.75</v>
      </c>
      <c r="F635" s="12">
        <v>7.4999999999999997E-2</v>
      </c>
      <c r="G635" s="11">
        <v>136.69</v>
      </c>
      <c r="H635" s="11">
        <f t="shared" si="84"/>
        <v>1.3669</v>
      </c>
      <c r="I635" s="12">
        <f t="shared" si="85"/>
        <v>3.1000000000001027E-3</v>
      </c>
      <c r="J635" s="12">
        <f t="shared" si="86"/>
        <v>0.54500000000000015</v>
      </c>
      <c r="K635" s="13">
        <f t="shared" si="81"/>
        <v>8.629999999999999</v>
      </c>
      <c r="L635" s="8">
        <v>1.0942E-3</v>
      </c>
      <c r="M635" s="12">
        <f t="shared" si="87"/>
        <v>1.0942000000000001E-5</v>
      </c>
      <c r="N635" s="12">
        <v>4.4999999999999997E-3</v>
      </c>
      <c r="O635" s="12">
        <v>0.4</v>
      </c>
      <c r="P635" s="12">
        <v>25</v>
      </c>
      <c r="Q635" s="14">
        <f t="shared" ca="1" si="82"/>
        <v>62.229411644086689</v>
      </c>
      <c r="R635" s="14">
        <f t="shared" ca="1" si="88"/>
        <v>0.40173929560806976</v>
      </c>
      <c r="S635" s="15">
        <f t="shared" ca="1" si="83"/>
        <v>62.229411644086689</v>
      </c>
      <c r="T635" s="14">
        <f t="shared" si="89"/>
        <v>16431.695565506372</v>
      </c>
      <c r="W635" s="22">
        <v>3.14</v>
      </c>
    </row>
    <row r="636" spans="1:23" x14ac:dyDescent="0.3">
      <c r="A636" s="8">
        <v>635</v>
      </c>
      <c r="B636" s="9">
        <v>36430</v>
      </c>
      <c r="C636" s="10">
        <v>10</v>
      </c>
      <c r="D636" s="11">
        <v>1.37</v>
      </c>
      <c r="E636" s="11">
        <v>0.75</v>
      </c>
      <c r="F636" s="12">
        <v>7.4999999999999997E-2</v>
      </c>
      <c r="G636" s="11">
        <v>136.69999999999999</v>
      </c>
      <c r="H636" s="11">
        <f t="shared" si="84"/>
        <v>1.367</v>
      </c>
      <c r="I636" s="12">
        <f t="shared" si="85"/>
        <v>3.0000000000001137E-3</v>
      </c>
      <c r="J636" s="12">
        <f t="shared" si="86"/>
        <v>0.54500000000000015</v>
      </c>
      <c r="K636" s="13">
        <f t="shared" si="81"/>
        <v>8.629999999999999</v>
      </c>
      <c r="L636" s="8">
        <v>1.0568000000000001E-3</v>
      </c>
      <c r="M636" s="12">
        <f t="shared" si="87"/>
        <v>1.0568000000000001E-5</v>
      </c>
      <c r="N636" s="12">
        <v>4.4999999999999997E-3</v>
      </c>
      <c r="O636" s="12">
        <v>0.4</v>
      </c>
      <c r="P636" s="12">
        <v>25</v>
      </c>
      <c r="Q636" s="14">
        <f t="shared" ca="1" si="82"/>
        <v>62.334819559609222</v>
      </c>
      <c r="R636" s="14">
        <f t="shared" ca="1" si="88"/>
        <v>0.40105995616291351</v>
      </c>
      <c r="S636" s="15">
        <f t="shared" ca="1" si="83"/>
        <v>62.334819559609222</v>
      </c>
      <c r="T636" s="14">
        <f t="shared" si="89"/>
        <v>17013.210908191781</v>
      </c>
      <c r="W636" s="22">
        <v>3.14</v>
      </c>
    </row>
    <row r="637" spans="1:23" x14ac:dyDescent="0.3">
      <c r="A637" s="8">
        <v>636</v>
      </c>
      <c r="B637" s="9">
        <v>36431</v>
      </c>
      <c r="C637" s="10">
        <v>10</v>
      </c>
      <c r="D637" s="11">
        <v>1.37</v>
      </c>
      <c r="E637" s="11">
        <v>0.75</v>
      </c>
      <c r="F637" s="12">
        <v>7.4999999999999997E-2</v>
      </c>
      <c r="G637" s="11">
        <v>136.71</v>
      </c>
      <c r="H637" s="11">
        <f t="shared" si="84"/>
        <v>1.3671</v>
      </c>
      <c r="I637" s="12">
        <f t="shared" si="85"/>
        <v>2.9000000000001247E-3</v>
      </c>
      <c r="J637" s="12">
        <f t="shared" si="86"/>
        <v>0.54500000000000015</v>
      </c>
      <c r="K637" s="13">
        <f t="shared" si="81"/>
        <v>8.629999999999999</v>
      </c>
      <c r="L637" s="8">
        <v>1.0207E-3</v>
      </c>
      <c r="M637" s="12">
        <f t="shared" si="87"/>
        <v>1.0207000000000001E-5</v>
      </c>
      <c r="N637" s="12">
        <v>4.4999999999999997E-3</v>
      </c>
      <c r="O637" s="12">
        <v>0.4</v>
      </c>
      <c r="P637" s="12">
        <v>25</v>
      </c>
      <c r="Q637" s="14">
        <f t="shared" ca="1" si="82"/>
        <v>62.380218670163821</v>
      </c>
      <c r="R637" s="14">
        <f t="shared" ca="1" si="88"/>
        <v>0.40076807252292285</v>
      </c>
      <c r="S637" s="15">
        <f t="shared" ca="1" si="83"/>
        <v>62.380218670163821</v>
      </c>
      <c r="T637" s="14">
        <f t="shared" si="89"/>
        <v>17614.932191414791</v>
      </c>
      <c r="W637" s="22">
        <v>3.14</v>
      </c>
    </row>
    <row r="638" spans="1:23" x14ac:dyDescent="0.3">
      <c r="A638" s="8">
        <v>637</v>
      </c>
      <c r="B638" s="9">
        <v>36432</v>
      </c>
      <c r="C638" s="10">
        <v>10</v>
      </c>
      <c r="D638" s="11">
        <v>1.37</v>
      </c>
      <c r="E638" s="11">
        <v>0.75</v>
      </c>
      <c r="F638" s="12">
        <v>7.4999999999999997E-2</v>
      </c>
      <c r="G638" s="11">
        <v>136.72</v>
      </c>
      <c r="H638" s="11">
        <f t="shared" si="84"/>
        <v>1.3672</v>
      </c>
      <c r="I638" s="12">
        <f t="shared" si="85"/>
        <v>2.8000000000001357E-3</v>
      </c>
      <c r="J638" s="12">
        <f t="shared" si="86"/>
        <v>0.54500000000000015</v>
      </c>
      <c r="K638" s="13">
        <f t="shared" si="81"/>
        <v>8.629999999999999</v>
      </c>
      <c r="L638" s="8">
        <v>9.8579000000000006E-4</v>
      </c>
      <c r="M638" s="12">
        <f t="shared" si="87"/>
        <v>9.8579000000000009E-6</v>
      </c>
      <c r="N638" s="12">
        <v>4.4999999999999997E-3</v>
      </c>
      <c r="O638" s="12">
        <v>0.4</v>
      </c>
      <c r="P638" s="12">
        <v>25</v>
      </c>
      <c r="Q638" s="14">
        <f t="shared" ca="1" si="82"/>
        <v>62.364782485886153</v>
      </c>
      <c r="R638" s="14">
        <f t="shared" ca="1" si="88"/>
        <v>0.40086726840838066</v>
      </c>
      <c r="S638" s="15">
        <f t="shared" ca="1" si="83"/>
        <v>62.364782485886153</v>
      </c>
      <c r="T638" s="14">
        <f t="shared" si="89"/>
        <v>18238.733693562601</v>
      </c>
      <c r="W638" s="22">
        <v>3.14</v>
      </c>
    </row>
    <row r="639" spans="1:23" x14ac:dyDescent="0.3">
      <c r="A639" s="8">
        <v>638</v>
      </c>
      <c r="B639" s="9">
        <v>36433</v>
      </c>
      <c r="C639" s="10">
        <v>10</v>
      </c>
      <c r="D639" s="11">
        <v>1.37</v>
      </c>
      <c r="E639" s="11">
        <v>0.75</v>
      </c>
      <c r="F639" s="12">
        <v>7.4999999999999997E-2</v>
      </c>
      <c r="G639" s="11">
        <v>137.08000000000001</v>
      </c>
      <c r="H639" s="11">
        <f t="shared" si="84"/>
        <v>1.3708</v>
      </c>
      <c r="I639" s="12">
        <f t="shared" si="85"/>
        <v>7.9999999999991189E-4</v>
      </c>
      <c r="J639" s="12">
        <f t="shared" si="86"/>
        <v>0.54500000000000015</v>
      </c>
      <c r="K639" s="13">
        <f t="shared" si="81"/>
        <v>8.629999999999999</v>
      </c>
      <c r="L639" s="8">
        <v>4.8446999999999997E-4</v>
      </c>
      <c r="M639" s="12">
        <f t="shared" si="87"/>
        <v>4.8446999999999995E-6</v>
      </c>
      <c r="N639" s="12">
        <v>4.4999999999999997E-3</v>
      </c>
      <c r="O639" s="12">
        <v>0.4</v>
      </c>
      <c r="P639" s="12">
        <v>25</v>
      </c>
      <c r="Q639" s="14">
        <f t="shared" ca="1" si="82"/>
        <v>39.416634231596504</v>
      </c>
      <c r="R639" s="14">
        <f t="shared" ca="1" si="88"/>
        <v>0.63424999336853372</v>
      </c>
      <c r="S639" s="15">
        <f t="shared" ca="1" si="83"/>
        <v>39.416634231596504</v>
      </c>
      <c r="T639" s="14">
        <f t="shared" si="89"/>
        <v>37111.815567067264</v>
      </c>
      <c r="W639" s="22">
        <v>3.14</v>
      </c>
    </row>
    <row r="640" spans="1:23" x14ac:dyDescent="0.3">
      <c r="A640" s="8">
        <v>639</v>
      </c>
      <c r="B640" s="9">
        <v>36434</v>
      </c>
      <c r="C640" s="10">
        <v>10</v>
      </c>
      <c r="D640" s="11">
        <v>1.37</v>
      </c>
      <c r="E640" s="11">
        <v>0.75</v>
      </c>
      <c r="F640" s="12">
        <v>7.4999999999999997E-2</v>
      </c>
      <c r="G640" s="11">
        <v>137.08000000000001</v>
      </c>
      <c r="H640" s="11">
        <f t="shared" si="84"/>
        <v>1.3708</v>
      </c>
      <c r="I640" s="12">
        <f t="shared" si="85"/>
        <v>7.9999999999991189E-4</v>
      </c>
      <c r="J640" s="12">
        <f t="shared" si="86"/>
        <v>0.54500000000000015</v>
      </c>
      <c r="K640" s="13">
        <f t="shared" si="81"/>
        <v>8.629999999999999</v>
      </c>
      <c r="L640" s="8">
        <v>0</v>
      </c>
      <c r="M640" s="12">
        <f t="shared" si="87"/>
        <v>0</v>
      </c>
      <c r="N640" s="12">
        <v>4.4999999999999997E-3</v>
      </c>
      <c r="O640" s="12">
        <v>0.4</v>
      </c>
      <c r="P640" s="12">
        <v>25</v>
      </c>
      <c r="Q640" s="14" t="e">
        <f t="shared" ca="1" si="82"/>
        <v>#DIV/0!</v>
      </c>
      <c r="R640" s="14" t="e">
        <f t="shared" ca="1" si="88"/>
        <v>#DIV/0!</v>
      </c>
      <c r="S640" s="15" t="e">
        <f t="shared" ca="1" si="83"/>
        <v>#DIV/0!</v>
      </c>
      <c r="T640" s="14" t="e">
        <f t="shared" si="89"/>
        <v>#DIV/0!</v>
      </c>
      <c r="W640" s="22">
        <v>3.14</v>
      </c>
    </row>
    <row r="641" spans="1:23" x14ac:dyDescent="0.3">
      <c r="A641" s="8">
        <v>640</v>
      </c>
      <c r="B641" s="9">
        <v>36435</v>
      </c>
      <c r="C641" s="10">
        <v>10</v>
      </c>
      <c r="D641" s="11">
        <v>1.37</v>
      </c>
      <c r="E641" s="11">
        <v>0.75</v>
      </c>
      <c r="F641" s="12">
        <v>7.4999999999999997E-2</v>
      </c>
      <c r="G641" s="11">
        <v>137.08000000000001</v>
      </c>
      <c r="H641" s="11">
        <f t="shared" si="84"/>
        <v>1.3708</v>
      </c>
      <c r="I641" s="12">
        <f t="shared" si="85"/>
        <v>7.9999999999991189E-4</v>
      </c>
      <c r="J641" s="12">
        <f t="shared" si="86"/>
        <v>0.54500000000000015</v>
      </c>
      <c r="K641" s="13">
        <f t="shared" si="81"/>
        <v>8.629999999999999</v>
      </c>
      <c r="L641" s="8">
        <v>0</v>
      </c>
      <c r="M641" s="12">
        <f t="shared" si="87"/>
        <v>0</v>
      </c>
      <c r="N641" s="12">
        <v>4.4999999999999997E-3</v>
      </c>
      <c r="O641" s="12">
        <v>0.4</v>
      </c>
      <c r="P641" s="12">
        <v>25</v>
      </c>
      <c r="Q641" s="14" t="e">
        <f t="shared" ca="1" si="82"/>
        <v>#DIV/0!</v>
      </c>
      <c r="R641" s="14" t="e">
        <f t="shared" ca="1" si="88"/>
        <v>#DIV/0!</v>
      </c>
      <c r="S641" s="15" t="e">
        <f t="shared" ca="1" si="83"/>
        <v>#DIV/0!</v>
      </c>
      <c r="T641" s="14" t="e">
        <f t="shared" si="89"/>
        <v>#DIV/0!</v>
      </c>
      <c r="W641" s="22">
        <v>3.14</v>
      </c>
    </row>
    <row r="642" spans="1:23" x14ac:dyDescent="0.3">
      <c r="A642" s="8">
        <v>641</v>
      </c>
      <c r="B642" s="9">
        <v>36436</v>
      </c>
      <c r="C642" s="10">
        <v>10</v>
      </c>
      <c r="D642" s="11">
        <v>1.37</v>
      </c>
      <c r="E642" s="11">
        <v>0.75</v>
      </c>
      <c r="F642" s="12">
        <v>7.4999999999999997E-2</v>
      </c>
      <c r="G642" s="11">
        <v>137.08000000000001</v>
      </c>
      <c r="H642" s="11">
        <f t="shared" si="84"/>
        <v>1.3708</v>
      </c>
      <c r="I642" s="12">
        <f t="shared" si="85"/>
        <v>7.9999999999991189E-4</v>
      </c>
      <c r="J642" s="12">
        <f t="shared" si="86"/>
        <v>0.54500000000000015</v>
      </c>
      <c r="K642" s="13">
        <f t="shared" ref="K642:K705" si="90">C642-D642</f>
        <v>8.629999999999999</v>
      </c>
      <c r="L642" s="8">
        <v>0</v>
      </c>
      <c r="M642" s="12">
        <f t="shared" si="87"/>
        <v>0</v>
      </c>
      <c r="N642" s="12">
        <v>4.4999999999999997E-3</v>
      </c>
      <c r="O642" s="12">
        <v>0.4</v>
      </c>
      <c r="P642" s="12">
        <v>25</v>
      </c>
      <c r="Q642" s="14" t="e">
        <f t="shared" ref="Q642:Q705" ca="1" si="91">(PI()*O642*I642)/(M642*(LN(S642/F642)-1))</f>
        <v>#DIV/0!</v>
      </c>
      <c r="R642" s="14" t="e">
        <f t="shared" ca="1" si="88"/>
        <v>#DIV/0!</v>
      </c>
      <c r="S642" s="15" t="e">
        <f t="shared" ref="S642:S705" ca="1" si="92">Q642</f>
        <v>#DIV/0!</v>
      </c>
      <c r="T642" s="14" t="e">
        <f t="shared" si="89"/>
        <v>#DIV/0!</v>
      </c>
      <c r="W642" s="22">
        <v>3.14</v>
      </c>
    </row>
    <row r="643" spans="1:23" x14ac:dyDescent="0.3">
      <c r="A643" s="8">
        <v>642</v>
      </c>
      <c r="B643" s="9">
        <v>36437</v>
      </c>
      <c r="C643" s="10">
        <v>10</v>
      </c>
      <c r="D643" s="11">
        <v>1.37</v>
      </c>
      <c r="E643" s="11">
        <v>0.75</v>
      </c>
      <c r="F643" s="12">
        <v>7.4999999999999997E-2</v>
      </c>
      <c r="G643" s="11">
        <v>137.08000000000001</v>
      </c>
      <c r="H643" s="11">
        <f t="shared" ref="H643:H706" si="93">G643/100</f>
        <v>1.3708</v>
      </c>
      <c r="I643" s="12">
        <f t="shared" ref="I643:I706" si="94">ABS(D643-H643)</f>
        <v>7.9999999999991189E-4</v>
      </c>
      <c r="J643" s="12">
        <f t="shared" ref="J643:J706" si="95">D643-E643-F643</f>
        <v>0.54500000000000015</v>
      </c>
      <c r="K643" s="13">
        <f t="shared" si="90"/>
        <v>8.629999999999999</v>
      </c>
      <c r="L643" s="8">
        <v>0</v>
      </c>
      <c r="M643" s="12">
        <f t="shared" ref="M643:M706" si="96">L643*(0.01)</f>
        <v>0</v>
      </c>
      <c r="N643" s="12">
        <v>4.4999999999999997E-3</v>
      </c>
      <c r="O643" s="12">
        <v>0.4</v>
      </c>
      <c r="P643" s="12">
        <v>25</v>
      </c>
      <c r="Q643" s="14" t="e">
        <f t="shared" ca="1" si="91"/>
        <v>#DIV/0!</v>
      </c>
      <c r="R643" s="14" t="e">
        <f t="shared" ref="R643:R706" ca="1" si="97">P643/Q643</f>
        <v>#DIV/0!</v>
      </c>
      <c r="S643" s="15" t="e">
        <f t="shared" ca="1" si="92"/>
        <v>#DIV/0!</v>
      </c>
      <c r="T643" s="14" t="e">
        <f t="shared" ref="T643:T706" si="98">(PI()*O643*J643)/(M643*(LN(P643/F643)-2))</f>
        <v>#DIV/0!</v>
      </c>
      <c r="W643" s="22">
        <v>3.14</v>
      </c>
    </row>
    <row r="644" spans="1:23" x14ac:dyDescent="0.3">
      <c r="A644" s="8">
        <v>643</v>
      </c>
      <c r="B644" s="9">
        <v>36438</v>
      </c>
      <c r="C644" s="10">
        <v>10</v>
      </c>
      <c r="D644" s="11">
        <v>1.37</v>
      </c>
      <c r="E644" s="11">
        <v>0.75</v>
      </c>
      <c r="F644" s="12">
        <v>7.4999999999999997E-2</v>
      </c>
      <c r="G644" s="11">
        <v>137.08000000000001</v>
      </c>
      <c r="H644" s="11">
        <f t="shared" si="93"/>
        <v>1.3708</v>
      </c>
      <c r="I644" s="12">
        <f t="shared" si="94"/>
        <v>7.9999999999991189E-4</v>
      </c>
      <c r="J644" s="12">
        <f t="shared" si="95"/>
        <v>0.54500000000000015</v>
      </c>
      <c r="K644" s="13">
        <f t="shared" si="90"/>
        <v>8.629999999999999</v>
      </c>
      <c r="L644" s="8">
        <v>0</v>
      </c>
      <c r="M644" s="12">
        <f t="shared" si="96"/>
        <v>0</v>
      </c>
      <c r="N644" s="12">
        <v>4.4999999999999997E-3</v>
      </c>
      <c r="O644" s="12">
        <v>0.4</v>
      </c>
      <c r="P644" s="12">
        <v>25</v>
      </c>
      <c r="Q644" s="14" t="e">
        <f t="shared" ca="1" si="91"/>
        <v>#DIV/0!</v>
      </c>
      <c r="R644" s="14" t="e">
        <f t="shared" ca="1" si="97"/>
        <v>#DIV/0!</v>
      </c>
      <c r="S644" s="15" t="e">
        <f t="shared" ca="1" si="92"/>
        <v>#DIV/0!</v>
      </c>
      <c r="T644" s="14" t="e">
        <f t="shared" si="98"/>
        <v>#DIV/0!</v>
      </c>
      <c r="W644" s="22">
        <v>3.14</v>
      </c>
    </row>
    <row r="645" spans="1:23" x14ac:dyDescent="0.3">
      <c r="A645" s="8">
        <v>644</v>
      </c>
      <c r="B645" s="9">
        <v>36439</v>
      </c>
      <c r="C645" s="10">
        <v>10</v>
      </c>
      <c r="D645" s="11">
        <v>1.37</v>
      </c>
      <c r="E645" s="11">
        <v>0.75</v>
      </c>
      <c r="F645" s="12">
        <v>7.4999999999999997E-2</v>
      </c>
      <c r="G645" s="11">
        <v>137.08000000000001</v>
      </c>
      <c r="H645" s="11">
        <f t="shared" si="93"/>
        <v>1.3708</v>
      </c>
      <c r="I645" s="12">
        <f t="shared" si="94"/>
        <v>7.9999999999991189E-4</v>
      </c>
      <c r="J645" s="12">
        <f t="shared" si="95"/>
        <v>0.54500000000000015</v>
      </c>
      <c r="K645" s="13">
        <f t="shared" si="90"/>
        <v>8.629999999999999</v>
      </c>
      <c r="L645" s="8">
        <v>0</v>
      </c>
      <c r="M645" s="12">
        <f t="shared" si="96"/>
        <v>0</v>
      </c>
      <c r="N645" s="12">
        <v>4.4999999999999997E-3</v>
      </c>
      <c r="O645" s="12">
        <v>0.4</v>
      </c>
      <c r="P645" s="12">
        <v>25</v>
      </c>
      <c r="Q645" s="14" t="e">
        <f t="shared" ca="1" si="91"/>
        <v>#DIV/0!</v>
      </c>
      <c r="R645" s="14" t="e">
        <f t="shared" ca="1" si="97"/>
        <v>#DIV/0!</v>
      </c>
      <c r="S645" s="15" t="e">
        <f t="shared" ca="1" si="92"/>
        <v>#DIV/0!</v>
      </c>
      <c r="T645" s="14" t="e">
        <f t="shared" si="98"/>
        <v>#DIV/0!</v>
      </c>
      <c r="W645" s="22">
        <v>3.14</v>
      </c>
    </row>
    <row r="646" spans="1:23" x14ac:dyDescent="0.3">
      <c r="A646" s="8">
        <v>645</v>
      </c>
      <c r="B646" s="9">
        <v>36440</v>
      </c>
      <c r="C646" s="10">
        <v>10</v>
      </c>
      <c r="D646" s="11">
        <v>1.37</v>
      </c>
      <c r="E646" s="11">
        <v>0.75</v>
      </c>
      <c r="F646" s="12">
        <v>7.4999999999999997E-2</v>
      </c>
      <c r="G646" s="11">
        <v>137.08000000000001</v>
      </c>
      <c r="H646" s="11">
        <f t="shared" si="93"/>
        <v>1.3708</v>
      </c>
      <c r="I646" s="12">
        <f t="shared" si="94"/>
        <v>7.9999999999991189E-4</v>
      </c>
      <c r="J646" s="12">
        <f t="shared" si="95"/>
        <v>0.54500000000000015</v>
      </c>
      <c r="K646" s="13">
        <f t="shared" si="90"/>
        <v>8.629999999999999</v>
      </c>
      <c r="L646" s="8">
        <v>0</v>
      </c>
      <c r="M646" s="12">
        <f t="shared" si="96"/>
        <v>0</v>
      </c>
      <c r="N646" s="12">
        <v>4.4999999999999997E-3</v>
      </c>
      <c r="O646" s="12">
        <v>0.4</v>
      </c>
      <c r="P646" s="12">
        <v>25</v>
      </c>
      <c r="Q646" s="14" t="e">
        <f t="shared" ca="1" si="91"/>
        <v>#DIV/0!</v>
      </c>
      <c r="R646" s="14" t="e">
        <f t="shared" ca="1" si="97"/>
        <v>#DIV/0!</v>
      </c>
      <c r="S646" s="15" t="e">
        <f t="shared" ca="1" si="92"/>
        <v>#DIV/0!</v>
      </c>
      <c r="T646" s="14" t="e">
        <f t="shared" si="98"/>
        <v>#DIV/0!</v>
      </c>
      <c r="W646" s="22">
        <v>3.14</v>
      </c>
    </row>
    <row r="647" spans="1:23" x14ac:dyDescent="0.3">
      <c r="A647" s="8">
        <v>646</v>
      </c>
      <c r="B647" s="9">
        <v>36441</v>
      </c>
      <c r="C647" s="10">
        <v>10</v>
      </c>
      <c r="D647" s="11">
        <v>1.37</v>
      </c>
      <c r="E647" s="11">
        <v>0.75</v>
      </c>
      <c r="F647" s="12">
        <v>7.4999999999999997E-2</v>
      </c>
      <c r="G647" s="11">
        <v>137.08000000000001</v>
      </c>
      <c r="H647" s="11">
        <f t="shared" si="93"/>
        <v>1.3708</v>
      </c>
      <c r="I647" s="12">
        <f t="shared" si="94"/>
        <v>7.9999999999991189E-4</v>
      </c>
      <c r="J647" s="12">
        <f t="shared" si="95"/>
        <v>0.54500000000000015</v>
      </c>
      <c r="K647" s="13">
        <f t="shared" si="90"/>
        <v>8.629999999999999</v>
      </c>
      <c r="L647" s="8">
        <v>0</v>
      </c>
      <c r="M647" s="12">
        <f t="shared" si="96"/>
        <v>0</v>
      </c>
      <c r="N647" s="12">
        <v>4.4999999999999997E-3</v>
      </c>
      <c r="O647" s="12">
        <v>0.4</v>
      </c>
      <c r="P647" s="12">
        <v>25</v>
      </c>
      <c r="Q647" s="14" t="e">
        <f t="shared" ca="1" si="91"/>
        <v>#DIV/0!</v>
      </c>
      <c r="R647" s="14" t="e">
        <f t="shared" ca="1" si="97"/>
        <v>#DIV/0!</v>
      </c>
      <c r="S647" s="15" t="e">
        <f t="shared" ca="1" si="92"/>
        <v>#DIV/0!</v>
      </c>
      <c r="T647" s="14" t="e">
        <f t="shared" si="98"/>
        <v>#DIV/0!</v>
      </c>
      <c r="W647" s="22">
        <v>3.14</v>
      </c>
    </row>
    <row r="648" spans="1:23" x14ac:dyDescent="0.3">
      <c r="A648" s="8">
        <v>647</v>
      </c>
      <c r="B648" s="9">
        <v>36442</v>
      </c>
      <c r="C648" s="10">
        <v>10</v>
      </c>
      <c r="D648" s="11">
        <v>1.37</v>
      </c>
      <c r="E648" s="11">
        <v>0.75</v>
      </c>
      <c r="F648" s="12">
        <v>7.4999999999999997E-2</v>
      </c>
      <c r="G648" s="11">
        <v>111.62</v>
      </c>
      <c r="H648" s="11">
        <f t="shared" si="93"/>
        <v>1.1162000000000001</v>
      </c>
      <c r="I648" s="12">
        <f t="shared" si="94"/>
        <v>0.25380000000000003</v>
      </c>
      <c r="J648" s="12">
        <f t="shared" si="95"/>
        <v>0.54500000000000015</v>
      </c>
      <c r="K648" s="13">
        <f t="shared" si="90"/>
        <v>8.629999999999999</v>
      </c>
      <c r="L648" s="8">
        <v>2.2720000000000001E-2</v>
      </c>
      <c r="M648" s="12">
        <f t="shared" si="96"/>
        <v>2.2720000000000002E-4</v>
      </c>
      <c r="N648" s="12">
        <v>4.4999999999999997E-3</v>
      </c>
      <c r="O648" s="12">
        <v>0.4</v>
      </c>
      <c r="P648" s="12">
        <v>25</v>
      </c>
      <c r="Q648" s="14">
        <f t="shared" ca="1" si="91"/>
        <v>203.29805576237527</v>
      </c>
      <c r="R648" s="14">
        <f t="shared" ca="1" si="97"/>
        <v>0.12297215487993267</v>
      </c>
      <c r="S648" s="15">
        <f t="shared" ca="1" si="92"/>
        <v>203.29805576237527</v>
      </c>
      <c r="T648" s="14">
        <f t="shared" si="98"/>
        <v>791.35392991976562</v>
      </c>
      <c r="W648" s="22">
        <v>3.14</v>
      </c>
    </row>
    <row r="649" spans="1:23" x14ac:dyDescent="0.3">
      <c r="A649" s="8">
        <v>648</v>
      </c>
      <c r="B649" s="9">
        <v>36443</v>
      </c>
      <c r="C649" s="10">
        <v>10</v>
      </c>
      <c r="D649" s="11">
        <v>1.37</v>
      </c>
      <c r="E649" s="11">
        <v>0.75</v>
      </c>
      <c r="F649" s="12">
        <v>7.4999999999999997E-2</v>
      </c>
      <c r="G649" s="11">
        <v>109.81</v>
      </c>
      <c r="H649" s="11">
        <f t="shared" si="93"/>
        <v>1.0981000000000001</v>
      </c>
      <c r="I649" s="12">
        <f t="shared" si="94"/>
        <v>0.27190000000000003</v>
      </c>
      <c r="J649" s="12">
        <f t="shared" si="95"/>
        <v>0.54500000000000015</v>
      </c>
      <c r="K649" s="13">
        <f t="shared" si="90"/>
        <v>8.629999999999999</v>
      </c>
      <c r="L649" s="8">
        <v>9.4944000000000001E-2</v>
      </c>
      <c r="M649" s="12">
        <f t="shared" si="96"/>
        <v>9.4944000000000007E-4</v>
      </c>
      <c r="N649" s="12">
        <v>4.4999999999999997E-3</v>
      </c>
      <c r="O649" s="12">
        <v>0.4</v>
      </c>
      <c r="P649" s="12">
        <v>25</v>
      </c>
      <c r="Q649" s="14">
        <f t="shared" ca="1" si="91"/>
        <v>62.802516241585323</v>
      </c>
      <c r="R649" s="14">
        <f t="shared" ca="1" si="97"/>
        <v>0.39807322215930574</v>
      </c>
      <c r="S649" s="15">
        <f t="shared" ca="1" si="92"/>
        <v>62.802516241585323</v>
      </c>
      <c r="T649" s="14">
        <f t="shared" si="98"/>
        <v>189.37016860230321</v>
      </c>
      <c r="W649" s="22">
        <v>3.14</v>
      </c>
    </row>
    <row r="650" spans="1:23" x14ac:dyDescent="0.3">
      <c r="A650" s="8">
        <v>649</v>
      </c>
      <c r="B650" s="9">
        <v>36444</v>
      </c>
      <c r="C650" s="10">
        <v>10</v>
      </c>
      <c r="D650" s="11">
        <v>1.37</v>
      </c>
      <c r="E650" s="11">
        <v>0.75</v>
      </c>
      <c r="F650" s="12">
        <v>7.4999999999999997E-2</v>
      </c>
      <c r="G650" s="11">
        <v>102.38</v>
      </c>
      <c r="H650" s="11">
        <f t="shared" si="93"/>
        <v>1.0238</v>
      </c>
      <c r="I650" s="12">
        <f t="shared" si="94"/>
        <v>0.34620000000000006</v>
      </c>
      <c r="J650" s="12">
        <f t="shared" si="95"/>
        <v>0.54500000000000015</v>
      </c>
      <c r="K650" s="13">
        <f t="shared" si="90"/>
        <v>8.629999999999999</v>
      </c>
      <c r="L650" s="8">
        <v>0.10724</v>
      </c>
      <c r="M650" s="12">
        <f t="shared" si="96"/>
        <v>1.0724E-3</v>
      </c>
      <c r="N650" s="12">
        <v>4.4999999999999997E-3</v>
      </c>
      <c r="O650" s="12">
        <v>0.4</v>
      </c>
      <c r="P650" s="12">
        <v>25</v>
      </c>
      <c r="Q650" s="14">
        <f t="shared" ca="1" si="91"/>
        <v>69.555763565356358</v>
      </c>
      <c r="R650" s="14">
        <f t="shared" ca="1" si="97"/>
        <v>0.35942384525057175</v>
      </c>
      <c r="S650" s="15">
        <f t="shared" ca="1" si="92"/>
        <v>69.555763565356358</v>
      </c>
      <c r="T650" s="14">
        <f t="shared" si="98"/>
        <v>167.65722946453818</v>
      </c>
      <c r="W650" s="22">
        <v>3.14</v>
      </c>
    </row>
    <row r="651" spans="1:23" x14ac:dyDescent="0.3">
      <c r="A651" s="8">
        <v>650</v>
      </c>
      <c r="B651" s="9">
        <v>36445</v>
      </c>
      <c r="C651" s="10">
        <v>10</v>
      </c>
      <c r="D651" s="11">
        <v>1.37</v>
      </c>
      <c r="E651" s="11">
        <v>0.75</v>
      </c>
      <c r="F651" s="12">
        <v>7.4999999999999997E-2</v>
      </c>
      <c r="G651" s="11">
        <v>103.84</v>
      </c>
      <c r="H651" s="11">
        <f t="shared" si="93"/>
        <v>1.0384</v>
      </c>
      <c r="I651" s="12">
        <f t="shared" si="94"/>
        <v>0.33160000000000012</v>
      </c>
      <c r="J651" s="12">
        <f t="shared" si="95"/>
        <v>0.54500000000000015</v>
      </c>
      <c r="K651" s="13">
        <f t="shared" si="90"/>
        <v>8.629999999999999</v>
      </c>
      <c r="L651" s="8">
        <v>0.12883</v>
      </c>
      <c r="M651" s="12">
        <f t="shared" si="96"/>
        <v>1.2883E-3</v>
      </c>
      <c r="N651" s="12">
        <v>4.4999999999999997E-3</v>
      </c>
      <c r="O651" s="12">
        <v>0.4</v>
      </c>
      <c r="P651" s="12">
        <v>25</v>
      </c>
      <c r="Q651" s="14">
        <f t="shared" ca="1" si="91"/>
        <v>57.354259678360783</v>
      </c>
      <c r="R651" s="14">
        <f t="shared" ca="1" si="97"/>
        <v>0.4358874151666936</v>
      </c>
      <c r="S651" s="15">
        <f t="shared" ca="1" si="92"/>
        <v>57.354259678360783</v>
      </c>
      <c r="T651" s="14">
        <f t="shared" si="98"/>
        <v>139.56036084589829</v>
      </c>
      <c r="W651" s="22">
        <v>3.14</v>
      </c>
    </row>
    <row r="652" spans="1:23" x14ac:dyDescent="0.3">
      <c r="A652" s="8">
        <v>651</v>
      </c>
      <c r="B652" s="9">
        <v>36446</v>
      </c>
      <c r="C652" s="10">
        <v>10</v>
      </c>
      <c r="D652" s="11">
        <v>1.37</v>
      </c>
      <c r="E652" s="11">
        <v>0.75</v>
      </c>
      <c r="F652" s="12">
        <v>7.4999999999999997E-2</v>
      </c>
      <c r="G652" s="11">
        <v>105.24</v>
      </c>
      <c r="H652" s="11">
        <f t="shared" si="93"/>
        <v>1.0524</v>
      </c>
      <c r="I652" s="12">
        <f t="shared" si="94"/>
        <v>0.3176000000000001</v>
      </c>
      <c r="J652" s="12">
        <f t="shared" si="95"/>
        <v>0.54500000000000015</v>
      </c>
      <c r="K652" s="13">
        <f t="shared" si="90"/>
        <v>8.629999999999999</v>
      </c>
      <c r="L652" s="8">
        <v>0.123</v>
      </c>
      <c r="M652" s="12">
        <f t="shared" si="96"/>
        <v>1.23E-3</v>
      </c>
      <c r="N652" s="12">
        <v>4.4999999999999997E-3</v>
      </c>
      <c r="O652" s="12">
        <v>0.4</v>
      </c>
      <c r="P652" s="12">
        <v>25</v>
      </c>
      <c r="Q652" s="14">
        <f t="shared" ca="1" si="91"/>
        <v>57.50903263427373</v>
      </c>
      <c r="R652" s="14">
        <f t="shared" ca="1" si="97"/>
        <v>0.43471431973106639</v>
      </c>
      <c r="S652" s="15">
        <f t="shared" ca="1" si="92"/>
        <v>57.50903263427373</v>
      </c>
      <c r="T652" s="14">
        <f t="shared" si="98"/>
        <v>146.17529502257787</v>
      </c>
      <c r="W652" s="22">
        <v>3.14</v>
      </c>
    </row>
    <row r="653" spans="1:23" x14ac:dyDescent="0.3">
      <c r="A653" s="8">
        <v>652</v>
      </c>
      <c r="B653" s="9">
        <v>36447</v>
      </c>
      <c r="C653" s="10">
        <v>10</v>
      </c>
      <c r="D653" s="11">
        <v>1.37</v>
      </c>
      <c r="E653" s="11">
        <v>0.75</v>
      </c>
      <c r="F653" s="12">
        <v>7.4999999999999997E-2</v>
      </c>
      <c r="G653" s="11">
        <v>106.57</v>
      </c>
      <c r="H653" s="11">
        <f t="shared" si="93"/>
        <v>1.0656999999999999</v>
      </c>
      <c r="I653" s="12">
        <f t="shared" si="94"/>
        <v>0.30430000000000024</v>
      </c>
      <c r="J653" s="12">
        <f t="shared" si="95"/>
        <v>0.54500000000000015</v>
      </c>
      <c r="K653" s="13">
        <f t="shared" si="90"/>
        <v>8.629999999999999</v>
      </c>
      <c r="L653" s="8">
        <v>0.11745999999999999</v>
      </c>
      <c r="M653" s="12">
        <f t="shared" si="96"/>
        <v>1.1746E-3</v>
      </c>
      <c r="N653" s="12">
        <v>4.4999999999999997E-3</v>
      </c>
      <c r="O653" s="12">
        <v>0.4</v>
      </c>
      <c r="P653" s="12">
        <v>25</v>
      </c>
      <c r="Q653" s="14">
        <f t="shared" ca="1" si="91"/>
        <v>57.670856598695231</v>
      </c>
      <c r="R653" s="14">
        <f t="shared" ca="1" si="97"/>
        <v>0.43349451481124018</v>
      </c>
      <c r="S653" s="15">
        <f t="shared" ca="1" si="92"/>
        <v>57.670856598695231</v>
      </c>
      <c r="T653" s="14">
        <f t="shared" si="98"/>
        <v>153.06965169229591</v>
      </c>
      <c r="W653" s="22">
        <v>3.14</v>
      </c>
    </row>
    <row r="654" spans="1:23" x14ac:dyDescent="0.3">
      <c r="A654" s="8">
        <v>653</v>
      </c>
      <c r="B654" s="9">
        <v>36448</v>
      </c>
      <c r="C654" s="10">
        <v>10</v>
      </c>
      <c r="D654" s="11">
        <v>1.37</v>
      </c>
      <c r="E654" s="11">
        <v>0.75</v>
      </c>
      <c r="F654" s="12">
        <v>7.4999999999999997E-2</v>
      </c>
      <c r="G654" s="11">
        <v>107.85</v>
      </c>
      <c r="H654" s="11">
        <f t="shared" si="93"/>
        <v>1.0785</v>
      </c>
      <c r="I654" s="12">
        <f t="shared" si="94"/>
        <v>0.29150000000000009</v>
      </c>
      <c r="J654" s="12">
        <f t="shared" si="95"/>
        <v>0.54500000000000015</v>
      </c>
      <c r="K654" s="13">
        <f t="shared" si="90"/>
        <v>8.629999999999999</v>
      </c>
      <c r="L654" s="8">
        <v>0.11221</v>
      </c>
      <c r="M654" s="12">
        <f t="shared" si="96"/>
        <v>1.1221E-3</v>
      </c>
      <c r="N654" s="12">
        <v>4.4999999999999997E-3</v>
      </c>
      <c r="O654" s="12">
        <v>0.4</v>
      </c>
      <c r="P654" s="12">
        <v>25</v>
      </c>
      <c r="Q654" s="14">
        <f t="shared" ca="1" si="91"/>
        <v>57.805829094136435</v>
      </c>
      <c r="R654" s="14">
        <f t="shared" ca="1" si="97"/>
        <v>0.43248233598185498</v>
      </c>
      <c r="S654" s="15">
        <f t="shared" ca="1" si="92"/>
        <v>57.805829094136435</v>
      </c>
      <c r="T654" s="14">
        <f t="shared" si="98"/>
        <v>160.23136340590926</v>
      </c>
      <c r="W654" s="22">
        <v>3.14</v>
      </c>
    </row>
    <row r="655" spans="1:23" x14ac:dyDescent="0.3">
      <c r="A655" s="8">
        <v>654</v>
      </c>
      <c r="B655" s="9">
        <v>36449</v>
      </c>
      <c r="C655" s="10">
        <v>10</v>
      </c>
      <c r="D655" s="11">
        <v>1.37</v>
      </c>
      <c r="E655" s="11">
        <v>0.75</v>
      </c>
      <c r="F655" s="12">
        <v>7.4999999999999997E-2</v>
      </c>
      <c r="G655" s="11">
        <v>109.06</v>
      </c>
      <c r="H655" s="11">
        <f t="shared" si="93"/>
        <v>1.0906</v>
      </c>
      <c r="I655" s="12">
        <f t="shared" si="94"/>
        <v>0.27940000000000009</v>
      </c>
      <c r="J655" s="12">
        <f t="shared" si="95"/>
        <v>0.54500000000000015</v>
      </c>
      <c r="K655" s="13">
        <f t="shared" si="90"/>
        <v>8.629999999999999</v>
      </c>
      <c r="L655" s="8">
        <v>0.10721</v>
      </c>
      <c r="M655" s="12">
        <f t="shared" si="96"/>
        <v>1.0721000000000001E-3</v>
      </c>
      <c r="N655" s="12">
        <v>4.4999999999999997E-3</v>
      </c>
      <c r="O655" s="12">
        <v>0.4</v>
      </c>
      <c r="P655" s="12">
        <v>25</v>
      </c>
      <c r="Q655" s="14">
        <f t="shared" ca="1" si="91"/>
        <v>57.962561074572619</v>
      </c>
      <c r="R655" s="14">
        <f t="shared" ca="1" si="97"/>
        <v>0.43131289467758105</v>
      </c>
      <c r="S655" s="15">
        <f t="shared" ca="1" si="92"/>
        <v>57.962561074572619</v>
      </c>
      <c r="T655" s="14">
        <f t="shared" si="98"/>
        <v>167.70414408895695</v>
      </c>
      <c r="W655" s="22">
        <v>3.14</v>
      </c>
    </row>
    <row r="656" spans="1:23" x14ac:dyDescent="0.3">
      <c r="A656" s="8">
        <v>655</v>
      </c>
      <c r="B656" s="9">
        <v>36450</v>
      </c>
      <c r="C656" s="10">
        <v>10</v>
      </c>
      <c r="D656" s="11">
        <v>1.37</v>
      </c>
      <c r="E656" s="11">
        <v>0.75</v>
      </c>
      <c r="F656" s="12">
        <v>7.4999999999999997E-2</v>
      </c>
      <c r="G656" s="11">
        <v>109.65</v>
      </c>
      <c r="H656" s="11">
        <f t="shared" si="93"/>
        <v>1.0965</v>
      </c>
      <c r="I656" s="12">
        <f t="shared" si="94"/>
        <v>0.27350000000000008</v>
      </c>
      <c r="J656" s="12">
        <f t="shared" si="95"/>
        <v>0.54500000000000015</v>
      </c>
      <c r="K656" s="13">
        <f t="shared" si="90"/>
        <v>8.629999999999999</v>
      </c>
      <c r="L656" s="8">
        <v>0.10274999999999999</v>
      </c>
      <c r="M656" s="12">
        <f t="shared" si="96"/>
        <v>1.0275E-3</v>
      </c>
      <c r="N656" s="12">
        <v>4.4999999999999997E-3</v>
      </c>
      <c r="O656" s="12">
        <v>0.4</v>
      </c>
      <c r="P656" s="12">
        <v>25</v>
      </c>
      <c r="Q656" s="14">
        <f t="shared" ca="1" si="91"/>
        <v>59.013683758018921</v>
      </c>
      <c r="R656" s="14">
        <f t="shared" ca="1" si="97"/>
        <v>0.42363056172718483</v>
      </c>
      <c r="S656" s="15">
        <f t="shared" ca="1" si="92"/>
        <v>59.013683758018921</v>
      </c>
      <c r="T656" s="14">
        <f t="shared" si="98"/>
        <v>174.98356484454575</v>
      </c>
      <c r="W656" s="22">
        <v>3.14</v>
      </c>
    </row>
    <row r="657" spans="1:23" x14ac:dyDescent="0.3">
      <c r="A657" s="8">
        <v>656</v>
      </c>
      <c r="B657" s="9">
        <v>36451</v>
      </c>
      <c r="C657" s="10">
        <v>10</v>
      </c>
      <c r="D657" s="11">
        <v>1.37</v>
      </c>
      <c r="E657" s="11">
        <v>0.75</v>
      </c>
      <c r="F657" s="12">
        <v>7.4999999999999997E-2</v>
      </c>
      <c r="G657" s="11">
        <v>110.79</v>
      </c>
      <c r="H657" s="11">
        <f t="shared" si="93"/>
        <v>1.1079000000000001</v>
      </c>
      <c r="I657" s="12">
        <f t="shared" si="94"/>
        <v>0.2621</v>
      </c>
      <c r="J657" s="12">
        <f t="shared" si="95"/>
        <v>0.54500000000000015</v>
      </c>
      <c r="K657" s="13">
        <f t="shared" si="90"/>
        <v>8.629999999999999</v>
      </c>
      <c r="L657" s="8">
        <v>0.10017</v>
      </c>
      <c r="M657" s="12">
        <f t="shared" si="96"/>
        <v>1.0016999999999999E-3</v>
      </c>
      <c r="N657" s="12">
        <v>4.4999999999999997E-3</v>
      </c>
      <c r="O657" s="12">
        <v>0.4</v>
      </c>
      <c r="P657" s="12">
        <v>25</v>
      </c>
      <c r="Q657" s="14">
        <f t="shared" ca="1" si="91"/>
        <v>58.160012016652132</v>
      </c>
      <c r="R657" s="14">
        <f t="shared" ca="1" si="97"/>
        <v>0.42984860444736678</v>
      </c>
      <c r="S657" s="15">
        <f t="shared" ca="1" si="92"/>
        <v>58.160012016652132</v>
      </c>
      <c r="T657" s="14">
        <f t="shared" si="98"/>
        <v>179.49047906336307</v>
      </c>
      <c r="W657" s="22">
        <v>3.14</v>
      </c>
    </row>
    <row r="658" spans="1:23" x14ac:dyDescent="0.3">
      <c r="A658" s="8">
        <v>657</v>
      </c>
      <c r="B658" s="9">
        <v>36452</v>
      </c>
      <c r="C658" s="10">
        <v>10</v>
      </c>
      <c r="D658" s="11">
        <v>1.37</v>
      </c>
      <c r="E658" s="11">
        <v>0.75</v>
      </c>
      <c r="F658" s="12">
        <v>7.4999999999999997E-2</v>
      </c>
      <c r="G658" s="11">
        <v>111.88</v>
      </c>
      <c r="H658" s="11">
        <f t="shared" si="93"/>
        <v>1.1188</v>
      </c>
      <c r="I658" s="12">
        <f t="shared" si="94"/>
        <v>0.25120000000000009</v>
      </c>
      <c r="J658" s="12">
        <f t="shared" si="95"/>
        <v>0.54500000000000015</v>
      </c>
      <c r="K658" s="13">
        <f t="shared" si="90"/>
        <v>8.629999999999999</v>
      </c>
      <c r="L658" s="8">
        <v>9.5769999999999994E-2</v>
      </c>
      <c r="M658" s="12">
        <f t="shared" si="96"/>
        <v>9.5769999999999991E-4</v>
      </c>
      <c r="N658" s="12">
        <v>4.4999999999999997E-3</v>
      </c>
      <c r="O658" s="12">
        <v>0.4</v>
      </c>
      <c r="P658" s="12">
        <v>25</v>
      </c>
      <c r="Q658" s="14">
        <f t="shared" ca="1" si="91"/>
        <v>58.280849999252951</v>
      </c>
      <c r="R658" s="14">
        <f t="shared" ca="1" si="97"/>
        <v>0.42895736764855785</v>
      </c>
      <c r="S658" s="15">
        <f t="shared" ca="1" si="92"/>
        <v>58.280849999252951</v>
      </c>
      <c r="T658" s="14">
        <f t="shared" si="98"/>
        <v>187.7368830299371</v>
      </c>
      <c r="W658" s="22">
        <v>3.14</v>
      </c>
    </row>
    <row r="659" spans="1:23" x14ac:dyDescent="0.3">
      <c r="A659" s="8">
        <v>658</v>
      </c>
      <c r="B659" s="9">
        <v>36453</v>
      </c>
      <c r="C659" s="10">
        <v>10</v>
      </c>
      <c r="D659" s="11">
        <v>1.37</v>
      </c>
      <c r="E659" s="11">
        <v>0.75</v>
      </c>
      <c r="F659" s="12">
        <v>7.4999999999999997E-2</v>
      </c>
      <c r="G659" s="11">
        <v>112.92</v>
      </c>
      <c r="H659" s="11">
        <f t="shared" si="93"/>
        <v>1.1292</v>
      </c>
      <c r="I659" s="12">
        <f t="shared" si="94"/>
        <v>0.24080000000000013</v>
      </c>
      <c r="J659" s="12">
        <f t="shared" si="95"/>
        <v>0.54500000000000015</v>
      </c>
      <c r="K659" s="13">
        <f t="shared" si="90"/>
        <v>8.629999999999999</v>
      </c>
      <c r="L659" s="8">
        <v>9.1578000000000007E-2</v>
      </c>
      <c r="M659" s="12">
        <f t="shared" si="96"/>
        <v>9.1578000000000004E-4</v>
      </c>
      <c r="N659" s="12">
        <v>4.4999999999999997E-3</v>
      </c>
      <c r="O659" s="12">
        <v>0.4</v>
      </c>
      <c r="P659" s="12">
        <v>25</v>
      </c>
      <c r="Q659" s="14">
        <f t="shared" ca="1" si="91"/>
        <v>58.403589036103135</v>
      </c>
      <c r="R659" s="14">
        <f t="shared" ca="1" si="97"/>
        <v>0.42805588513654258</v>
      </c>
      <c r="S659" s="15">
        <f t="shared" ca="1" si="92"/>
        <v>58.403589036103135</v>
      </c>
      <c r="T659" s="14">
        <f t="shared" si="98"/>
        <v>196.33057380350166</v>
      </c>
      <c r="W659" s="22">
        <v>3.14</v>
      </c>
    </row>
    <row r="660" spans="1:23" x14ac:dyDescent="0.3">
      <c r="A660" s="8">
        <v>659</v>
      </c>
      <c r="B660" s="9">
        <v>36454</v>
      </c>
      <c r="C660" s="10">
        <v>10</v>
      </c>
      <c r="D660" s="11">
        <v>1.37</v>
      </c>
      <c r="E660" s="11">
        <v>0.75</v>
      </c>
      <c r="F660" s="12">
        <v>7.4999999999999997E-2</v>
      </c>
      <c r="G660" s="11">
        <v>113.91</v>
      </c>
      <c r="H660" s="11">
        <f t="shared" si="93"/>
        <v>1.1391</v>
      </c>
      <c r="I660" s="12">
        <f t="shared" si="94"/>
        <v>0.23090000000000011</v>
      </c>
      <c r="J660" s="12">
        <f t="shared" si="95"/>
        <v>0.54500000000000015</v>
      </c>
      <c r="K660" s="13">
        <f t="shared" si="90"/>
        <v>8.629999999999999</v>
      </c>
      <c r="L660" s="8">
        <v>8.7587999999999999E-2</v>
      </c>
      <c r="M660" s="12">
        <f t="shared" si="96"/>
        <v>8.7588E-4</v>
      </c>
      <c r="N660" s="12">
        <v>4.4999999999999997E-3</v>
      </c>
      <c r="O660" s="12">
        <v>0.4</v>
      </c>
      <c r="P660" s="12">
        <v>25</v>
      </c>
      <c r="Q660" s="14">
        <f t="shared" ca="1" si="91"/>
        <v>58.531038969085408</v>
      </c>
      <c r="R660" s="14">
        <f t="shared" ca="1" si="97"/>
        <v>0.42712380371727826</v>
      </c>
      <c r="S660" s="15">
        <f t="shared" ca="1" si="92"/>
        <v>58.531038969085408</v>
      </c>
      <c r="T660" s="14">
        <f t="shared" si="98"/>
        <v>205.27425318282272</v>
      </c>
      <c r="W660" s="22">
        <v>3.14</v>
      </c>
    </row>
    <row r="661" spans="1:23" x14ac:dyDescent="0.3">
      <c r="A661" s="8">
        <v>660</v>
      </c>
      <c r="B661" s="9">
        <v>36455</v>
      </c>
      <c r="C661" s="10">
        <v>10</v>
      </c>
      <c r="D661" s="11">
        <v>1.37</v>
      </c>
      <c r="E661" s="11">
        <v>0.75</v>
      </c>
      <c r="F661" s="12">
        <v>7.4999999999999997E-2</v>
      </c>
      <c r="G661" s="11">
        <v>114.86</v>
      </c>
      <c r="H661" s="11">
        <f t="shared" si="93"/>
        <v>1.1486000000000001</v>
      </c>
      <c r="I661" s="12">
        <f t="shared" si="94"/>
        <v>0.22140000000000004</v>
      </c>
      <c r="J661" s="12">
        <f t="shared" si="95"/>
        <v>0.54500000000000015</v>
      </c>
      <c r="K661" s="13">
        <f t="shared" si="90"/>
        <v>8.629999999999999</v>
      </c>
      <c r="L661" s="8">
        <v>8.3788000000000001E-2</v>
      </c>
      <c r="M661" s="12">
        <f t="shared" si="96"/>
        <v>8.3788000000000005E-4</v>
      </c>
      <c r="N661" s="12">
        <v>4.4999999999999997E-3</v>
      </c>
      <c r="O661" s="12">
        <v>0.4</v>
      </c>
      <c r="P661" s="12">
        <v>25</v>
      </c>
      <c r="Q661" s="14">
        <f t="shared" ca="1" si="91"/>
        <v>58.647580259314282</v>
      </c>
      <c r="R661" s="14">
        <f t="shared" ca="1" si="97"/>
        <v>0.42627504646331177</v>
      </c>
      <c r="S661" s="15">
        <f t="shared" ca="1" si="92"/>
        <v>58.647580259314282</v>
      </c>
      <c r="T661" s="14">
        <f t="shared" si="98"/>
        <v>214.58396533843839</v>
      </c>
      <c r="W661" s="22">
        <v>3.14</v>
      </c>
    </row>
    <row r="662" spans="1:23" x14ac:dyDescent="0.3">
      <c r="A662" s="8">
        <v>661</v>
      </c>
      <c r="B662" s="9">
        <v>36456</v>
      </c>
      <c r="C662" s="10">
        <v>10</v>
      </c>
      <c r="D662" s="11">
        <v>1.37</v>
      </c>
      <c r="E662" s="11">
        <v>0.75</v>
      </c>
      <c r="F662" s="12">
        <v>7.4999999999999997E-2</v>
      </c>
      <c r="G662" s="11">
        <v>115.77</v>
      </c>
      <c r="H662" s="11">
        <f t="shared" si="93"/>
        <v>1.1577</v>
      </c>
      <c r="I662" s="12">
        <f t="shared" si="94"/>
        <v>0.21230000000000016</v>
      </c>
      <c r="J662" s="12">
        <f t="shared" si="95"/>
        <v>0.54500000000000015</v>
      </c>
      <c r="K662" s="13">
        <f t="shared" si="90"/>
        <v>8.629999999999999</v>
      </c>
      <c r="L662" s="8">
        <v>8.0167000000000002E-2</v>
      </c>
      <c r="M662" s="12">
        <f t="shared" si="96"/>
        <v>8.0166999999999999E-4</v>
      </c>
      <c r="N662" s="12">
        <v>4.4999999999999997E-3</v>
      </c>
      <c r="O662" s="12">
        <v>0.4</v>
      </c>
      <c r="P662" s="12">
        <v>25</v>
      </c>
      <c r="Q662" s="14">
        <f t="shared" ca="1" si="91"/>
        <v>58.757701441159682</v>
      </c>
      <c r="R662" s="14">
        <f t="shared" ca="1" si="97"/>
        <v>0.42547613992414512</v>
      </c>
      <c r="S662" s="15">
        <f t="shared" ca="1" si="92"/>
        <v>58.757701441159682</v>
      </c>
      <c r="T662" s="14">
        <f t="shared" si="98"/>
        <v>224.27633923905194</v>
      </c>
      <c r="W662" s="22">
        <v>3.14</v>
      </c>
    </row>
    <row r="663" spans="1:23" x14ac:dyDescent="0.3">
      <c r="A663" s="8">
        <v>662</v>
      </c>
      <c r="B663" s="9">
        <v>36457</v>
      </c>
      <c r="C663" s="10">
        <v>10</v>
      </c>
      <c r="D663" s="11">
        <v>1.37</v>
      </c>
      <c r="E663" s="11">
        <v>0.75</v>
      </c>
      <c r="F663" s="12">
        <v>7.4999999999999997E-2</v>
      </c>
      <c r="G663" s="11">
        <v>99.23</v>
      </c>
      <c r="H663" s="11">
        <f t="shared" si="93"/>
        <v>0.99230000000000007</v>
      </c>
      <c r="I663" s="12">
        <f t="shared" si="94"/>
        <v>0.37770000000000004</v>
      </c>
      <c r="J663" s="12">
        <f t="shared" si="95"/>
        <v>0.54500000000000015</v>
      </c>
      <c r="K663" s="13">
        <f t="shared" si="90"/>
        <v>8.629999999999999</v>
      </c>
      <c r="L663" s="8">
        <v>9.2573000000000003E-2</v>
      </c>
      <c r="M663" s="12">
        <f t="shared" si="96"/>
        <v>9.2573000000000004E-4</v>
      </c>
      <c r="N663" s="12">
        <v>4.4999999999999997E-3</v>
      </c>
      <c r="O663" s="12">
        <v>0.4</v>
      </c>
      <c r="P663" s="12">
        <v>25</v>
      </c>
      <c r="Q663" s="14">
        <f t="shared" ca="1" si="91"/>
        <v>84.987599230540937</v>
      </c>
      <c r="R663" s="14">
        <f t="shared" ca="1" si="97"/>
        <v>0.29416056255670842</v>
      </c>
      <c r="S663" s="15">
        <f t="shared" ca="1" si="92"/>
        <v>84.987599230540937</v>
      </c>
      <c r="T663" s="14">
        <f t="shared" si="98"/>
        <v>194.22035893594327</v>
      </c>
      <c r="W663" s="22">
        <v>3.14</v>
      </c>
    </row>
    <row r="664" spans="1:23" x14ac:dyDescent="0.3">
      <c r="A664" s="8">
        <v>663</v>
      </c>
      <c r="B664" s="9">
        <v>36458</v>
      </c>
      <c r="C664" s="10">
        <v>10</v>
      </c>
      <c r="D664" s="11">
        <v>1.37</v>
      </c>
      <c r="E664" s="11">
        <v>0.75</v>
      </c>
      <c r="F664" s="12">
        <v>7.4999999999999997E-2</v>
      </c>
      <c r="G664" s="11">
        <v>79.08</v>
      </c>
      <c r="H664" s="11">
        <f t="shared" si="93"/>
        <v>0.79079999999999995</v>
      </c>
      <c r="I664" s="12">
        <f t="shared" si="94"/>
        <v>0.57920000000000016</v>
      </c>
      <c r="J664" s="12">
        <f t="shared" si="95"/>
        <v>0.54500000000000015</v>
      </c>
      <c r="K664" s="13">
        <f t="shared" si="90"/>
        <v>8.629999999999999</v>
      </c>
      <c r="L664" s="8">
        <v>0.16361999999999999</v>
      </c>
      <c r="M664" s="12">
        <f t="shared" si="96"/>
        <v>1.6362E-3</v>
      </c>
      <c r="N664" s="12">
        <v>4.4999999999999997E-3</v>
      </c>
      <c r="O664" s="12">
        <v>0.4</v>
      </c>
      <c r="P664" s="12">
        <v>25</v>
      </c>
      <c r="Q664" s="14">
        <f t="shared" ca="1" si="91"/>
        <v>75.254218146585799</v>
      </c>
      <c r="R664" s="14">
        <f t="shared" ca="1" si="97"/>
        <v>0.33220729170693303</v>
      </c>
      <c r="S664" s="15">
        <f t="shared" ca="1" si="92"/>
        <v>75.254218146585799</v>
      </c>
      <c r="T664" s="14">
        <f t="shared" si="98"/>
        <v>109.88608536717442</v>
      </c>
      <c r="W664" s="22">
        <v>3.14</v>
      </c>
    </row>
    <row r="665" spans="1:23" x14ac:dyDescent="0.3">
      <c r="A665" s="8">
        <v>664</v>
      </c>
      <c r="B665" s="9">
        <v>36459</v>
      </c>
      <c r="C665" s="10">
        <v>10</v>
      </c>
      <c r="D665" s="11">
        <v>1.37</v>
      </c>
      <c r="E665" s="11">
        <v>0.75</v>
      </c>
      <c r="F665" s="12">
        <v>7.4999999999999997E-2</v>
      </c>
      <c r="G665" s="11">
        <v>82.04</v>
      </c>
      <c r="H665" s="11">
        <f t="shared" si="93"/>
        <v>0.82040000000000002</v>
      </c>
      <c r="I665" s="12">
        <f t="shared" si="94"/>
        <v>0.54960000000000009</v>
      </c>
      <c r="J665" s="12">
        <f t="shared" si="95"/>
        <v>0.54500000000000015</v>
      </c>
      <c r="K665" s="13">
        <f t="shared" si="90"/>
        <v>8.629999999999999</v>
      </c>
      <c r="L665" s="8">
        <v>0.22539999999999999</v>
      </c>
      <c r="M665" s="12">
        <f t="shared" si="96"/>
        <v>2.2539999999999999E-3</v>
      </c>
      <c r="N665" s="12">
        <v>4.4999999999999997E-3</v>
      </c>
      <c r="O665" s="12">
        <v>0.4</v>
      </c>
      <c r="P665" s="12">
        <v>25</v>
      </c>
      <c r="Q665" s="14">
        <f t="shared" ca="1" si="91"/>
        <v>54.77891255534378</v>
      </c>
      <c r="R665" s="14">
        <f t="shared" ca="1" si="97"/>
        <v>0.45637999795527534</v>
      </c>
      <c r="S665" s="15">
        <f t="shared" ca="1" si="92"/>
        <v>54.77891255534378</v>
      </c>
      <c r="T665" s="14">
        <f t="shared" si="98"/>
        <v>79.767352652072219</v>
      </c>
      <c r="W665" s="22">
        <v>3.14</v>
      </c>
    </row>
    <row r="666" spans="1:23" x14ac:dyDescent="0.3">
      <c r="A666" s="8">
        <v>665</v>
      </c>
      <c r="B666" s="9">
        <v>36460</v>
      </c>
      <c r="C666" s="10">
        <v>10</v>
      </c>
      <c r="D666" s="11">
        <v>1.37</v>
      </c>
      <c r="E666" s="11">
        <v>0.75</v>
      </c>
      <c r="F666" s="12">
        <v>7.4999999999999997E-2</v>
      </c>
      <c r="G666" s="11">
        <v>84.83</v>
      </c>
      <c r="H666" s="11">
        <f t="shared" si="93"/>
        <v>0.84829999999999994</v>
      </c>
      <c r="I666" s="12">
        <f t="shared" si="94"/>
        <v>0.52170000000000016</v>
      </c>
      <c r="J666" s="12">
        <f t="shared" si="95"/>
        <v>0.54500000000000015</v>
      </c>
      <c r="K666" s="13">
        <f t="shared" si="90"/>
        <v>8.629999999999999</v>
      </c>
      <c r="L666" s="8">
        <v>0.21263000000000001</v>
      </c>
      <c r="M666" s="12">
        <f t="shared" si="96"/>
        <v>2.1263000000000002E-3</v>
      </c>
      <c r="N666" s="12">
        <v>4.4999999999999997E-3</v>
      </c>
      <c r="O666" s="12">
        <v>0.4</v>
      </c>
      <c r="P666" s="12">
        <v>25</v>
      </c>
      <c r="Q666" s="14">
        <f t="shared" ca="1" si="91"/>
        <v>55.068980656791993</v>
      </c>
      <c r="R666" s="14">
        <f t="shared" ca="1" si="97"/>
        <v>0.45397608057807037</v>
      </c>
      <c r="S666" s="15">
        <f t="shared" ca="1" si="92"/>
        <v>55.068980656791993</v>
      </c>
      <c r="T666" s="14">
        <f t="shared" si="98"/>
        <v>84.557970595762939</v>
      </c>
      <c r="W666" s="22">
        <v>3.14</v>
      </c>
    </row>
    <row r="667" spans="1:23" x14ac:dyDescent="0.3">
      <c r="A667" s="8">
        <v>666</v>
      </c>
      <c r="B667" s="9">
        <v>36461</v>
      </c>
      <c r="C667" s="10">
        <v>10</v>
      </c>
      <c r="D667" s="11">
        <v>1.37</v>
      </c>
      <c r="E667" s="11">
        <v>0.75</v>
      </c>
      <c r="F667" s="12">
        <v>7.4999999999999997E-2</v>
      </c>
      <c r="G667" s="11">
        <v>87.46</v>
      </c>
      <c r="H667" s="11">
        <f t="shared" si="93"/>
        <v>0.87459999999999993</v>
      </c>
      <c r="I667" s="12">
        <f t="shared" si="94"/>
        <v>0.49540000000000017</v>
      </c>
      <c r="J667" s="12">
        <f t="shared" si="95"/>
        <v>0.54500000000000015</v>
      </c>
      <c r="K667" s="13">
        <f t="shared" si="90"/>
        <v>8.629999999999999</v>
      </c>
      <c r="L667" s="8">
        <v>0.20069999999999999</v>
      </c>
      <c r="M667" s="12">
        <f t="shared" si="96"/>
        <v>2.0070000000000001E-3</v>
      </c>
      <c r="N667" s="12">
        <v>4.4999999999999997E-3</v>
      </c>
      <c r="O667" s="12">
        <v>0.4</v>
      </c>
      <c r="P667" s="12">
        <v>25</v>
      </c>
      <c r="Q667" s="14">
        <f t="shared" ca="1" si="91"/>
        <v>55.350767369708748</v>
      </c>
      <c r="R667" s="14">
        <f t="shared" ca="1" si="97"/>
        <v>0.45166492151798959</v>
      </c>
      <c r="S667" s="15">
        <f t="shared" ca="1" si="92"/>
        <v>55.350767369708748</v>
      </c>
      <c r="T667" s="14">
        <f t="shared" si="98"/>
        <v>89.584261523552939</v>
      </c>
      <c r="W667" s="22">
        <v>3.14</v>
      </c>
    </row>
    <row r="668" spans="1:23" x14ac:dyDescent="0.3">
      <c r="A668" s="8">
        <v>667</v>
      </c>
      <c r="B668" s="9">
        <v>36462</v>
      </c>
      <c r="C668" s="10">
        <v>10</v>
      </c>
      <c r="D668" s="11">
        <v>1.37</v>
      </c>
      <c r="E668" s="11">
        <v>0.75</v>
      </c>
      <c r="F668" s="12">
        <v>7.4999999999999997E-2</v>
      </c>
      <c r="G668" s="11">
        <v>89.92</v>
      </c>
      <c r="H668" s="11">
        <f t="shared" si="93"/>
        <v>0.8992</v>
      </c>
      <c r="I668" s="12">
        <f t="shared" si="94"/>
        <v>0.47080000000000011</v>
      </c>
      <c r="J668" s="12">
        <f t="shared" si="95"/>
        <v>0.54500000000000015</v>
      </c>
      <c r="K668" s="13">
        <f t="shared" si="90"/>
        <v>8.629999999999999</v>
      </c>
      <c r="L668" s="8">
        <v>0.18956000000000001</v>
      </c>
      <c r="M668" s="12">
        <f t="shared" si="96"/>
        <v>1.8956000000000001E-3</v>
      </c>
      <c r="N668" s="12">
        <v>4.4999999999999997E-3</v>
      </c>
      <c r="O668" s="12">
        <v>0.4</v>
      </c>
      <c r="P668" s="12">
        <v>25</v>
      </c>
      <c r="Q668" s="14">
        <f t="shared" ca="1" si="91"/>
        <v>55.641514696492827</v>
      </c>
      <c r="R668" s="14">
        <f t="shared" ca="1" si="97"/>
        <v>0.44930480660649214</v>
      </c>
      <c r="S668" s="15">
        <f t="shared" ca="1" si="92"/>
        <v>55.641514696492827</v>
      </c>
      <c r="T668" s="14">
        <f t="shared" si="98"/>
        <v>94.848920066348782</v>
      </c>
      <c r="W668" s="22">
        <v>3.14</v>
      </c>
    </row>
    <row r="669" spans="1:23" x14ac:dyDescent="0.3">
      <c r="A669" s="8">
        <v>668</v>
      </c>
      <c r="B669" s="9">
        <v>36463</v>
      </c>
      <c r="C669" s="10">
        <v>10</v>
      </c>
      <c r="D669" s="11">
        <v>1.37</v>
      </c>
      <c r="E669" s="11">
        <v>0.75</v>
      </c>
      <c r="F669" s="12">
        <v>7.4999999999999997E-2</v>
      </c>
      <c r="G669" s="11">
        <v>91.99</v>
      </c>
      <c r="H669" s="11">
        <f t="shared" si="93"/>
        <v>0.91989999999999994</v>
      </c>
      <c r="I669" s="12">
        <f t="shared" si="94"/>
        <v>0.45010000000000017</v>
      </c>
      <c r="J669" s="12">
        <f t="shared" si="95"/>
        <v>0.54500000000000015</v>
      </c>
      <c r="K669" s="13">
        <f t="shared" si="90"/>
        <v>8.629999999999999</v>
      </c>
      <c r="L669" s="8">
        <v>0.17974999999999999</v>
      </c>
      <c r="M669" s="12">
        <f t="shared" si="96"/>
        <v>1.7975000000000001E-3</v>
      </c>
      <c r="N669" s="12">
        <v>4.4999999999999997E-3</v>
      </c>
      <c r="O669" s="12">
        <v>0.4</v>
      </c>
      <c r="P669" s="12">
        <v>25</v>
      </c>
      <c r="Q669" s="14">
        <f t="shared" ca="1" si="91"/>
        <v>56.028939299769505</v>
      </c>
      <c r="R669" s="14">
        <f t="shared" ca="1" si="97"/>
        <v>0.44619798826180612</v>
      </c>
      <c r="S669" s="15">
        <f t="shared" ca="1" si="92"/>
        <v>56.028939299769505</v>
      </c>
      <c r="T669" s="14">
        <f t="shared" si="98"/>
        <v>100.02537573172226</v>
      </c>
      <c r="W669" s="22">
        <v>3.14</v>
      </c>
    </row>
    <row r="670" spans="1:23" x14ac:dyDescent="0.3">
      <c r="A670" s="8">
        <v>669</v>
      </c>
      <c r="B670" s="9">
        <v>36464</v>
      </c>
      <c r="C670" s="10">
        <v>10</v>
      </c>
      <c r="D670" s="11">
        <v>1.37</v>
      </c>
      <c r="E670" s="11">
        <v>0.75</v>
      </c>
      <c r="F670" s="12">
        <v>7.4999999999999997E-2</v>
      </c>
      <c r="G670" s="11">
        <v>93.94</v>
      </c>
      <c r="H670" s="11">
        <f t="shared" si="93"/>
        <v>0.93940000000000001</v>
      </c>
      <c r="I670" s="12">
        <f t="shared" si="94"/>
        <v>0.43060000000000009</v>
      </c>
      <c r="J670" s="12">
        <f t="shared" si="95"/>
        <v>0.54500000000000015</v>
      </c>
      <c r="K670" s="13">
        <f t="shared" si="90"/>
        <v>8.629999999999999</v>
      </c>
      <c r="L670" s="8">
        <v>0.17118</v>
      </c>
      <c r="M670" s="12">
        <f t="shared" si="96"/>
        <v>1.7118000000000001E-3</v>
      </c>
      <c r="N670" s="12">
        <v>4.4999999999999997E-3</v>
      </c>
      <c r="O670" s="12">
        <v>0.4</v>
      </c>
      <c r="P670" s="12">
        <v>25</v>
      </c>
      <c r="Q670" s="14">
        <f t="shared" ca="1" si="91"/>
        <v>56.246302097890016</v>
      </c>
      <c r="R670" s="14">
        <f t="shared" ca="1" si="97"/>
        <v>0.44447366435735575</v>
      </c>
      <c r="S670" s="15">
        <f t="shared" ca="1" si="92"/>
        <v>56.246302097890016</v>
      </c>
      <c r="T670" s="14">
        <f t="shared" si="98"/>
        <v>105.03307213329289</v>
      </c>
      <c r="W670" s="22">
        <v>3.14</v>
      </c>
    </row>
    <row r="671" spans="1:23" x14ac:dyDescent="0.3">
      <c r="A671" s="8">
        <v>670</v>
      </c>
      <c r="B671" s="9">
        <v>36465</v>
      </c>
      <c r="C671" s="10">
        <v>10</v>
      </c>
      <c r="D671" s="11">
        <v>1.37</v>
      </c>
      <c r="E671" s="11">
        <v>0.75</v>
      </c>
      <c r="F671" s="12">
        <v>7.4999999999999997E-2</v>
      </c>
      <c r="G671" s="11">
        <v>95.79</v>
      </c>
      <c r="H671" s="11">
        <f t="shared" si="93"/>
        <v>0.95790000000000008</v>
      </c>
      <c r="I671" s="12">
        <f t="shared" si="94"/>
        <v>0.41210000000000002</v>
      </c>
      <c r="J671" s="12">
        <f t="shared" si="95"/>
        <v>0.54500000000000015</v>
      </c>
      <c r="K671" s="13">
        <f t="shared" si="90"/>
        <v>8.629999999999999</v>
      </c>
      <c r="L671" s="8">
        <v>0.16313</v>
      </c>
      <c r="M671" s="12">
        <f t="shared" si="96"/>
        <v>1.6313E-3</v>
      </c>
      <c r="N671" s="12">
        <v>4.4999999999999997E-3</v>
      </c>
      <c r="O671" s="12">
        <v>0.4</v>
      </c>
      <c r="P671" s="12">
        <v>25</v>
      </c>
      <c r="Q671" s="14">
        <f t="shared" ca="1" si="91"/>
        <v>56.449838837856475</v>
      </c>
      <c r="R671" s="14">
        <f t="shared" ca="1" si="97"/>
        <v>0.44287106065632315</v>
      </c>
      <c r="S671" s="15">
        <f t="shared" ca="1" si="92"/>
        <v>56.449838837856475</v>
      </c>
      <c r="T671" s="14">
        <f t="shared" si="98"/>
        <v>110.21615452569777</v>
      </c>
      <c r="W671" s="22">
        <v>3.14</v>
      </c>
    </row>
    <row r="672" spans="1:23" x14ac:dyDescent="0.3">
      <c r="A672" s="8">
        <v>671</v>
      </c>
      <c r="B672" s="9">
        <v>36466</v>
      </c>
      <c r="C672" s="10">
        <v>10</v>
      </c>
      <c r="D672" s="11">
        <v>1.37</v>
      </c>
      <c r="E672" s="11">
        <v>0.75</v>
      </c>
      <c r="F672" s="12">
        <v>7.4999999999999997E-2</v>
      </c>
      <c r="G672" s="11">
        <v>97.55</v>
      </c>
      <c r="H672" s="11">
        <f t="shared" si="93"/>
        <v>0.97549999999999992</v>
      </c>
      <c r="I672" s="12">
        <f t="shared" si="94"/>
        <v>0.39450000000000018</v>
      </c>
      <c r="J672" s="12">
        <f t="shared" si="95"/>
        <v>0.54500000000000015</v>
      </c>
      <c r="K672" s="13">
        <f t="shared" si="90"/>
        <v>8.629999999999999</v>
      </c>
      <c r="L672" s="8">
        <v>0.1555</v>
      </c>
      <c r="M672" s="12">
        <f t="shared" si="96"/>
        <v>1.555E-3</v>
      </c>
      <c r="N672" s="12">
        <v>4.4999999999999997E-3</v>
      </c>
      <c r="O672" s="12">
        <v>0.4</v>
      </c>
      <c r="P672" s="12">
        <v>25</v>
      </c>
      <c r="Q672" s="14">
        <f t="shared" ca="1" si="91"/>
        <v>56.654138708310072</v>
      </c>
      <c r="R672" s="14">
        <f t="shared" ca="1" si="97"/>
        <v>0.44127402816438865</v>
      </c>
      <c r="S672" s="15">
        <f t="shared" ca="1" si="92"/>
        <v>56.654138708310072</v>
      </c>
      <c r="T672" s="14">
        <f t="shared" si="98"/>
        <v>115.62418834583329</v>
      </c>
      <c r="W672" s="22">
        <v>3.14</v>
      </c>
    </row>
    <row r="673" spans="1:23" x14ac:dyDescent="0.3">
      <c r="A673" s="8">
        <v>672</v>
      </c>
      <c r="B673" s="9">
        <v>36467</v>
      </c>
      <c r="C673" s="10">
        <v>10</v>
      </c>
      <c r="D673" s="11">
        <v>1.37</v>
      </c>
      <c r="E673" s="11">
        <v>0.75</v>
      </c>
      <c r="F673" s="12">
        <v>7.4999999999999997E-2</v>
      </c>
      <c r="G673" s="11">
        <v>99.24</v>
      </c>
      <c r="H673" s="11">
        <f t="shared" si="93"/>
        <v>0.99239999999999995</v>
      </c>
      <c r="I673" s="12">
        <f t="shared" si="94"/>
        <v>0.37760000000000016</v>
      </c>
      <c r="J673" s="12">
        <f t="shared" si="95"/>
        <v>0.54500000000000015</v>
      </c>
      <c r="K673" s="13">
        <f t="shared" si="90"/>
        <v>8.629999999999999</v>
      </c>
      <c r="L673" s="8">
        <v>0.14829000000000001</v>
      </c>
      <c r="M673" s="12">
        <f t="shared" si="96"/>
        <v>1.4829000000000001E-3</v>
      </c>
      <c r="N673" s="12">
        <v>4.4999999999999997E-3</v>
      </c>
      <c r="O673" s="12">
        <v>0.4</v>
      </c>
      <c r="P673" s="12">
        <v>25</v>
      </c>
      <c r="Q673" s="14">
        <f t="shared" ca="1" si="91"/>
        <v>56.832040314756483</v>
      </c>
      <c r="R673" s="14">
        <f t="shared" ca="1" si="97"/>
        <v>0.43989270597256264</v>
      </c>
      <c r="S673" s="15">
        <f t="shared" ca="1" si="92"/>
        <v>56.832040314756483</v>
      </c>
      <c r="T673" s="14">
        <f t="shared" si="98"/>
        <v>121.24594569948799</v>
      </c>
      <c r="W673" s="22">
        <v>3.14</v>
      </c>
    </row>
    <row r="674" spans="1:23" x14ac:dyDescent="0.3">
      <c r="A674" s="8">
        <v>673</v>
      </c>
      <c r="B674" s="9">
        <v>36468</v>
      </c>
      <c r="C674" s="10">
        <v>10</v>
      </c>
      <c r="D674" s="11">
        <v>1.37</v>
      </c>
      <c r="E674" s="11">
        <v>0.75</v>
      </c>
      <c r="F674" s="12">
        <v>7.4999999999999997E-2</v>
      </c>
      <c r="G674" s="11">
        <v>100.84</v>
      </c>
      <c r="H674" s="11">
        <f t="shared" si="93"/>
        <v>1.0084</v>
      </c>
      <c r="I674" s="12">
        <f t="shared" si="94"/>
        <v>0.36160000000000014</v>
      </c>
      <c r="J674" s="12">
        <f t="shared" si="95"/>
        <v>0.54500000000000015</v>
      </c>
      <c r="K674" s="13">
        <f t="shared" si="90"/>
        <v>8.629999999999999</v>
      </c>
      <c r="L674" s="8">
        <v>0.14144999999999999</v>
      </c>
      <c r="M674" s="12">
        <f t="shared" si="96"/>
        <v>1.4145E-3</v>
      </c>
      <c r="N674" s="12">
        <v>4.4999999999999997E-3</v>
      </c>
      <c r="O674" s="12">
        <v>0.4</v>
      </c>
      <c r="P674" s="12">
        <v>25</v>
      </c>
      <c r="Q674" s="14">
        <f t="shared" ca="1" si="91"/>
        <v>57.021870463786755</v>
      </c>
      <c r="R674" s="14">
        <f t="shared" ca="1" si="97"/>
        <v>0.43842826965623499</v>
      </c>
      <c r="S674" s="15">
        <f t="shared" ca="1" si="92"/>
        <v>57.021870463786755</v>
      </c>
      <c r="T674" s="14">
        <f t="shared" si="98"/>
        <v>127.10895219354596</v>
      </c>
      <c r="W674" s="22">
        <v>3.14</v>
      </c>
    </row>
    <row r="675" spans="1:23" x14ac:dyDescent="0.3">
      <c r="A675" s="8">
        <v>674</v>
      </c>
      <c r="B675" s="9">
        <v>36469</v>
      </c>
      <c r="C675" s="10">
        <v>10</v>
      </c>
      <c r="D675" s="11">
        <v>1.37</v>
      </c>
      <c r="E675" s="11">
        <v>0.75</v>
      </c>
      <c r="F675" s="12">
        <v>7.4999999999999997E-2</v>
      </c>
      <c r="G675" s="11">
        <v>102.38</v>
      </c>
      <c r="H675" s="11">
        <f t="shared" si="93"/>
        <v>1.0238</v>
      </c>
      <c r="I675" s="12">
        <f t="shared" si="94"/>
        <v>0.34620000000000006</v>
      </c>
      <c r="J675" s="12">
        <f t="shared" si="95"/>
        <v>0.54500000000000015</v>
      </c>
      <c r="K675" s="13">
        <f t="shared" si="90"/>
        <v>8.629999999999999</v>
      </c>
      <c r="L675" s="8">
        <v>0.13497000000000001</v>
      </c>
      <c r="M675" s="12">
        <f t="shared" si="96"/>
        <v>1.3497000000000001E-3</v>
      </c>
      <c r="N675" s="12">
        <v>4.4999999999999997E-3</v>
      </c>
      <c r="O675" s="12">
        <v>0.4</v>
      </c>
      <c r="P675" s="12">
        <v>25</v>
      </c>
      <c r="Q675" s="14">
        <f t="shared" ca="1" si="91"/>
        <v>57.185392869370681</v>
      </c>
      <c r="R675" s="14">
        <f t="shared" ca="1" si="97"/>
        <v>0.43717457807989213</v>
      </c>
      <c r="S675" s="15">
        <f t="shared" ca="1" si="92"/>
        <v>57.185392869370681</v>
      </c>
      <c r="T675" s="14">
        <f t="shared" si="98"/>
        <v>133.21153802902182</v>
      </c>
      <c r="W675" s="22">
        <v>3.14</v>
      </c>
    </row>
    <row r="676" spans="1:23" x14ac:dyDescent="0.3">
      <c r="A676" s="8">
        <v>675</v>
      </c>
      <c r="B676" s="9">
        <v>36470</v>
      </c>
      <c r="C676" s="10">
        <v>10</v>
      </c>
      <c r="D676" s="11">
        <v>1.37</v>
      </c>
      <c r="E676" s="11">
        <v>0.75</v>
      </c>
      <c r="F676" s="12">
        <v>7.4999999999999997E-2</v>
      </c>
      <c r="G676" s="11">
        <v>82.64</v>
      </c>
      <c r="H676" s="11">
        <f t="shared" si="93"/>
        <v>0.82640000000000002</v>
      </c>
      <c r="I676" s="12">
        <f t="shared" si="94"/>
        <v>0.54360000000000008</v>
      </c>
      <c r="J676" s="12">
        <f t="shared" si="95"/>
        <v>0.54500000000000015</v>
      </c>
      <c r="K676" s="13">
        <f t="shared" si="90"/>
        <v>8.629999999999999</v>
      </c>
      <c r="L676" s="8">
        <v>0.14996000000000001</v>
      </c>
      <c r="M676" s="12">
        <f t="shared" si="96"/>
        <v>1.4996000000000002E-3</v>
      </c>
      <c r="N676" s="12">
        <v>4.4999999999999997E-3</v>
      </c>
      <c r="O676" s="12">
        <v>0.4</v>
      </c>
      <c r="P676" s="12">
        <v>25</v>
      </c>
      <c r="Q676" s="14">
        <f t="shared" ca="1" si="91"/>
        <v>76.798515492572491</v>
      </c>
      <c r="R676" s="14">
        <f t="shared" ca="1" si="97"/>
        <v>0.32552712561765412</v>
      </c>
      <c r="S676" s="15">
        <f t="shared" ca="1" si="92"/>
        <v>76.798515492572491</v>
      </c>
      <c r="T676" s="14">
        <f t="shared" si="98"/>
        <v>119.89571410894287</v>
      </c>
      <c r="W676" s="22">
        <v>3.14</v>
      </c>
    </row>
    <row r="677" spans="1:23" x14ac:dyDescent="0.3">
      <c r="A677" s="8">
        <v>676</v>
      </c>
      <c r="B677" s="9">
        <v>36471</v>
      </c>
      <c r="C677" s="10">
        <v>10</v>
      </c>
      <c r="D677" s="11">
        <v>1.37</v>
      </c>
      <c r="E677" s="11">
        <v>0.75</v>
      </c>
      <c r="F677" s="12">
        <v>7.4999999999999997E-2</v>
      </c>
      <c r="G677" s="11">
        <v>85.39</v>
      </c>
      <c r="H677" s="11">
        <f t="shared" si="93"/>
        <v>0.85389999999999999</v>
      </c>
      <c r="I677" s="12">
        <f t="shared" si="94"/>
        <v>0.51610000000000011</v>
      </c>
      <c r="J677" s="12">
        <f t="shared" si="95"/>
        <v>0.54500000000000015</v>
      </c>
      <c r="K677" s="13">
        <f t="shared" si="90"/>
        <v>8.629999999999999</v>
      </c>
      <c r="L677" s="8">
        <v>0.21007000000000001</v>
      </c>
      <c r="M677" s="12">
        <f t="shared" si="96"/>
        <v>2.1007E-3</v>
      </c>
      <c r="N677" s="12">
        <v>4.4999999999999997E-3</v>
      </c>
      <c r="O677" s="12">
        <v>0.4</v>
      </c>
      <c r="P677" s="12">
        <v>25</v>
      </c>
      <c r="Q677" s="14">
        <f t="shared" ca="1" si="91"/>
        <v>55.130719209881555</v>
      </c>
      <c r="R677" s="14">
        <f t="shared" ca="1" si="97"/>
        <v>0.45346769202893028</v>
      </c>
      <c r="S677" s="15">
        <f t="shared" ca="1" si="92"/>
        <v>55.130719209881555</v>
      </c>
      <c r="T677" s="14">
        <f t="shared" si="98"/>
        <v>85.588429036878551</v>
      </c>
      <c r="W677" s="22">
        <v>3.14</v>
      </c>
    </row>
    <row r="678" spans="1:23" x14ac:dyDescent="0.3">
      <c r="A678" s="8">
        <v>677</v>
      </c>
      <c r="B678" s="9">
        <v>36472</v>
      </c>
      <c r="C678" s="10">
        <v>10</v>
      </c>
      <c r="D678" s="11">
        <v>1.37</v>
      </c>
      <c r="E678" s="11">
        <v>0.75</v>
      </c>
      <c r="F678" s="12">
        <v>7.4999999999999997E-2</v>
      </c>
      <c r="G678" s="11">
        <v>87.99</v>
      </c>
      <c r="H678" s="11">
        <f t="shared" si="93"/>
        <v>0.8798999999999999</v>
      </c>
      <c r="I678" s="12">
        <f t="shared" si="94"/>
        <v>0.4901000000000002</v>
      </c>
      <c r="J678" s="12">
        <f t="shared" si="95"/>
        <v>0.54500000000000015</v>
      </c>
      <c r="K678" s="13">
        <f t="shared" si="90"/>
        <v>8.629999999999999</v>
      </c>
      <c r="L678" s="8">
        <v>0.19830999999999999</v>
      </c>
      <c r="M678" s="12">
        <f t="shared" si="96"/>
        <v>1.9830999999999998E-3</v>
      </c>
      <c r="N678" s="12">
        <v>4.4999999999999997E-3</v>
      </c>
      <c r="O678" s="12">
        <v>0.4</v>
      </c>
      <c r="P678" s="12">
        <v>25</v>
      </c>
      <c r="Q678" s="14">
        <f t="shared" ca="1" si="91"/>
        <v>55.408275683228659</v>
      </c>
      <c r="R678" s="14">
        <f t="shared" ca="1" si="97"/>
        <v>0.45119613797271019</v>
      </c>
      <c r="S678" s="15">
        <f t="shared" ca="1" si="92"/>
        <v>55.408275683228659</v>
      </c>
      <c r="T678" s="14">
        <f t="shared" si="98"/>
        <v>90.663916533594261</v>
      </c>
      <c r="W678" s="22">
        <v>3.14</v>
      </c>
    </row>
    <row r="679" spans="1:23" x14ac:dyDescent="0.3">
      <c r="A679" s="8">
        <v>678</v>
      </c>
      <c r="B679" s="9">
        <v>36473</v>
      </c>
      <c r="C679" s="10">
        <v>10</v>
      </c>
      <c r="D679" s="11">
        <v>1.37</v>
      </c>
      <c r="E679" s="11">
        <v>0.75</v>
      </c>
      <c r="F679" s="12">
        <v>7.4999999999999997E-2</v>
      </c>
      <c r="G679" s="11">
        <v>90.37</v>
      </c>
      <c r="H679" s="11">
        <f t="shared" si="93"/>
        <v>0.90370000000000006</v>
      </c>
      <c r="I679" s="12">
        <f t="shared" si="94"/>
        <v>0.46630000000000005</v>
      </c>
      <c r="J679" s="12">
        <f t="shared" si="95"/>
        <v>0.54500000000000015</v>
      </c>
      <c r="K679" s="13">
        <f t="shared" si="90"/>
        <v>8.629999999999999</v>
      </c>
      <c r="L679" s="8">
        <v>0.18736</v>
      </c>
      <c r="M679" s="12">
        <f t="shared" si="96"/>
        <v>1.8736E-3</v>
      </c>
      <c r="N679" s="12">
        <v>4.4999999999999997E-3</v>
      </c>
      <c r="O679" s="12">
        <v>0.4</v>
      </c>
      <c r="P679" s="12">
        <v>25</v>
      </c>
      <c r="Q679" s="14">
        <f t="shared" ca="1" si="91"/>
        <v>55.739331508505302</v>
      </c>
      <c r="R679" s="14">
        <f t="shared" ca="1" si="97"/>
        <v>0.44851632273675968</v>
      </c>
      <c r="S679" s="15">
        <f t="shared" ca="1" si="92"/>
        <v>55.739331508505302</v>
      </c>
      <c r="T679" s="14">
        <f t="shared" si="98"/>
        <v>95.962645643558261</v>
      </c>
      <c r="W679" s="22">
        <v>3.14</v>
      </c>
    </row>
    <row r="680" spans="1:23" x14ac:dyDescent="0.3">
      <c r="A680" s="8">
        <v>679</v>
      </c>
      <c r="B680" s="9">
        <v>36474</v>
      </c>
      <c r="C680" s="10">
        <v>10</v>
      </c>
      <c r="D680" s="11">
        <v>1.37</v>
      </c>
      <c r="E680" s="11">
        <v>0.75</v>
      </c>
      <c r="F680" s="12">
        <v>7.4999999999999997E-2</v>
      </c>
      <c r="G680" s="11">
        <v>70.510000000000005</v>
      </c>
      <c r="H680" s="11">
        <f t="shared" si="93"/>
        <v>0.70510000000000006</v>
      </c>
      <c r="I680" s="12">
        <f t="shared" si="94"/>
        <v>0.66490000000000005</v>
      </c>
      <c r="J680" s="12">
        <f t="shared" si="95"/>
        <v>0.54500000000000015</v>
      </c>
      <c r="K680" s="13">
        <f t="shared" si="90"/>
        <v>8.629999999999999</v>
      </c>
      <c r="L680" s="8">
        <v>0.20050999999999999</v>
      </c>
      <c r="M680" s="12">
        <f t="shared" si="96"/>
        <v>2.0051000000000001E-3</v>
      </c>
      <c r="N680" s="12">
        <v>4.4999999999999997E-3</v>
      </c>
      <c r="O680" s="12">
        <v>0.4</v>
      </c>
      <c r="P680" s="12">
        <v>25</v>
      </c>
      <c r="Q680" s="14">
        <f t="shared" ca="1" si="91"/>
        <v>71.167366338529789</v>
      </c>
      <c r="R680" s="14">
        <f t="shared" ca="1" si="97"/>
        <v>0.35128460256741406</v>
      </c>
      <c r="S680" s="15">
        <f t="shared" ca="1" si="92"/>
        <v>71.167366338529789</v>
      </c>
      <c r="T680" s="14">
        <f t="shared" si="98"/>
        <v>89.669150106114785</v>
      </c>
      <c r="W680" s="22">
        <v>3.14</v>
      </c>
    </row>
    <row r="681" spans="1:23" x14ac:dyDescent="0.3">
      <c r="A681" s="8">
        <v>680</v>
      </c>
      <c r="B681" s="9">
        <v>36475</v>
      </c>
      <c r="C681" s="10">
        <v>10</v>
      </c>
      <c r="D681" s="11">
        <v>1.37</v>
      </c>
      <c r="E681" s="11">
        <v>0.75</v>
      </c>
      <c r="F681" s="12">
        <v>7.4999999999999997E-2</v>
      </c>
      <c r="G681" s="11">
        <v>74.44</v>
      </c>
      <c r="H681" s="11">
        <f t="shared" si="93"/>
        <v>0.74439999999999995</v>
      </c>
      <c r="I681" s="12">
        <f t="shared" si="94"/>
        <v>0.62560000000000016</v>
      </c>
      <c r="J681" s="12">
        <f t="shared" si="95"/>
        <v>0.54500000000000015</v>
      </c>
      <c r="K681" s="13">
        <f t="shared" si="90"/>
        <v>8.629999999999999</v>
      </c>
      <c r="L681" s="8">
        <v>0.26216</v>
      </c>
      <c r="M681" s="12">
        <f t="shared" si="96"/>
        <v>2.6216E-3</v>
      </c>
      <c r="N681" s="12">
        <v>4.4999999999999997E-3</v>
      </c>
      <c r="O681" s="12">
        <v>0.4</v>
      </c>
      <c r="P681" s="12">
        <v>25</v>
      </c>
      <c r="Q681" s="14">
        <f t="shared" ca="1" si="91"/>
        <v>53.786442692675536</v>
      </c>
      <c r="R681" s="14">
        <f t="shared" ca="1" si="97"/>
        <v>0.46480114222918145</v>
      </c>
      <c r="S681" s="15">
        <f t="shared" ca="1" si="92"/>
        <v>53.786442692675536</v>
      </c>
      <c r="T681" s="14">
        <f t="shared" si="98"/>
        <v>68.582397344282413</v>
      </c>
      <c r="W681" s="22">
        <v>3.14</v>
      </c>
    </row>
    <row r="682" spans="1:23" x14ac:dyDescent="0.3">
      <c r="A682" s="8">
        <v>681</v>
      </c>
      <c r="B682" s="9">
        <v>36476</v>
      </c>
      <c r="C682" s="10">
        <v>10</v>
      </c>
      <c r="D682" s="11">
        <v>1.37</v>
      </c>
      <c r="E682" s="11">
        <v>0.75</v>
      </c>
      <c r="F682" s="12">
        <v>7.4999999999999997E-2</v>
      </c>
      <c r="G682" s="11">
        <v>77.75</v>
      </c>
      <c r="H682" s="11">
        <f t="shared" si="93"/>
        <v>0.77749999999999997</v>
      </c>
      <c r="I682" s="12">
        <f t="shared" si="94"/>
        <v>0.59250000000000014</v>
      </c>
      <c r="J682" s="12">
        <f t="shared" si="95"/>
        <v>0.54500000000000015</v>
      </c>
      <c r="K682" s="13">
        <f t="shared" si="90"/>
        <v>8.629999999999999</v>
      </c>
      <c r="L682" s="8">
        <v>0.24542</v>
      </c>
      <c r="M682" s="12">
        <f t="shared" si="96"/>
        <v>2.4542000000000001E-3</v>
      </c>
      <c r="N682" s="12">
        <v>4.4999999999999997E-3</v>
      </c>
      <c r="O682" s="12">
        <v>0.4</v>
      </c>
      <c r="P682" s="12">
        <v>25</v>
      </c>
      <c r="Q682" s="14">
        <f t="shared" ca="1" si="91"/>
        <v>54.319248299155099</v>
      </c>
      <c r="R682" s="14">
        <f t="shared" ca="1" si="97"/>
        <v>0.46024200965220019</v>
      </c>
      <c r="S682" s="15">
        <f t="shared" ca="1" si="92"/>
        <v>54.319248299155099</v>
      </c>
      <c r="T682" s="14">
        <f t="shared" si="98"/>
        <v>73.260375225234611</v>
      </c>
      <c r="W682" s="22">
        <v>3.14</v>
      </c>
    </row>
    <row r="683" spans="1:23" x14ac:dyDescent="0.3">
      <c r="A683" s="8">
        <v>682</v>
      </c>
      <c r="B683" s="9">
        <v>36477</v>
      </c>
      <c r="C683" s="10">
        <v>10</v>
      </c>
      <c r="D683" s="11">
        <v>1.37</v>
      </c>
      <c r="E683" s="11">
        <v>0.75</v>
      </c>
      <c r="F683" s="12">
        <v>7.4999999999999997E-2</v>
      </c>
      <c r="G683" s="11">
        <v>80.78</v>
      </c>
      <c r="H683" s="11">
        <f t="shared" si="93"/>
        <v>0.80779999999999996</v>
      </c>
      <c r="I683" s="12">
        <f t="shared" si="94"/>
        <v>0.56220000000000014</v>
      </c>
      <c r="J683" s="12">
        <f t="shared" si="95"/>
        <v>0.54500000000000015</v>
      </c>
      <c r="K683" s="13">
        <f t="shared" si="90"/>
        <v>8.629999999999999</v>
      </c>
      <c r="L683" s="8">
        <v>0.23122999999999999</v>
      </c>
      <c r="M683" s="12">
        <f t="shared" si="96"/>
        <v>2.3122999999999998E-3</v>
      </c>
      <c r="N683" s="12">
        <v>4.4999999999999997E-3</v>
      </c>
      <c r="O683" s="12">
        <v>0.4</v>
      </c>
      <c r="P683" s="12">
        <v>25</v>
      </c>
      <c r="Q683" s="14">
        <f t="shared" ca="1" si="91"/>
        <v>54.645736789692059</v>
      </c>
      <c r="R683" s="14">
        <f t="shared" ca="1" si="97"/>
        <v>0.45749223029445552</v>
      </c>
      <c r="S683" s="15">
        <f t="shared" ca="1" si="92"/>
        <v>54.645736789692059</v>
      </c>
      <c r="T683" s="14">
        <f t="shared" si="98"/>
        <v>77.756179076145301</v>
      </c>
      <c r="W683" s="22">
        <v>3.14</v>
      </c>
    </row>
    <row r="684" spans="1:23" x14ac:dyDescent="0.3">
      <c r="A684" s="8">
        <v>683</v>
      </c>
      <c r="B684" s="9">
        <v>36478</v>
      </c>
      <c r="C684" s="10">
        <v>10</v>
      </c>
      <c r="D684" s="11">
        <v>1.37</v>
      </c>
      <c r="E684" s="11">
        <v>0.75</v>
      </c>
      <c r="F684" s="12">
        <v>7.4999999999999997E-2</v>
      </c>
      <c r="G684" s="11">
        <v>83.64</v>
      </c>
      <c r="H684" s="11">
        <f t="shared" si="93"/>
        <v>0.83640000000000003</v>
      </c>
      <c r="I684" s="12">
        <f t="shared" si="94"/>
        <v>0.53360000000000007</v>
      </c>
      <c r="J684" s="12">
        <f t="shared" si="95"/>
        <v>0.54500000000000015</v>
      </c>
      <c r="K684" s="13">
        <f t="shared" si="90"/>
        <v>8.629999999999999</v>
      </c>
      <c r="L684" s="8">
        <v>0.21807000000000001</v>
      </c>
      <c r="M684" s="12">
        <f t="shared" si="96"/>
        <v>2.1807000000000003E-3</v>
      </c>
      <c r="N684" s="12">
        <v>4.4999999999999997E-3</v>
      </c>
      <c r="O684" s="12">
        <v>0.4</v>
      </c>
      <c r="P684" s="12">
        <v>25</v>
      </c>
      <c r="Q684" s="14">
        <f t="shared" ca="1" si="91"/>
        <v>54.942566423695382</v>
      </c>
      <c r="R684" s="14">
        <f t="shared" ca="1" si="97"/>
        <v>0.45502060837875447</v>
      </c>
      <c r="S684" s="15">
        <f t="shared" ca="1" si="92"/>
        <v>54.942566423695382</v>
      </c>
      <c r="T684" s="14">
        <f t="shared" si="98"/>
        <v>82.448577464929031</v>
      </c>
      <c r="W684" s="22">
        <v>3.14</v>
      </c>
    </row>
    <row r="685" spans="1:23" x14ac:dyDescent="0.3">
      <c r="A685" s="8">
        <v>684</v>
      </c>
      <c r="B685" s="9">
        <v>36479</v>
      </c>
      <c r="C685" s="10">
        <v>10</v>
      </c>
      <c r="D685" s="11">
        <v>1.37</v>
      </c>
      <c r="E685" s="11">
        <v>0.75</v>
      </c>
      <c r="F685" s="12">
        <v>7.4999999999999997E-2</v>
      </c>
      <c r="G685" s="11">
        <v>86.33</v>
      </c>
      <c r="H685" s="11">
        <f t="shared" si="93"/>
        <v>0.86329999999999996</v>
      </c>
      <c r="I685" s="12">
        <f t="shared" si="94"/>
        <v>0.50670000000000015</v>
      </c>
      <c r="J685" s="12">
        <f t="shared" si="95"/>
        <v>0.54500000000000015</v>
      </c>
      <c r="K685" s="13">
        <f t="shared" si="90"/>
        <v>8.629999999999999</v>
      </c>
      <c r="L685" s="8">
        <v>0.20577999999999999</v>
      </c>
      <c r="M685" s="12">
        <f t="shared" si="96"/>
        <v>2.0577999999999998E-3</v>
      </c>
      <c r="N685" s="12">
        <v>4.4999999999999997E-3</v>
      </c>
      <c r="O685" s="12">
        <v>0.4</v>
      </c>
      <c r="P685" s="12">
        <v>25</v>
      </c>
      <c r="Q685" s="14">
        <f t="shared" ca="1" si="91"/>
        <v>55.236153444239342</v>
      </c>
      <c r="R685" s="14">
        <f t="shared" ca="1" si="97"/>
        <v>0.45260211729329403</v>
      </c>
      <c r="S685" s="15">
        <f t="shared" ca="1" si="92"/>
        <v>55.236153444239342</v>
      </c>
      <c r="T685" s="14">
        <f t="shared" si="98"/>
        <v>87.372734414311779</v>
      </c>
      <c r="W685" s="22">
        <v>3.14</v>
      </c>
    </row>
    <row r="686" spans="1:23" x14ac:dyDescent="0.3">
      <c r="A686" s="8">
        <v>685</v>
      </c>
      <c r="B686" s="9">
        <v>36480</v>
      </c>
      <c r="C686" s="10">
        <v>10</v>
      </c>
      <c r="D686" s="11">
        <v>1.37</v>
      </c>
      <c r="E686" s="11">
        <v>0.75</v>
      </c>
      <c r="F686" s="12">
        <v>7.4999999999999997E-2</v>
      </c>
      <c r="G686" s="11">
        <v>88.88</v>
      </c>
      <c r="H686" s="11">
        <f t="shared" si="93"/>
        <v>0.88879999999999992</v>
      </c>
      <c r="I686" s="12">
        <f t="shared" si="94"/>
        <v>0.48120000000000018</v>
      </c>
      <c r="J686" s="12">
        <f t="shared" si="95"/>
        <v>0.54500000000000015</v>
      </c>
      <c r="K686" s="13">
        <f t="shared" si="90"/>
        <v>8.629999999999999</v>
      </c>
      <c r="L686" s="8">
        <v>0.1943</v>
      </c>
      <c r="M686" s="12">
        <f t="shared" si="96"/>
        <v>1.9430000000000001E-3</v>
      </c>
      <c r="N686" s="12">
        <v>4.4999999999999997E-3</v>
      </c>
      <c r="O686" s="12">
        <v>0.4</v>
      </c>
      <c r="P686" s="12">
        <v>25</v>
      </c>
      <c r="Q686" s="14">
        <f t="shared" ca="1" si="91"/>
        <v>55.507184097353921</v>
      </c>
      <c r="R686" s="14">
        <f t="shared" ca="1" si="97"/>
        <v>0.450392150251264</v>
      </c>
      <c r="S686" s="15">
        <f t="shared" ca="1" si="92"/>
        <v>55.507184097353921</v>
      </c>
      <c r="T686" s="14">
        <f t="shared" si="98"/>
        <v>92.535055521240736</v>
      </c>
      <c r="W686" s="22">
        <v>3.14</v>
      </c>
    </row>
    <row r="687" spans="1:23" x14ac:dyDescent="0.3">
      <c r="A687" s="8">
        <v>686</v>
      </c>
      <c r="B687" s="9">
        <v>36481</v>
      </c>
      <c r="C687" s="10">
        <v>10</v>
      </c>
      <c r="D687" s="11">
        <v>1.37</v>
      </c>
      <c r="E687" s="11">
        <v>0.75</v>
      </c>
      <c r="F687" s="12">
        <v>7.4999999999999997E-2</v>
      </c>
      <c r="G687" s="11">
        <v>91.12</v>
      </c>
      <c r="H687" s="11">
        <f t="shared" si="93"/>
        <v>0.91120000000000001</v>
      </c>
      <c r="I687" s="12">
        <f t="shared" si="94"/>
        <v>0.4588000000000001</v>
      </c>
      <c r="J687" s="12">
        <f t="shared" si="95"/>
        <v>0.54500000000000015</v>
      </c>
      <c r="K687" s="13">
        <f t="shared" si="90"/>
        <v>8.629999999999999</v>
      </c>
      <c r="L687" s="8">
        <v>0.18378</v>
      </c>
      <c r="M687" s="12">
        <f t="shared" si="96"/>
        <v>1.8378000000000001E-3</v>
      </c>
      <c r="N687" s="12">
        <v>4.4999999999999997E-3</v>
      </c>
      <c r="O687" s="12">
        <v>0.4</v>
      </c>
      <c r="P687" s="12">
        <v>25</v>
      </c>
      <c r="Q687" s="14">
        <f t="shared" ca="1" si="91"/>
        <v>55.885126302371056</v>
      </c>
      <c r="R687" s="14">
        <f t="shared" ca="1" si="97"/>
        <v>0.44734621990000434</v>
      </c>
      <c r="S687" s="15">
        <f t="shared" ca="1" si="92"/>
        <v>55.885126302371056</v>
      </c>
      <c r="T687" s="14">
        <f t="shared" si="98"/>
        <v>97.831980018375646</v>
      </c>
      <c r="W687" s="22">
        <v>3.14</v>
      </c>
    </row>
    <row r="688" spans="1:23" x14ac:dyDescent="0.3">
      <c r="A688" s="8">
        <v>687</v>
      </c>
      <c r="B688" s="9">
        <v>36482</v>
      </c>
      <c r="C688" s="10">
        <v>10</v>
      </c>
      <c r="D688" s="11">
        <v>1.37</v>
      </c>
      <c r="E688" s="11">
        <v>0.75</v>
      </c>
      <c r="F688" s="12">
        <v>7.4999999999999997E-2</v>
      </c>
      <c r="G688" s="11">
        <v>93.1</v>
      </c>
      <c r="H688" s="11">
        <f t="shared" si="93"/>
        <v>0.93099999999999994</v>
      </c>
      <c r="I688" s="12">
        <f t="shared" si="94"/>
        <v>0.43900000000000017</v>
      </c>
      <c r="J688" s="12">
        <f t="shared" si="95"/>
        <v>0.54500000000000015</v>
      </c>
      <c r="K688" s="13">
        <f t="shared" si="90"/>
        <v>8.629999999999999</v>
      </c>
      <c r="L688" s="8">
        <v>0.17483000000000001</v>
      </c>
      <c r="M688" s="12">
        <f t="shared" si="96"/>
        <v>1.7483000000000002E-3</v>
      </c>
      <c r="N688" s="12">
        <v>4.4999999999999997E-3</v>
      </c>
      <c r="O688" s="12">
        <v>0.4</v>
      </c>
      <c r="P688" s="12">
        <v>25</v>
      </c>
      <c r="Q688" s="14">
        <f t="shared" ca="1" si="91"/>
        <v>56.161439441492362</v>
      </c>
      <c r="R688" s="14">
        <f t="shared" ca="1" si="97"/>
        <v>0.44514528560195471</v>
      </c>
      <c r="S688" s="15">
        <f t="shared" ca="1" si="92"/>
        <v>56.161439441492362</v>
      </c>
      <c r="T688" s="14">
        <f t="shared" si="98"/>
        <v>102.84025217512485</v>
      </c>
      <c r="W688" s="22">
        <v>3.14</v>
      </c>
    </row>
    <row r="689" spans="1:23" x14ac:dyDescent="0.3">
      <c r="A689" s="8">
        <v>688</v>
      </c>
      <c r="B689" s="9">
        <v>36483</v>
      </c>
      <c r="C689" s="10">
        <v>10</v>
      </c>
      <c r="D689" s="11">
        <v>1.37</v>
      </c>
      <c r="E689" s="11">
        <v>0.75</v>
      </c>
      <c r="F689" s="12">
        <v>7.4999999999999997E-2</v>
      </c>
      <c r="G689" s="11">
        <v>95</v>
      </c>
      <c r="H689" s="11">
        <f t="shared" si="93"/>
        <v>0.95</v>
      </c>
      <c r="I689" s="12">
        <f t="shared" si="94"/>
        <v>0.42000000000000015</v>
      </c>
      <c r="J689" s="12">
        <f t="shared" si="95"/>
        <v>0.54500000000000015</v>
      </c>
      <c r="K689" s="13">
        <f t="shared" si="90"/>
        <v>8.629999999999999</v>
      </c>
      <c r="L689" s="8">
        <v>0.16657</v>
      </c>
      <c r="M689" s="12">
        <f t="shared" si="96"/>
        <v>1.6657E-3</v>
      </c>
      <c r="N689" s="12">
        <v>4.4999999999999997E-3</v>
      </c>
      <c r="O689" s="12">
        <v>0.4</v>
      </c>
      <c r="P689" s="12">
        <v>25</v>
      </c>
      <c r="Q689" s="14">
        <f t="shared" ca="1" si="91"/>
        <v>56.359831281173172</v>
      </c>
      <c r="R689" s="14">
        <f t="shared" ca="1" si="97"/>
        <v>0.44357833286046711</v>
      </c>
      <c r="S689" s="15">
        <f t="shared" ca="1" si="92"/>
        <v>56.359831281173172</v>
      </c>
      <c r="T689" s="14">
        <f t="shared" si="98"/>
        <v>107.9399729109508</v>
      </c>
      <c r="W689" s="22">
        <v>3.14</v>
      </c>
    </row>
    <row r="690" spans="1:23" x14ac:dyDescent="0.3">
      <c r="A690" s="8">
        <v>689</v>
      </c>
      <c r="B690" s="9">
        <v>36484</v>
      </c>
      <c r="C690" s="10">
        <v>10</v>
      </c>
      <c r="D690" s="11">
        <v>1.37</v>
      </c>
      <c r="E690" s="11">
        <v>0.75</v>
      </c>
      <c r="F690" s="12">
        <v>7.4999999999999997E-2</v>
      </c>
      <c r="G690" s="11">
        <v>96.8</v>
      </c>
      <c r="H690" s="11">
        <f t="shared" si="93"/>
        <v>0.96799999999999997</v>
      </c>
      <c r="I690" s="12">
        <f t="shared" si="94"/>
        <v>0.40200000000000014</v>
      </c>
      <c r="J690" s="12">
        <f t="shared" si="95"/>
        <v>0.54500000000000015</v>
      </c>
      <c r="K690" s="13">
        <f t="shared" si="90"/>
        <v>8.629999999999999</v>
      </c>
      <c r="L690" s="8">
        <v>0.15876000000000001</v>
      </c>
      <c r="M690" s="12">
        <f t="shared" si="96"/>
        <v>1.5876000000000002E-3</v>
      </c>
      <c r="N690" s="12">
        <v>4.4999999999999997E-3</v>
      </c>
      <c r="O690" s="12">
        <v>0.4</v>
      </c>
      <c r="P690" s="12">
        <v>25</v>
      </c>
      <c r="Q690" s="14">
        <f t="shared" ca="1" si="91"/>
        <v>56.562096130624951</v>
      </c>
      <c r="R690" s="14">
        <f t="shared" ca="1" si="97"/>
        <v>0.44199210620244345</v>
      </c>
      <c r="S690" s="15">
        <f t="shared" ca="1" si="92"/>
        <v>56.562096130624951</v>
      </c>
      <c r="T690" s="14">
        <f t="shared" si="98"/>
        <v>113.24994512331239</v>
      </c>
      <c r="W690" s="22">
        <v>3.14</v>
      </c>
    </row>
    <row r="691" spans="1:23" x14ac:dyDescent="0.3">
      <c r="A691" s="8">
        <v>690</v>
      </c>
      <c r="B691" s="9">
        <v>36485</v>
      </c>
      <c r="C691" s="10">
        <v>10</v>
      </c>
      <c r="D691" s="11">
        <v>1.37</v>
      </c>
      <c r="E691" s="11">
        <v>0.75</v>
      </c>
      <c r="F691" s="12">
        <v>7.4999999999999997E-2</v>
      </c>
      <c r="G691" s="11">
        <v>98.52</v>
      </c>
      <c r="H691" s="11">
        <f t="shared" si="93"/>
        <v>0.98519999999999996</v>
      </c>
      <c r="I691" s="12">
        <f t="shared" si="94"/>
        <v>0.38480000000000014</v>
      </c>
      <c r="J691" s="12">
        <f t="shared" si="95"/>
        <v>0.54500000000000015</v>
      </c>
      <c r="K691" s="13">
        <f t="shared" si="90"/>
        <v>8.629999999999999</v>
      </c>
      <c r="L691" s="8">
        <v>0.15137</v>
      </c>
      <c r="M691" s="12">
        <f t="shared" si="96"/>
        <v>1.5137E-3</v>
      </c>
      <c r="N691" s="12">
        <v>4.4999999999999997E-3</v>
      </c>
      <c r="O691" s="12">
        <v>0.4</v>
      </c>
      <c r="P691" s="12">
        <v>25</v>
      </c>
      <c r="Q691" s="14">
        <f t="shared" ca="1" si="91"/>
        <v>56.751548626755138</v>
      </c>
      <c r="R691" s="14">
        <f t="shared" ca="1" si="97"/>
        <v>0.44051661328963132</v>
      </c>
      <c r="S691" s="15">
        <f t="shared" ca="1" si="92"/>
        <v>56.751548626755138</v>
      </c>
      <c r="T691" s="14">
        <f t="shared" si="98"/>
        <v>118.77889468043256</v>
      </c>
      <c r="W691" s="22">
        <v>3.14</v>
      </c>
    </row>
    <row r="692" spans="1:23" x14ac:dyDescent="0.3">
      <c r="A692" s="8">
        <v>691</v>
      </c>
      <c r="B692" s="9">
        <v>36486</v>
      </c>
      <c r="C692" s="10">
        <v>10</v>
      </c>
      <c r="D692" s="11">
        <v>1.37</v>
      </c>
      <c r="E692" s="11">
        <v>0.75</v>
      </c>
      <c r="F692" s="12">
        <v>7.4999999999999997E-2</v>
      </c>
      <c r="G692" s="11">
        <v>100.16</v>
      </c>
      <c r="H692" s="11">
        <f t="shared" si="93"/>
        <v>1.0016</v>
      </c>
      <c r="I692" s="12">
        <f t="shared" si="94"/>
        <v>0.36840000000000006</v>
      </c>
      <c r="J692" s="12">
        <f t="shared" si="95"/>
        <v>0.54500000000000015</v>
      </c>
      <c r="K692" s="13">
        <f t="shared" si="90"/>
        <v>8.629999999999999</v>
      </c>
      <c r="L692" s="8">
        <v>0.14438000000000001</v>
      </c>
      <c r="M692" s="12">
        <f t="shared" si="96"/>
        <v>1.4438000000000001E-3</v>
      </c>
      <c r="N692" s="12">
        <v>4.4999999999999997E-3</v>
      </c>
      <c r="O692" s="12">
        <v>0.4</v>
      </c>
      <c r="P692" s="12">
        <v>25</v>
      </c>
      <c r="Q692" s="14">
        <f t="shared" ca="1" si="91"/>
        <v>56.93130339183007</v>
      </c>
      <c r="R692" s="14">
        <f t="shared" ca="1" si="97"/>
        <v>0.43912572715817405</v>
      </c>
      <c r="S692" s="15">
        <f t="shared" ca="1" si="92"/>
        <v>56.93130339183007</v>
      </c>
      <c r="T692" s="14">
        <f t="shared" si="98"/>
        <v>124.52944512936055</v>
      </c>
      <c r="W692" s="22">
        <v>3.14</v>
      </c>
    </row>
    <row r="693" spans="1:23" x14ac:dyDescent="0.3">
      <c r="A693" s="8">
        <v>692</v>
      </c>
      <c r="B693" s="9">
        <v>36487</v>
      </c>
      <c r="C693" s="10">
        <v>10</v>
      </c>
      <c r="D693" s="11">
        <v>1.37</v>
      </c>
      <c r="E693" s="11">
        <v>0.75</v>
      </c>
      <c r="F693" s="12">
        <v>7.4999999999999997E-2</v>
      </c>
      <c r="G693" s="11">
        <v>101.15</v>
      </c>
      <c r="H693" s="11">
        <f t="shared" si="93"/>
        <v>1.0115000000000001</v>
      </c>
      <c r="I693" s="12">
        <f t="shared" si="94"/>
        <v>0.35850000000000004</v>
      </c>
      <c r="J693" s="12">
        <f t="shared" si="95"/>
        <v>0.54500000000000015</v>
      </c>
      <c r="K693" s="13">
        <f t="shared" si="90"/>
        <v>8.629999999999999</v>
      </c>
      <c r="L693" s="8">
        <v>0.13800999999999999</v>
      </c>
      <c r="M693" s="12">
        <f t="shared" si="96"/>
        <v>1.3801E-3</v>
      </c>
      <c r="N693" s="12">
        <v>4.4999999999999997E-3</v>
      </c>
      <c r="O693" s="12">
        <v>0.4</v>
      </c>
      <c r="P693" s="12">
        <v>25</v>
      </c>
      <c r="Q693" s="14">
        <f t="shared" ca="1" si="91"/>
        <v>57.80261856719121</v>
      </c>
      <c r="R693" s="14">
        <f t="shared" ca="1" si="97"/>
        <v>0.43250635731907844</v>
      </c>
      <c r="S693" s="15">
        <f t="shared" ca="1" si="92"/>
        <v>57.80261856719121</v>
      </c>
      <c r="T693" s="14">
        <f t="shared" si="98"/>
        <v>130.27723561899194</v>
      </c>
      <c r="W693" s="22">
        <v>3.14</v>
      </c>
    </row>
    <row r="694" spans="1:23" x14ac:dyDescent="0.3">
      <c r="A694" s="8">
        <v>693</v>
      </c>
      <c r="B694" s="9">
        <v>36488</v>
      </c>
      <c r="C694" s="10">
        <v>10</v>
      </c>
      <c r="D694" s="11">
        <v>1.37</v>
      </c>
      <c r="E694" s="11">
        <v>0.75</v>
      </c>
      <c r="F694" s="12">
        <v>7.4999999999999997E-2</v>
      </c>
      <c r="G694" s="11">
        <v>100.95</v>
      </c>
      <c r="H694" s="11">
        <f t="shared" si="93"/>
        <v>1.0095000000000001</v>
      </c>
      <c r="I694" s="12">
        <f t="shared" si="94"/>
        <v>0.36050000000000004</v>
      </c>
      <c r="J694" s="12">
        <f t="shared" si="95"/>
        <v>0.54500000000000015</v>
      </c>
      <c r="K694" s="13">
        <f t="shared" si="90"/>
        <v>8.629999999999999</v>
      </c>
      <c r="L694" s="8">
        <v>0.13511000000000001</v>
      </c>
      <c r="M694" s="12">
        <f t="shared" si="96"/>
        <v>1.3511E-3</v>
      </c>
      <c r="N694" s="12">
        <v>4.4999999999999997E-3</v>
      </c>
      <c r="O694" s="12">
        <v>0.4</v>
      </c>
      <c r="P694" s="12">
        <v>25</v>
      </c>
      <c r="Q694" s="14">
        <f t="shared" ca="1" si="91"/>
        <v>59.134198499440764</v>
      </c>
      <c r="R694" s="14">
        <f t="shared" ca="1" si="97"/>
        <v>0.42276720805197737</v>
      </c>
      <c r="S694" s="15">
        <f t="shared" ca="1" si="92"/>
        <v>59.134198499440764</v>
      </c>
      <c r="T694" s="14">
        <f t="shared" si="98"/>
        <v>133.07350520151783</v>
      </c>
      <c r="W694" s="22">
        <v>3.14</v>
      </c>
    </row>
    <row r="695" spans="1:23" x14ac:dyDescent="0.3">
      <c r="A695" s="8">
        <v>694</v>
      </c>
      <c r="B695" s="9">
        <v>36489</v>
      </c>
      <c r="C695" s="10">
        <v>10</v>
      </c>
      <c r="D695" s="11">
        <v>1.37</v>
      </c>
      <c r="E695" s="11">
        <v>0.75</v>
      </c>
      <c r="F695" s="12">
        <v>7.4999999999999997E-2</v>
      </c>
      <c r="G695" s="11">
        <v>101.05</v>
      </c>
      <c r="H695" s="11">
        <f t="shared" si="93"/>
        <v>1.0105</v>
      </c>
      <c r="I695" s="12">
        <f t="shared" si="94"/>
        <v>0.35950000000000015</v>
      </c>
      <c r="J695" s="12">
        <f t="shared" si="95"/>
        <v>0.54500000000000015</v>
      </c>
      <c r="K695" s="13">
        <f t="shared" si="90"/>
        <v>8.629999999999999</v>
      </c>
      <c r="L695" s="8">
        <v>0.13569999999999999</v>
      </c>
      <c r="M695" s="12">
        <f t="shared" si="96"/>
        <v>1.3569999999999999E-3</v>
      </c>
      <c r="N695" s="12">
        <v>4.4999999999999997E-3</v>
      </c>
      <c r="O695" s="12">
        <v>0.4</v>
      </c>
      <c r="P695" s="12">
        <v>25</v>
      </c>
      <c r="Q695" s="14">
        <f t="shared" ca="1" si="91"/>
        <v>58.776641887351495</v>
      </c>
      <c r="R695" s="14">
        <f t="shared" ca="1" si="97"/>
        <v>0.42533903260267586</v>
      </c>
      <c r="S695" s="15">
        <f t="shared" ca="1" si="92"/>
        <v>58.776641887351495</v>
      </c>
      <c r="T695" s="14">
        <f t="shared" si="98"/>
        <v>132.49492474411994</v>
      </c>
      <c r="W695" s="22">
        <v>3.14</v>
      </c>
    </row>
    <row r="696" spans="1:23" x14ac:dyDescent="0.3">
      <c r="A696" s="8">
        <v>695</v>
      </c>
      <c r="B696" s="9">
        <v>36490</v>
      </c>
      <c r="C696" s="10">
        <v>10</v>
      </c>
      <c r="D696" s="11">
        <v>1.37</v>
      </c>
      <c r="E696" s="11">
        <v>0.75</v>
      </c>
      <c r="F696" s="12">
        <v>7.4999999999999997E-2</v>
      </c>
      <c r="G696" s="11">
        <v>102.57</v>
      </c>
      <c r="H696" s="11">
        <f t="shared" si="93"/>
        <v>1.0256999999999998</v>
      </c>
      <c r="I696" s="12">
        <f t="shared" si="94"/>
        <v>0.34430000000000027</v>
      </c>
      <c r="J696" s="12">
        <f t="shared" si="95"/>
        <v>0.54500000000000015</v>
      </c>
      <c r="K696" s="13">
        <f t="shared" si="90"/>
        <v>8.629999999999999</v>
      </c>
      <c r="L696" s="8">
        <v>0.13414999999999999</v>
      </c>
      <c r="M696" s="12">
        <f t="shared" si="96"/>
        <v>1.3415E-3</v>
      </c>
      <c r="N696" s="12">
        <v>4.4999999999999997E-3</v>
      </c>
      <c r="O696" s="12">
        <v>0.4</v>
      </c>
      <c r="P696" s="12">
        <v>25</v>
      </c>
      <c r="Q696" s="14">
        <f t="shared" ca="1" si="91"/>
        <v>57.214088915467372</v>
      </c>
      <c r="R696" s="14">
        <f t="shared" ca="1" si="97"/>
        <v>0.43695531072664606</v>
      </c>
      <c r="S696" s="15">
        <f t="shared" ca="1" si="92"/>
        <v>57.214088915467372</v>
      </c>
      <c r="T696" s="14">
        <f t="shared" si="98"/>
        <v>134.02580162338484</v>
      </c>
      <c r="W696" s="22">
        <v>3.14</v>
      </c>
    </row>
    <row r="697" spans="1:23" x14ac:dyDescent="0.3">
      <c r="A697" s="8">
        <v>696</v>
      </c>
      <c r="B697" s="9">
        <v>36491</v>
      </c>
      <c r="C697" s="10">
        <v>10</v>
      </c>
      <c r="D697" s="11">
        <v>1.37</v>
      </c>
      <c r="E697" s="11">
        <v>0.75</v>
      </c>
      <c r="F697" s="12">
        <v>7.4999999999999997E-2</v>
      </c>
      <c r="G697" s="11">
        <v>104.03</v>
      </c>
      <c r="H697" s="11">
        <f t="shared" si="93"/>
        <v>1.0403</v>
      </c>
      <c r="I697" s="12">
        <f t="shared" si="94"/>
        <v>0.3297000000000001</v>
      </c>
      <c r="J697" s="12">
        <f t="shared" si="95"/>
        <v>0.54500000000000015</v>
      </c>
      <c r="K697" s="13">
        <f t="shared" si="90"/>
        <v>8.629999999999999</v>
      </c>
      <c r="L697" s="8">
        <v>0.12805</v>
      </c>
      <c r="M697" s="12">
        <f t="shared" si="96"/>
        <v>1.2805E-3</v>
      </c>
      <c r="N697" s="12">
        <v>4.4999999999999997E-3</v>
      </c>
      <c r="O697" s="12">
        <v>0.4</v>
      </c>
      <c r="P697" s="12">
        <v>25</v>
      </c>
      <c r="Q697" s="14">
        <f t="shared" ca="1" si="91"/>
        <v>57.370173543124046</v>
      </c>
      <c r="R697" s="14">
        <f t="shared" ca="1" si="97"/>
        <v>0.43576650471883244</v>
      </c>
      <c r="S697" s="15">
        <f t="shared" ca="1" si="92"/>
        <v>57.370173543124046</v>
      </c>
      <c r="T697" s="14">
        <f t="shared" si="98"/>
        <v>140.41047471907129</v>
      </c>
      <c r="W697" s="22">
        <v>3.14</v>
      </c>
    </row>
    <row r="698" spans="1:23" x14ac:dyDescent="0.3">
      <c r="A698" s="8">
        <v>697</v>
      </c>
      <c r="B698" s="9">
        <v>36492</v>
      </c>
      <c r="C698" s="10">
        <v>10</v>
      </c>
      <c r="D698" s="11">
        <v>1.37</v>
      </c>
      <c r="E698" s="11">
        <v>0.75</v>
      </c>
      <c r="F698" s="12">
        <v>7.4999999999999997E-2</v>
      </c>
      <c r="G698" s="11">
        <v>105.41</v>
      </c>
      <c r="H698" s="11">
        <f t="shared" si="93"/>
        <v>1.0541</v>
      </c>
      <c r="I698" s="12">
        <f t="shared" si="94"/>
        <v>0.31590000000000007</v>
      </c>
      <c r="J698" s="12">
        <f t="shared" si="95"/>
        <v>0.54500000000000015</v>
      </c>
      <c r="K698" s="13">
        <f t="shared" si="90"/>
        <v>8.629999999999999</v>
      </c>
      <c r="L698" s="8">
        <v>0.12225999999999999</v>
      </c>
      <c r="M698" s="12">
        <f t="shared" si="96"/>
        <v>1.2225999999999999E-3</v>
      </c>
      <c r="N698" s="12">
        <v>4.4999999999999997E-3</v>
      </c>
      <c r="O698" s="12">
        <v>0.4</v>
      </c>
      <c r="P698" s="12">
        <v>25</v>
      </c>
      <c r="Q698" s="14">
        <f t="shared" ca="1" si="91"/>
        <v>57.541645674727881</v>
      </c>
      <c r="R698" s="14">
        <f t="shared" ca="1" si="97"/>
        <v>0.43446793547268886</v>
      </c>
      <c r="S698" s="15">
        <f t="shared" ca="1" si="92"/>
        <v>57.541645674727881</v>
      </c>
      <c r="T698" s="14">
        <f t="shared" si="98"/>
        <v>147.06004652197839</v>
      </c>
      <c r="W698" s="22">
        <v>3.14</v>
      </c>
    </row>
    <row r="699" spans="1:23" x14ac:dyDescent="0.3">
      <c r="A699" s="8">
        <v>698</v>
      </c>
      <c r="B699" s="9">
        <v>36493</v>
      </c>
      <c r="C699" s="10">
        <v>10</v>
      </c>
      <c r="D699" s="11">
        <v>1.37</v>
      </c>
      <c r="E699" s="11">
        <v>0.75</v>
      </c>
      <c r="F699" s="12">
        <v>7.4999999999999997E-2</v>
      </c>
      <c r="G699" s="11">
        <v>106.74</v>
      </c>
      <c r="H699" s="11">
        <f t="shared" si="93"/>
        <v>1.0673999999999999</v>
      </c>
      <c r="I699" s="12">
        <f t="shared" si="94"/>
        <v>0.3026000000000002</v>
      </c>
      <c r="J699" s="12">
        <f t="shared" si="95"/>
        <v>0.54500000000000015</v>
      </c>
      <c r="K699" s="13">
        <f t="shared" si="90"/>
        <v>8.629999999999999</v>
      </c>
      <c r="L699" s="8">
        <v>0.11677</v>
      </c>
      <c r="M699" s="12">
        <f t="shared" si="96"/>
        <v>1.1677E-3</v>
      </c>
      <c r="N699" s="12">
        <v>4.4999999999999997E-3</v>
      </c>
      <c r="O699" s="12">
        <v>0.4</v>
      </c>
      <c r="P699" s="12">
        <v>25</v>
      </c>
      <c r="Q699" s="14">
        <f t="shared" ca="1" si="91"/>
        <v>57.685037003008439</v>
      </c>
      <c r="R699" s="14">
        <f t="shared" ca="1" si="97"/>
        <v>0.43338795117174284</v>
      </c>
      <c r="S699" s="15">
        <f t="shared" ca="1" si="92"/>
        <v>57.685037003008439</v>
      </c>
      <c r="T699" s="14">
        <f t="shared" si="98"/>
        <v>153.9741482210934</v>
      </c>
      <c r="W699" s="22">
        <v>3.14</v>
      </c>
    </row>
    <row r="700" spans="1:23" x14ac:dyDescent="0.3">
      <c r="A700" s="8">
        <v>699</v>
      </c>
      <c r="B700" s="9">
        <v>36494</v>
      </c>
      <c r="C700" s="10">
        <v>10</v>
      </c>
      <c r="D700" s="11">
        <v>1.37</v>
      </c>
      <c r="E700" s="11">
        <v>0.75</v>
      </c>
      <c r="F700" s="12">
        <v>7.4999999999999997E-2</v>
      </c>
      <c r="G700" s="11">
        <v>108.01</v>
      </c>
      <c r="H700" s="11">
        <f t="shared" si="93"/>
        <v>1.0801000000000001</v>
      </c>
      <c r="I700" s="12">
        <f t="shared" si="94"/>
        <v>0.28990000000000005</v>
      </c>
      <c r="J700" s="12">
        <f t="shared" si="95"/>
        <v>0.54500000000000015</v>
      </c>
      <c r="K700" s="13">
        <f t="shared" si="90"/>
        <v>8.629999999999999</v>
      </c>
      <c r="L700" s="8">
        <v>0.11154</v>
      </c>
      <c r="M700" s="12">
        <f t="shared" si="96"/>
        <v>1.1154000000000001E-3</v>
      </c>
      <c r="N700" s="12">
        <v>4.4999999999999997E-3</v>
      </c>
      <c r="O700" s="12">
        <v>0.4</v>
      </c>
      <c r="P700" s="12">
        <v>25</v>
      </c>
      <c r="Q700" s="14">
        <f t="shared" ca="1" si="91"/>
        <v>57.829646220892094</v>
      </c>
      <c r="R700" s="14">
        <f t="shared" ca="1" si="97"/>
        <v>0.43230421822930432</v>
      </c>
      <c r="S700" s="15">
        <f t="shared" ca="1" si="92"/>
        <v>57.829646220892094</v>
      </c>
      <c r="T700" s="14">
        <f t="shared" si="98"/>
        <v>161.19384335464474</v>
      </c>
      <c r="W700" s="22">
        <v>3.14</v>
      </c>
    </row>
    <row r="701" spans="1:23" x14ac:dyDescent="0.3">
      <c r="A701" s="8">
        <v>700</v>
      </c>
      <c r="B701" s="9">
        <v>36495</v>
      </c>
      <c r="C701" s="10">
        <v>10</v>
      </c>
      <c r="D701" s="11">
        <v>1.37</v>
      </c>
      <c r="E701" s="11">
        <v>0.75</v>
      </c>
      <c r="F701" s="12">
        <v>7.4999999999999997E-2</v>
      </c>
      <c r="G701" s="11">
        <v>109.22</v>
      </c>
      <c r="H701" s="11">
        <f t="shared" si="93"/>
        <v>1.0922000000000001</v>
      </c>
      <c r="I701" s="12">
        <f t="shared" si="94"/>
        <v>0.27780000000000005</v>
      </c>
      <c r="J701" s="12">
        <f t="shared" si="95"/>
        <v>0.54500000000000015</v>
      </c>
      <c r="K701" s="13">
        <f t="shared" si="90"/>
        <v>8.629999999999999</v>
      </c>
      <c r="L701" s="8">
        <v>0.10657999999999999</v>
      </c>
      <c r="M701" s="12">
        <f t="shared" si="96"/>
        <v>1.0658E-3</v>
      </c>
      <c r="N701" s="12">
        <v>4.4999999999999997E-3</v>
      </c>
      <c r="O701" s="12">
        <v>0.4</v>
      </c>
      <c r="P701" s="12">
        <v>25</v>
      </c>
      <c r="Q701" s="14">
        <f t="shared" ca="1" si="91"/>
        <v>57.969979779310151</v>
      </c>
      <c r="R701" s="14">
        <f t="shared" ca="1" si="97"/>
        <v>0.43125769743536563</v>
      </c>
      <c r="S701" s="15">
        <f t="shared" ca="1" si="92"/>
        <v>57.969979779310151</v>
      </c>
      <c r="T701" s="14">
        <f t="shared" si="98"/>
        <v>168.6954521277639</v>
      </c>
      <c r="W701" s="22">
        <v>3.14</v>
      </c>
    </row>
    <row r="702" spans="1:23" x14ac:dyDescent="0.3">
      <c r="A702" s="8">
        <v>701</v>
      </c>
      <c r="B702" s="9">
        <v>36496</v>
      </c>
      <c r="C702" s="10">
        <v>10</v>
      </c>
      <c r="D702" s="11">
        <v>1.37</v>
      </c>
      <c r="E702" s="11">
        <v>0.75</v>
      </c>
      <c r="F702" s="12">
        <v>7.4999999999999997E-2</v>
      </c>
      <c r="G702" s="11">
        <v>110.37</v>
      </c>
      <c r="H702" s="11">
        <f t="shared" si="93"/>
        <v>1.1037000000000001</v>
      </c>
      <c r="I702" s="12">
        <f t="shared" si="94"/>
        <v>0.26629999999999998</v>
      </c>
      <c r="J702" s="12">
        <f t="shared" si="95"/>
        <v>0.54500000000000015</v>
      </c>
      <c r="K702" s="13">
        <f t="shared" si="90"/>
        <v>8.629999999999999</v>
      </c>
      <c r="L702" s="8">
        <v>0.10187</v>
      </c>
      <c r="M702" s="12">
        <f t="shared" si="96"/>
        <v>1.0187E-3</v>
      </c>
      <c r="N702" s="12">
        <v>4.4999999999999997E-3</v>
      </c>
      <c r="O702" s="12">
        <v>0.4</v>
      </c>
      <c r="P702" s="12">
        <v>25</v>
      </c>
      <c r="Q702" s="14">
        <f t="shared" ca="1" si="91"/>
        <v>58.114003836034854</v>
      </c>
      <c r="R702" s="14">
        <f t="shared" ca="1" si="97"/>
        <v>0.43018891058575121</v>
      </c>
      <c r="S702" s="15">
        <f t="shared" ca="1" si="92"/>
        <v>58.114003836034854</v>
      </c>
      <c r="T702" s="14">
        <f t="shared" si="98"/>
        <v>176.49515350718639</v>
      </c>
      <c r="W702" s="22">
        <v>3.14</v>
      </c>
    </row>
    <row r="703" spans="1:23" x14ac:dyDescent="0.3">
      <c r="A703" s="8">
        <v>702</v>
      </c>
      <c r="B703" s="9">
        <v>36497</v>
      </c>
      <c r="C703" s="10">
        <v>10</v>
      </c>
      <c r="D703" s="11">
        <v>1.37</v>
      </c>
      <c r="E703" s="11">
        <v>0.75</v>
      </c>
      <c r="F703" s="12">
        <v>7.4999999999999997E-2</v>
      </c>
      <c r="G703" s="11">
        <v>111.48</v>
      </c>
      <c r="H703" s="11">
        <f t="shared" si="93"/>
        <v>1.1148</v>
      </c>
      <c r="I703" s="12">
        <f t="shared" si="94"/>
        <v>0.25520000000000009</v>
      </c>
      <c r="J703" s="12">
        <f t="shared" si="95"/>
        <v>0.54500000000000015</v>
      </c>
      <c r="K703" s="13">
        <f t="shared" si="90"/>
        <v>8.629999999999999</v>
      </c>
      <c r="L703" s="8">
        <v>9.7379999999999994E-2</v>
      </c>
      <c r="M703" s="12">
        <f t="shared" si="96"/>
        <v>9.7379999999999993E-4</v>
      </c>
      <c r="N703" s="12">
        <v>4.4999999999999997E-3</v>
      </c>
      <c r="O703" s="12">
        <v>0.4</v>
      </c>
      <c r="P703" s="12">
        <v>25</v>
      </c>
      <c r="Q703" s="14">
        <f t="shared" ca="1" si="91"/>
        <v>58.237619522074915</v>
      </c>
      <c r="R703" s="14">
        <f t="shared" ca="1" si="97"/>
        <v>0.42927578780110981</v>
      </c>
      <c r="S703" s="15">
        <f t="shared" ca="1" si="92"/>
        <v>58.237619522074915</v>
      </c>
      <c r="T703" s="14">
        <f t="shared" si="98"/>
        <v>184.63299740991044</v>
      </c>
      <c r="W703" s="22">
        <v>3.14</v>
      </c>
    </row>
    <row r="704" spans="1:23" x14ac:dyDescent="0.3">
      <c r="A704" s="8">
        <v>703</v>
      </c>
      <c r="B704" s="9">
        <v>36498</v>
      </c>
      <c r="C704" s="10">
        <v>10</v>
      </c>
      <c r="D704" s="11">
        <v>1.37</v>
      </c>
      <c r="E704" s="11">
        <v>0.75</v>
      </c>
      <c r="F704" s="12">
        <v>7.4999999999999997E-2</v>
      </c>
      <c r="G704" s="11">
        <v>112.54</v>
      </c>
      <c r="H704" s="11">
        <f t="shared" si="93"/>
        <v>1.1254</v>
      </c>
      <c r="I704" s="12">
        <f t="shared" si="94"/>
        <v>0.24460000000000015</v>
      </c>
      <c r="J704" s="12">
        <f t="shared" si="95"/>
        <v>0.54500000000000015</v>
      </c>
      <c r="K704" s="13">
        <f t="shared" si="90"/>
        <v>8.629999999999999</v>
      </c>
      <c r="L704" s="8">
        <v>9.3112E-2</v>
      </c>
      <c r="M704" s="12">
        <f t="shared" si="96"/>
        <v>9.3112000000000002E-4</v>
      </c>
      <c r="N704" s="12">
        <v>4.4999999999999997E-3</v>
      </c>
      <c r="O704" s="12">
        <v>0.4</v>
      </c>
      <c r="P704" s="12">
        <v>25</v>
      </c>
      <c r="Q704" s="14">
        <f t="shared" ca="1" si="91"/>
        <v>58.356236206878933</v>
      </c>
      <c r="R704" s="14">
        <f t="shared" ca="1" si="97"/>
        <v>0.42840322860049435</v>
      </c>
      <c r="S704" s="15">
        <f t="shared" ca="1" si="92"/>
        <v>58.356236206878933</v>
      </c>
      <c r="T704" s="14">
        <f t="shared" si="98"/>
        <v>193.09607019263981</v>
      </c>
      <c r="W704" s="22">
        <v>3.14</v>
      </c>
    </row>
    <row r="705" spans="1:23" x14ac:dyDescent="0.3">
      <c r="A705" s="8">
        <v>704</v>
      </c>
      <c r="B705" s="9">
        <v>36499</v>
      </c>
      <c r="C705" s="10">
        <v>10</v>
      </c>
      <c r="D705" s="11">
        <v>1.37</v>
      </c>
      <c r="E705" s="11">
        <v>0.75</v>
      </c>
      <c r="F705" s="12">
        <v>7.4999999999999997E-2</v>
      </c>
      <c r="G705" s="11">
        <v>113.55</v>
      </c>
      <c r="H705" s="11">
        <f t="shared" si="93"/>
        <v>1.1355</v>
      </c>
      <c r="I705" s="12">
        <f t="shared" si="94"/>
        <v>0.23450000000000015</v>
      </c>
      <c r="J705" s="12">
        <f t="shared" si="95"/>
        <v>0.54500000000000015</v>
      </c>
      <c r="K705" s="13">
        <f t="shared" si="90"/>
        <v>8.629999999999999</v>
      </c>
      <c r="L705" s="8">
        <v>8.9048000000000002E-2</v>
      </c>
      <c r="M705" s="12">
        <f t="shared" si="96"/>
        <v>8.9048000000000003E-4</v>
      </c>
      <c r="N705" s="12">
        <v>4.4999999999999997E-3</v>
      </c>
      <c r="O705" s="12">
        <v>0.4</v>
      </c>
      <c r="P705" s="12">
        <v>25</v>
      </c>
      <c r="Q705" s="14">
        <f t="shared" ca="1" si="91"/>
        <v>58.47830282098969</v>
      </c>
      <c r="R705" s="14">
        <f t="shared" ca="1" si="97"/>
        <v>0.42750898699178252</v>
      </c>
      <c r="S705" s="15">
        <f t="shared" ca="1" si="92"/>
        <v>58.47830282098969</v>
      </c>
      <c r="T705" s="14">
        <f t="shared" si="98"/>
        <v>201.90864800755858</v>
      </c>
      <c r="W705" s="22">
        <v>3.14</v>
      </c>
    </row>
    <row r="706" spans="1:23" x14ac:dyDescent="0.3">
      <c r="A706" s="8">
        <v>705</v>
      </c>
      <c r="B706" s="9">
        <v>36500</v>
      </c>
      <c r="C706" s="10">
        <v>10</v>
      </c>
      <c r="D706" s="11">
        <v>1.37</v>
      </c>
      <c r="E706" s="11">
        <v>0.75</v>
      </c>
      <c r="F706" s="12">
        <v>7.4999999999999997E-2</v>
      </c>
      <c r="G706" s="11">
        <v>114.52</v>
      </c>
      <c r="H706" s="11">
        <f t="shared" si="93"/>
        <v>1.1452</v>
      </c>
      <c r="I706" s="12">
        <f t="shared" si="94"/>
        <v>0.22480000000000011</v>
      </c>
      <c r="J706" s="12">
        <f t="shared" si="95"/>
        <v>0.54500000000000015</v>
      </c>
      <c r="K706" s="13">
        <f t="shared" ref="K706:K769" si="99">C706-D706</f>
        <v>8.629999999999999</v>
      </c>
      <c r="L706" s="8">
        <v>8.5179000000000005E-2</v>
      </c>
      <c r="M706" s="12">
        <f t="shared" si="96"/>
        <v>8.5179000000000006E-4</v>
      </c>
      <c r="N706" s="12">
        <v>4.4999999999999997E-3</v>
      </c>
      <c r="O706" s="12">
        <v>0.4</v>
      </c>
      <c r="P706" s="12">
        <v>25</v>
      </c>
      <c r="Q706" s="14">
        <f t="shared" ref="Q706:Q769" ca="1" si="100">(PI()*O706*I706)/(M706*(LN(S706/F706)-1))</f>
        <v>58.586552553889156</v>
      </c>
      <c r="R706" s="14">
        <f t="shared" ca="1" si="97"/>
        <v>0.42671908330848568</v>
      </c>
      <c r="S706" s="15">
        <f t="shared" ref="S706:S769" ca="1" si="101">Q706</f>
        <v>58.586552553889156</v>
      </c>
      <c r="T706" s="14">
        <f t="shared" si="98"/>
        <v>211.07974134208052</v>
      </c>
      <c r="W706" s="22">
        <v>3.14</v>
      </c>
    </row>
    <row r="707" spans="1:23" x14ac:dyDescent="0.3">
      <c r="A707" s="8">
        <v>706</v>
      </c>
      <c r="B707" s="9">
        <v>36501</v>
      </c>
      <c r="C707" s="10">
        <v>10</v>
      </c>
      <c r="D707" s="11">
        <v>1.37</v>
      </c>
      <c r="E707" s="11">
        <v>0.75</v>
      </c>
      <c r="F707" s="12">
        <v>7.4999999999999997E-2</v>
      </c>
      <c r="G707" s="11">
        <v>115.44</v>
      </c>
      <c r="H707" s="11">
        <f t="shared" ref="H707:H770" si="102">G707/100</f>
        <v>1.1543999999999999</v>
      </c>
      <c r="I707" s="12">
        <f t="shared" ref="I707:I770" si="103">ABS(D707-H707)</f>
        <v>0.21560000000000024</v>
      </c>
      <c r="J707" s="12">
        <f t="shared" ref="J707:J770" si="104">D707-E707-F707</f>
        <v>0.54500000000000015</v>
      </c>
      <c r="K707" s="13">
        <f t="shared" si="99"/>
        <v>8.629999999999999</v>
      </c>
      <c r="L707" s="8">
        <v>8.1491999999999995E-2</v>
      </c>
      <c r="M707" s="12">
        <f t="shared" ref="M707:M770" si="105">L707*(0.01)</f>
        <v>8.1492000000000001E-4</v>
      </c>
      <c r="N707" s="12">
        <v>4.4999999999999997E-3</v>
      </c>
      <c r="O707" s="12">
        <v>0.4</v>
      </c>
      <c r="P707" s="12">
        <v>25</v>
      </c>
      <c r="Q707" s="14">
        <f t="shared" ca="1" si="100"/>
        <v>58.709358531174104</v>
      </c>
      <c r="R707" s="14">
        <f t="shared" ref="R707:R770" ca="1" si="106">P707/Q707</f>
        <v>0.42582648874838652</v>
      </c>
      <c r="S707" s="15">
        <f t="shared" ca="1" si="101"/>
        <v>58.709358531174104</v>
      </c>
      <c r="T707" s="14">
        <f t="shared" ref="T707:T770" si="107">(PI()*O707*J707)/(M707*(LN(P707/F707)-2))</f>
        <v>220.62977087047904</v>
      </c>
      <c r="W707" s="22">
        <v>3.14</v>
      </c>
    </row>
    <row r="708" spans="1:23" x14ac:dyDescent="0.3">
      <c r="A708" s="8">
        <v>707</v>
      </c>
      <c r="B708" s="9">
        <v>36502</v>
      </c>
      <c r="C708" s="10">
        <v>10</v>
      </c>
      <c r="D708" s="11">
        <v>1.37</v>
      </c>
      <c r="E708" s="11">
        <v>0.75</v>
      </c>
      <c r="F708" s="12">
        <v>7.4999999999999997E-2</v>
      </c>
      <c r="G708" s="11">
        <v>116.33</v>
      </c>
      <c r="H708" s="11">
        <f t="shared" si="102"/>
        <v>1.1633</v>
      </c>
      <c r="I708" s="12">
        <f t="shared" si="103"/>
        <v>0.20670000000000011</v>
      </c>
      <c r="J708" s="12">
        <f t="shared" si="104"/>
        <v>0.54500000000000015</v>
      </c>
      <c r="K708" s="13">
        <f t="shared" si="99"/>
        <v>8.629999999999999</v>
      </c>
      <c r="L708" s="8">
        <v>7.7979999999999994E-2</v>
      </c>
      <c r="M708" s="12">
        <f t="shared" si="105"/>
        <v>7.7979999999999998E-4</v>
      </c>
      <c r="N708" s="12">
        <v>4.4999999999999997E-3</v>
      </c>
      <c r="O708" s="12">
        <v>0.4</v>
      </c>
      <c r="P708" s="12">
        <v>25</v>
      </c>
      <c r="Q708" s="14">
        <f t="shared" ca="1" si="100"/>
        <v>58.804048299168436</v>
      </c>
      <c r="R708" s="14">
        <f t="shared" ca="1" si="106"/>
        <v>0.42514079766772678</v>
      </c>
      <c r="S708" s="15">
        <f t="shared" ca="1" si="101"/>
        <v>58.804048299168436</v>
      </c>
      <c r="T708" s="14">
        <f t="shared" si="107"/>
        <v>230.56631556523567</v>
      </c>
      <c r="W708" s="22">
        <v>3.14</v>
      </c>
    </row>
    <row r="709" spans="1:23" x14ac:dyDescent="0.3">
      <c r="A709" s="8">
        <v>708</v>
      </c>
      <c r="B709" s="9">
        <v>36503</v>
      </c>
      <c r="C709" s="10">
        <v>10</v>
      </c>
      <c r="D709" s="11">
        <v>1.37</v>
      </c>
      <c r="E709" s="11">
        <v>0.75</v>
      </c>
      <c r="F709" s="12">
        <v>7.4999999999999997E-2</v>
      </c>
      <c r="G709" s="11">
        <v>117.17</v>
      </c>
      <c r="H709" s="11">
        <f t="shared" si="102"/>
        <v>1.1717</v>
      </c>
      <c r="I709" s="12">
        <f t="shared" si="103"/>
        <v>0.19830000000000014</v>
      </c>
      <c r="J709" s="12">
        <f t="shared" si="104"/>
        <v>0.54500000000000015</v>
      </c>
      <c r="K709" s="13">
        <f t="shared" si="99"/>
        <v>8.629999999999999</v>
      </c>
      <c r="L709" s="8">
        <v>7.4631000000000003E-2</v>
      </c>
      <c r="M709" s="12">
        <f t="shared" si="105"/>
        <v>7.4631000000000003E-4</v>
      </c>
      <c r="N709" s="12">
        <v>4.4999999999999997E-3</v>
      </c>
      <c r="O709" s="12">
        <v>0.4</v>
      </c>
      <c r="P709" s="12">
        <v>25</v>
      </c>
      <c r="Q709" s="14">
        <f t="shared" ca="1" si="100"/>
        <v>58.924577143556178</v>
      </c>
      <c r="R709" s="14">
        <f t="shared" ca="1" si="106"/>
        <v>0.42427118210951692</v>
      </c>
      <c r="S709" s="15">
        <f t="shared" ca="1" si="101"/>
        <v>58.924577143556178</v>
      </c>
      <c r="T709" s="14">
        <f t="shared" si="107"/>
        <v>240.91277468849506</v>
      </c>
      <c r="W709" s="22">
        <v>3.14</v>
      </c>
    </row>
    <row r="710" spans="1:23" x14ac:dyDescent="0.3">
      <c r="A710" s="8">
        <v>709</v>
      </c>
      <c r="B710" s="9">
        <v>36504</v>
      </c>
      <c r="C710" s="10">
        <v>10</v>
      </c>
      <c r="D710" s="11">
        <v>1.37</v>
      </c>
      <c r="E710" s="11">
        <v>0.75</v>
      </c>
      <c r="F710" s="12">
        <v>7.4999999999999997E-2</v>
      </c>
      <c r="G710" s="11">
        <v>117.99</v>
      </c>
      <c r="H710" s="11">
        <f t="shared" si="102"/>
        <v>1.1798999999999999</v>
      </c>
      <c r="I710" s="12">
        <f t="shared" si="103"/>
        <v>0.19010000000000016</v>
      </c>
      <c r="J710" s="12">
        <f t="shared" si="104"/>
        <v>0.54500000000000015</v>
      </c>
      <c r="K710" s="13">
        <f t="shared" si="99"/>
        <v>8.629999999999999</v>
      </c>
      <c r="L710" s="8">
        <v>7.1438000000000001E-2</v>
      </c>
      <c r="M710" s="12">
        <f t="shared" si="105"/>
        <v>7.1438000000000003E-4</v>
      </c>
      <c r="N710" s="12">
        <v>4.4999999999999997E-3</v>
      </c>
      <c r="O710" s="12">
        <v>0.4</v>
      </c>
      <c r="P710" s="12">
        <v>25</v>
      </c>
      <c r="Q710" s="14">
        <f t="shared" ca="1" si="100"/>
        <v>58.999516353586557</v>
      </c>
      <c r="R710" s="14">
        <f t="shared" ca="1" si="106"/>
        <v>0.42373228706103216</v>
      </c>
      <c r="S710" s="15">
        <f t="shared" ca="1" si="101"/>
        <v>58.999516353586557</v>
      </c>
      <c r="T710" s="14">
        <f t="shared" si="107"/>
        <v>251.68063618490265</v>
      </c>
      <c r="W710" s="22">
        <v>3.14</v>
      </c>
    </row>
    <row r="711" spans="1:23" x14ac:dyDescent="0.3">
      <c r="A711" s="8">
        <v>710</v>
      </c>
      <c r="B711" s="9">
        <v>36505</v>
      </c>
      <c r="C711" s="10">
        <v>10</v>
      </c>
      <c r="D711" s="11">
        <v>1.37</v>
      </c>
      <c r="E711" s="11">
        <v>0.75</v>
      </c>
      <c r="F711" s="12">
        <v>7.4999999999999997E-2</v>
      </c>
      <c r="G711" s="11">
        <v>118.76</v>
      </c>
      <c r="H711" s="11">
        <f t="shared" si="102"/>
        <v>1.1876</v>
      </c>
      <c r="I711" s="12">
        <f t="shared" si="103"/>
        <v>0.18240000000000012</v>
      </c>
      <c r="J711" s="12">
        <f t="shared" si="104"/>
        <v>0.54500000000000015</v>
      </c>
      <c r="K711" s="13">
        <f t="shared" si="99"/>
        <v>8.629999999999999</v>
      </c>
      <c r="L711" s="8">
        <v>6.8391999999999994E-2</v>
      </c>
      <c r="M711" s="12">
        <f t="shared" si="105"/>
        <v>6.8391999999999997E-4</v>
      </c>
      <c r="N711" s="12">
        <v>4.4999999999999997E-3</v>
      </c>
      <c r="O711" s="12">
        <v>0.4</v>
      </c>
      <c r="P711" s="12">
        <v>25</v>
      </c>
      <c r="Q711" s="14">
        <f t="shared" ca="1" si="100"/>
        <v>59.111256640687195</v>
      </c>
      <c r="R711" s="14">
        <f t="shared" ca="1" si="106"/>
        <v>0.42293128958439552</v>
      </c>
      <c r="S711" s="15">
        <f t="shared" ca="1" si="101"/>
        <v>59.111256640687195</v>
      </c>
      <c r="T711" s="14">
        <f t="shared" si="107"/>
        <v>262.88983050323253</v>
      </c>
      <c r="W711" s="22">
        <v>3.14</v>
      </c>
    </row>
    <row r="712" spans="1:23" x14ac:dyDescent="0.3">
      <c r="A712" s="8">
        <v>711</v>
      </c>
      <c r="B712" s="9">
        <v>36506</v>
      </c>
      <c r="C712" s="10">
        <v>10</v>
      </c>
      <c r="D712" s="11">
        <v>1.37</v>
      </c>
      <c r="E712" s="11">
        <v>0.75</v>
      </c>
      <c r="F712" s="12">
        <v>7.4999999999999997E-2</v>
      </c>
      <c r="G712" s="11">
        <v>119.49</v>
      </c>
      <c r="H712" s="11">
        <f t="shared" si="102"/>
        <v>1.1948999999999999</v>
      </c>
      <c r="I712" s="12">
        <f t="shared" si="103"/>
        <v>0.17510000000000026</v>
      </c>
      <c r="J712" s="12">
        <f t="shared" si="104"/>
        <v>0.54500000000000015</v>
      </c>
      <c r="K712" s="13">
        <f t="shared" si="99"/>
        <v>8.629999999999999</v>
      </c>
      <c r="L712" s="8">
        <v>6.5492999999999996E-2</v>
      </c>
      <c r="M712" s="12">
        <f t="shared" si="105"/>
        <v>6.5492999999999997E-4</v>
      </c>
      <c r="N712" s="12">
        <v>4.4999999999999997E-3</v>
      </c>
      <c r="O712" s="12">
        <v>0.4</v>
      </c>
      <c r="P712" s="12">
        <v>25</v>
      </c>
      <c r="Q712" s="14">
        <f t="shared" ca="1" si="100"/>
        <v>59.235391371188726</v>
      </c>
      <c r="R712" s="14">
        <f t="shared" ca="1" si="106"/>
        <v>0.42204498731749163</v>
      </c>
      <c r="S712" s="15">
        <f t="shared" ca="1" si="101"/>
        <v>59.235391371188726</v>
      </c>
      <c r="T712" s="14">
        <f t="shared" si="107"/>
        <v>274.5264576027526</v>
      </c>
      <c r="W712" s="22">
        <v>3.14</v>
      </c>
    </row>
    <row r="713" spans="1:23" x14ac:dyDescent="0.3">
      <c r="A713" s="8">
        <v>712</v>
      </c>
      <c r="B713" s="9">
        <v>36507</v>
      </c>
      <c r="C713" s="10">
        <v>10</v>
      </c>
      <c r="D713" s="11">
        <v>1.37</v>
      </c>
      <c r="E713" s="11">
        <v>0.75</v>
      </c>
      <c r="F713" s="12">
        <v>7.4999999999999997E-2</v>
      </c>
      <c r="G713" s="11">
        <v>120.18</v>
      </c>
      <c r="H713" s="11">
        <f t="shared" si="102"/>
        <v>1.2018</v>
      </c>
      <c r="I713" s="12">
        <f t="shared" si="103"/>
        <v>0.16820000000000013</v>
      </c>
      <c r="J713" s="12">
        <f t="shared" si="104"/>
        <v>0.54500000000000015</v>
      </c>
      <c r="K713" s="13">
        <f t="shared" si="99"/>
        <v>8.629999999999999</v>
      </c>
      <c r="L713" s="8">
        <v>6.2802999999999998E-2</v>
      </c>
      <c r="M713" s="12">
        <f t="shared" si="105"/>
        <v>6.2803000000000002E-4</v>
      </c>
      <c r="N713" s="12">
        <v>4.4999999999999997E-3</v>
      </c>
      <c r="O713" s="12">
        <v>0.4</v>
      </c>
      <c r="P713" s="12">
        <v>25</v>
      </c>
      <c r="Q713" s="14">
        <f t="shared" ca="1" si="100"/>
        <v>59.322924196307845</v>
      </c>
      <c r="R713" s="14">
        <f t="shared" ca="1" si="106"/>
        <v>0.42142224677380208</v>
      </c>
      <c r="S713" s="15">
        <f t="shared" ca="1" si="101"/>
        <v>59.322924196307845</v>
      </c>
      <c r="T713" s="14">
        <f t="shared" si="107"/>
        <v>286.28507058225046</v>
      </c>
      <c r="W713" s="22">
        <v>3.14</v>
      </c>
    </row>
    <row r="714" spans="1:23" x14ac:dyDescent="0.3">
      <c r="A714" s="8">
        <v>713</v>
      </c>
      <c r="B714" s="9">
        <v>36508</v>
      </c>
      <c r="C714" s="10">
        <v>10</v>
      </c>
      <c r="D714" s="11">
        <v>1.37</v>
      </c>
      <c r="E714" s="11">
        <v>0.75</v>
      </c>
      <c r="F714" s="12">
        <v>7.4999999999999997E-2</v>
      </c>
      <c r="G714" s="11">
        <v>110.91</v>
      </c>
      <c r="H714" s="11">
        <f t="shared" si="102"/>
        <v>1.1091</v>
      </c>
      <c r="I714" s="12">
        <f t="shared" si="103"/>
        <v>0.26090000000000013</v>
      </c>
      <c r="J714" s="12">
        <f t="shared" si="104"/>
        <v>0.54500000000000015</v>
      </c>
      <c r="K714" s="13">
        <f t="shared" si="99"/>
        <v>8.629999999999999</v>
      </c>
      <c r="L714" s="8">
        <v>6.8838999999999997E-2</v>
      </c>
      <c r="M714" s="12">
        <f t="shared" si="105"/>
        <v>6.8838999999999999E-4</v>
      </c>
      <c r="N714" s="12">
        <v>4.4999999999999997E-3</v>
      </c>
      <c r="O714" s="12">
        <v>0.4</v>
      </c>
      <c r="P714" s="12">
        <v>25</v>
      </c>
      <c r="Q714" s="14">
        <f t="shared" ca="1" si="100"/>
        <v>79.782280055809807</v>
      </c>
      <c r="R714" s="14">
        <f t="shared" ca="1" si="106"/>
        <v>0.31335278939774397</v>
      </c>
      <c r="S714" s="15">
        <f t="shared" ca="1" si="101"/>
        <v>79.782280055809807</v>
      </c>
      <c r="T714" s="14">
        <f t="shared" si="107"/>
        <v>261.18277847988901</v>
      </c>
      <c r="W714" s="22">
        <v>3.14</v>
      </c>
    </row>
    <row r="715" spans="1:23" x14ac:dyDescent="0.3">
      <c r="A715" s="8">
        <v>714</v>
      </c>
      <c r="B715" s="9">
        <v>36509</v>
      </c>
      <c r="C715" s="10">
        <v>10</v>
      </c>
      <c r="D715" s="11">
        <v>1.37</v>
      </c>
      <c r="E715" s="11">
        <v>0.75</v>
      </c>
      <c r="F715" s="12">
        <v>7.4999999999999997E-2</v>
      </c>
      <c r="G715" s="11">
        <v>99.71</v>
      </c>
      <c r="H715" s="11">
        <f t="shared" si="102"/>
        <v>0.99709999999999999</v>
      </c>
      <c r="I715" s="12">
        <f t="shared" si="103"/>
        <v>0.37290000000000012</v>
      </c>
      <c r="J715" s="12">
        <f t="shared" si="104"/>
        <v>0.54500000000000015</v>
      </c>
      <c r="K715" s="13">
        <f t="shared" si="99"/>
        <v>8.629999999999999</v>
      </c>
      <c r="L715" s="8">
        <v>0.10641</v>
      </c>
      <c r="M715" s="12">
        <f t="shared" si="105"/>
        <v>1.0641000000000001E-3</v>
      </c>
      <c r="N715" s="12">
        <v>4.4999999999999997E-3</v>
      </c>
      <c r="O715" s="12">
        <v>0.4</v>
      </c>
      <c r="P715" s="12">
        <v>25</v>
      </c>
      <c r="Q715" s="14">
        <f t="shared" ca="1" si="100"/>
        <v>74.607605362672714</v>
      </c>
      <c r="R715" s="14">
        <f t="shared" ca="1" si="106"/>
        <v>0.33508648184690121</v>
      </c>
      <c r="S715" s="15">
        <f t="shared" ca="1" si="101"/>
        <v>74.607605362672714</v>
      </c>
      <c r="T715" s="14">
        <f t="shared" si="107"/>
        <v>168.96495900551713</v>
      </c>
      <c r="W715" s="22">
        <v>3.14</v>
      </c>
    </row>
    <row r="716" spans="1:23" x14ac:dyDescent="0.3">
      <c r="A716" s="8">
        <v>715</v>
      </c>
      <c r="B716" s="9">
        <v>36510</v>
      </c>
      <c r="C716" s="10">
        <v>10</v>
      </c>
      <c r="D716" s="11">
        <v>1.37</v>
      </c>
      <c r="E716" s="11">
        <v>0.75</v>
      </c>
      <c r="F716" s="12">
        <v>7.4999999999999997E-2</v>
      </c>
      <c r="G716" s="11">
        <v>101.3</v>
      </c>
      <c r="H716" s="11">
        <f t="shared" si="102"/>
        <v>1.0129999999999999</v>
      </c>
      <c r="I716" s="12">
        <f t="shared" si="103"/>
        <v>0.35700000000000021</v>
      </c>
      <c r="J716" s="12">
        <f t="shared" si="104"/>
        <v>0.54500000000000015</v>
      </c>
      <c r="K716" s="13">
        <f t="shared" si="99"/>
        <v>8.629999999999999</v>
      </c>
      <c r="L716" s="8">
        <v>0.13954</v>
      </c>
      <c r="M716" s="12">
        <f t="shared" si="105"/>
        <v>1.3954E-3</v>
      </c>
      <c r="N716" s="12">
        <v>4.4999999999999997E-3</v>
      </c>
      <c r="O716" s="12">
        <v>0.4</v>
      </c>
      <c r="P716" s="12">
        <v>25</v>
      </c>
      <c r="Q716" s="14">
        <f t="shared" ca="1" si="100"/>
        <v>57.060244560885749</v>
      </c>
      <c r="R716" s="14">
        <f t="shared" ca="1" si="106"/>
        <v>0.43813341832637814</v>
      </c>
      <c r="S716" s="15">
        <f t="shared" ca="1" si="101"/>
        <v>57.060244560885749</v>
      </c>
      <c r="T716" s="14">
        <f t="shared" si="107"/>
        <v>128.8487981064718</v>
      </c>
      <c r="W716" s="22">
        <v>3.14</v>
      </c>
    </row>
    <row r="717" spans="1:23" x14ac:dyDescent="0.3">
      <c r="A717" s="8">
        <v>716</v>
      </c>
      <c r="B717" s="9">
        <v>36511</v>
      </c>
      <c r="C717" s="10">
        <v>10</v>
      </c>
      <c r="D717" s="11">
        <v>1.37</v>
      </c>
      <c r="E717" s="11">
        <v>0.75</v>
      </c>
      <c r="F717" s="12">
        <v>7.4999999999999997E-2</v>
      </c>
      <c r="G717" s="11">
        <v>102.81</v>
      </c>
      <c r="H717" s="11">
        <f t="shared" si="102"/>
        <v>1.0281</v>
      </c>
      <c r="I717" s="12">
        <f t="shared" si="103"/>
        <v>0.34190000000000009</v>
      </c>
      <c r="J717" s="12">
        <f t="shared" si="104"/>
        <v>0.54500000000000015</v>
      </c>
      <c r="K717" s="13">
        <f t="shared" si="99"/>
        <v>8.629999999999999</v>
      </c>
      <c r="L717" s="8">
        <v>0.13316</v>
      </c>
      <c r="M717" s="12">
        <f t="shared" si="105"/>
        <v>1.3316000000000001E-3</v>
      </c>
      <c r="N717" s="12">
        <v>4.4999999999999997E-3</v>
      </c>
      <c r="O717" s="12">
        <v>0.4</v>
      </c>
      <c r="P717" s="12">
        <v>25</v>
      </c>
      <c r="Q717" s="14">
        <f t="shared" ca="1" si="100"/>
        <v>57.234117515214542</v>
      </c>
      <c r="R717" s="14">
        <f t="shared" ca="1" si="106"/>
        <v>0.43680240187776548</v>
      </c>
      <c r="S717" s="15">
        <f t="shared" ca="1" si="101"/>
        <v>57.234117515214542</v>
      </c>
      <c r="T717" s="14">
        <f t="shared" si="107"/>
        <v>135.02223856846709</v>
      </c>
      <c r="W717" s="22">
        <v>3.14</v>
      </c>
    </row>
    <row r="718" spans="1:23" x14ac:dyDescent="0.3">
      <c r="A718" s="8">
        <v>717</v>
      </c>
      <c r="B718" s="9">
        <v>36512</v>
      </c>
      <c r="C718" s="10">
        <v>10</v>
      </c>
      <c r="D718" s="11">
        <v>1.37</v>
      </c>
      <c r="E718" s="11">
        <v>0.75</v>
      </c>
      <c r="F718" s="12">
        <v>7.4999999999999997E-2</v>
      </c>
      <c r="G718" s="11">
        <v>104.25</v>
      </c>
      <c r="H718" s="11">
        <f t="shared" si="102"/>
        <v>1.0425</v>
      </c>
      <c r="I718" s="12">
        <f t="shared" si="103"/>
        <v>0.32750000000000012</v>
      </c>
      <c r="J718" s="12">
        <f t="shared" si="104"/>
        <v>0.54500000000000015</v>
      </c>
      <c r="K718" s="13">
        <f t="shared" si="99"/>
        <v>8.629999999999999</v>
      </c>
      <c r="L718" s="8">
        <v>0.12711</v>
      </c>
      <c r="M718" s="12">
        <f t="shared" si="105"/>
        <v>1.2711000000000001E-3</v>
      </c>
      <c r="N718" s="12">
        <v>4.4999999999999997E-3</v>
      </c>
      <c r="O718" s="12">
        <v>0.4</v>
      </c>
      <c r="P718" s="12">
        <v>25</v>
      </c>
      <c r="Q718" s="14">
        <f t="shared" ca="1" si="100"/>
        <v>57.402971720410562</v>
      </c>
      <c r="R718" s="14">
        <f t="shared" ca="1" si="106"/>
        <v>0.43551752201551686</v>
      </c>
      <c r="S718" s="15">
        <f t="shared" ca="1" si="101"/>
        <v>57.402971720410562</v>
      </c>
      <c r="T718" s="14">
        <f t="shared" si="107"/>
        <v>141.4488339845573</v>
      </c>
      <c r="W718" s="22">
        <v>3.14</v>
      </c>
    </row>
    <row r="719" spans="1:23" x14ac:dyDescent="0.3">
      <c r="A719" s="8">
        <v>718</v>
      </c>
      <c r="B719" s="9">
        <v>36513</v>
      </c>
      <c r="C719" s="10">
        <v>10</v>
      </c>
      <c r="D719" s="11">
        <v>1.37</v>
      </c>
      <c r="E719" s="11">
        <v>0.75</v>
      </c>
      <c r="F719" s="12">
        <v>7.4999999999999997E-2</v>
      </c>
      <c r="G719" s="11">
        <v>105.63</v>
      </c>
      <c r="H719" s="11">
        <f t="shared" si="102"/>
        <v>1.0563</v>
      </c>
      <c r="I719" s="12">
        <f t="shared" si="103"/>
        <v>0.31370000000000009</v>
      </c>
      <c r="J719" s="12">
        <f t="shared" si="104"/>
        <v>0.54500000000000015</v>
      </c>
      <c r="K719" s="13">
        <f t="shared" si="99"/>
        <v>8.629999999999999</v>
      </c>
      <c r="L719" s="8">
        <v>0.12137000000000001</v>
      </c>
      <c r="M719" s="12">
        <f t="shared" si="105"/>
        <v>1.2137000000000001E-3</v>
      </c>
      <c r="N719" s="12">
        <v>4.4999999999999997E-3</v>
      </c>
      <c r="O719" s="12">
        <v>0.4</v>
      </c>
      <c r="P719" s="12">
        <v>25</v>
      </c>
      <c r="Q719" s="14">
        <f t="shared" ca="1" si="100"/>
        <v>57.55717195121052</v>
      </c>
      <c r="R719" s="14">
        <f t="shared" ca="1" si="106"/>
        <v>0.43435073601586516</v>
      </c>
      <c r="S719" s="15">
        <f t="shared" ca="1" si="101"/>
        <v>57.55717195121052</v>
      </c>
      <c r="T719" s="14">
        <f t="shared" si="107"/>
        <v>148.1384303186708</v>
      </c>
      <c r="W719" s="22">
        <v>3.14</v>
      </c>
    </row>
    <row r="720" spans="1:23" x14ac:dyDescent="0.3">
      <c r="A720" s="8">
        <v>719</v>
      </c>
      <c r="B720" s="9">
        <v>36514</v>
      </c>
      <c r="C720" s="10">
        <v>10</v>
      </c>
      <c r="D720" s="11">
        <v>1.37</v>
      </c>
      <c r="E720" s="11">
        <v>0.75</v>
      </c>
      <c r="F720" s="12">
        <v>7.4999999999999997E-2</v>
      </c>
      <c r="G720" s="11">
        <v>106.95</v>
      </c>
      <c r="H720" s="11">
        <f t="shared" si="102"/>
        <v>1.0695000000000001</v>
      </c>
      <c r="I720" s="12">
        <f t="shared" si="103"/>
        <v>0.30049999999999999</v>
      </c>
      <c r="J720" s="12">
        <f t="shared" si="104"/>
        <v>0.54500000000000015</v>
      </c>
      <c r="K720" s="13">
        <f t="shared" si="99"/>
        <v>8.629999999999999</v>
      </c>
      <c r="L720" s="8">
        <v>0.11592</v>
      </c>
      <c r="M720" s="12">
        <f t="shared" si="105"/>
        <v>1.1592E-3</v>
      </c>
      <c r="N720" s="12">
        <v>4.4999999999999997E-3</v>
      </c>
      <c r="O720" s="12">
        <v>0.4</v>
      </c>
      <c r="P720" s="12">
        <v>25</v>
      </c>
      <c r="Q720" s="14">
        <f t="shared" ca="1" si="100"/>
        <v>57.701791301635495</v>
      </c>
      <c r="R720" s="14">
        <f t="shared" ca="1" si="106"/>
        <v>0.43326211259738484</v>
      </c>
      <c r="S720" s="15">
        <f t="shared" ca="1" si="101"/>
        <v>57.701791301635495</v>
      </c>
      <c r="T720" s="14">
        <f t="shared" si="107"/>
        <v>155.10318571236266</v>
      </c>
      <c r="W720" s="22">
        <v>3.14</v>
      </c>
    </row>
    <row r="721" spans="1:23" x14ac:dyDescent="0.3">
      <c r="A721" s="8">
        <v>720</v>
      </c>
      <c r="B721" s="9">
        <v>36515</v>
      </c>
      <c r="C721" s="10">
        <v>10</v>
      </c>
      <c r="D721" s="11">
        <v>1.37</v>
      </c>
      <c r="E721" s="11">
        <v>0.75</v>
      </c>
      <c r="F721" s="12">
        <v>7.4999999999999997E-2</v>
      </c>
      <c r="G721" s="11">
        <v>108.2</v>
      </c>
      <c r="H721" s="11">
        <f t="shared" si="102"/>
        <v>1.0820000000000001</v>
      </c>
      <c r="I721" s="12">
        <f t="shared" si="103"/>
        <v>0.28800000000000003</v>
      </c>
      <c r="J721" s="12">
        <f t="shared" si="104"/>
        <v>0.54500000000000015</v>
      </c>
      <c r="K721" s="13">
        <f t="shared" si="99"/>
        <v>8.629999999999999</v>
      </c>
      <c r="L721" s="8">
        <v>0.11074000000000001</v>
      </c>
      <c r="M721" s="12">
        <f t="shared" si="105"/>
        <v>1.1074000000000001E-3</v>
      </c>
      <c r="N721" s="12">
        <v>4.4999999999999997E-3</v>
      </c>
      <c r="O721" s="12">
        <v>0.4</v>
      </c>
      <c r="P721" s="12">
        <v>25</v>
      </c>
      <c r="Q721" s="14">
        <f t="shared" ca="1" si="100"/>
        <v>57.860243387517883</v>
      </c>
      <c r="R721" s="14">
        <f t="shared" ca="1" si="106"/>
        <v>0.43207561075336259</v>
      </c>
      <c r="S721" s="15">
        <f t="shared" ca="1" si="101"/>
        <v>57.860243387517883</v>
      </c>
      <c r="T721" s="14">
        <f t="shared" si="107"/>
        <v>162.3583284068726</v>
      </c>
      <c r="W721" s="22">
        <v>3.14</v>
      </c>
    </row>
    <row r="722" spans="1:23" x14ac:dyDescent="0.3">
      <c r="A722" s="8">
        <v>721</v>
      </c>
      <c r="B722" s="9">
        <v>36516</v>
      </c>
      <c r="C722" s="10">
        <v>10</v>
      </c>
      <c r="D722" s="11">
        <v>1.37</v>
      </c>
      <c r="E722" s="11">
        <v>0.75</v>
      </c>
      <c r="F722" s="12">
        <v>7.4999999999999997E-2</v>
      </c>
      <c r="G722" s="11">
        <v>109.41</v>
      </c>
      <c r="H722" s="11">
        <f t="shared" si="102"/>
        <v>1.0941000000000001</v>
      </c>
      <c r="I722" s="12">
        <f t="shared" si="103"/>
        <v>0.27590000000000003</v>
      </c>
      <c r="J722" s="12">
        <f t="shared" si="104"/>
        <v>0.54500000000000015</v>
      </c>
      <c r="K722" s="13">
        <f t="shared" si="99"/>
        <v>8.629999999999999</v>
      </c>
      <c r="L722" s="8">
        <v>0.10582</v>
      </c>
      <c r="M722" s="12">
        <f t="shared" si="105"/>
        <v>1.0582E-3</v>
      </c>
      <c r="N722" s="12">
        <v>4.4999999999999997E-3</v>
      </c>
      <c r="O722" s="12">
        <v>0.4</v>
      </c>
      <c r="P722" s="12">
        <v>25</v>
      </c>
      <c r="Q722" s="14">
        <f t="shared" ca="1" si="100"/>
        <v>57.984431963613503</v>
      </c>
      <c r="R722" s="14">
        <f t="shared" ca="1" si="106"/>
        <v>0.43115020969228507</v>
      </c>
      <c r="S722" s="15">
        <f t="shared" ca="1" si="101"/>
        <v>57.984431963613503</v>
      </c>
      <c r="T722" s="14">
        <f t="shared" si="107"/>
        <v>169.90702407651744</v>
      </c>
      <c r="W722" s="22">
        <v>3.14</v>
      </c>
    </row>
    <row r="723" spans="1:23" x14ac:dyDescent="0.3">
      <c r="A723" s="8">
        <v>722</v>
      </c>
      <c r="B723" s="9">
        <v>36517</v>
      </c>
      <c r="C723" s="10">
        <v>10</v>
      </c>
      <c r="D723" s="11">
        <v>1.37</v>
      </c>
      <c r="E723" s="11">
        <v>0.75</v>
      </c>
      <c r="F723" s="12">
        <v>7.4999999999999997E-2</v>
      </c>
      <c r="G723" s="11">
        <v>110.55</v>
      </c>
      <c r="H723" s="11">
        <f t="shared" si="102"/>
        <v>1.1054999999999999</v>
      </c>
      <c r="I723" s="12">
        <f t="shared" si="103"/>
        <v>0.26450000000000018</v>
      </c>
      <c r="J723" s="12">
        <f t="shared" si="104"/>
        <v>0.54500000000000015</v>
      </c>
      <c r="K723" s="13">
        <f t="shared" si="99"/>
        <v>8.629999999999999</v>
      </c>
      <c r="L723" s="8">
        <v>0.10113999999999999</v>
      </c>
      <c r="M723" s="12">
        <f t="shared" si="105"/>
        <v>1.0114E-3</v>
      </c>
      <c r="N723" s="12">
        <v>4.4999999999999997E-3</v>
      </c>
      <c r="O723" s="12">
        <v>0.4</v>
      </c>
      <c r="P723" s="12">
        <v>25</v>
      </c>
      <c r="Q723" s="14">
        <f t="shared" ca="1" si="100"/>
        <v>58.134230610703128</v>
      </c>
      <c r="R723" s="14">
        <f t="shared" ca="1" si="106"/>
        <v>0.43003923398269306</v>
      </c>
      <c r="S723" s="15">
        <f t="shared" ca="1" si="101"/>
        <v>58.134230610703128</v>
      </c>
      <c r="T723" s="14">
        <f t="shared" si="107"/>
        <v>177.76904575615066</v>
      </c>
      <c r="W723" s="22">
        <v>3.14</v>
      </c>
    </row>
    <row r="724" spans="1:23" x14ac:dyDescent="0.3">
      <c r="A724" s="8">
        <v>723</v>
      </c>
      <c r="B724" s="9">
        <v>36518</v>
      </c>
      <c r="C724" s="10">
        <v>10</v>
      </c>
      <c r="D724" s="11">
        <v>1.37</v>
      </c>
      <c r="E724" s="11">
        <v>0.75</v>
      </c>
      <c r="F724" s="12">
        <v>7.4999999999999997E-2</v>
      </c>
      <c r="G724" s="11">
        <v>111.65</v>
      </c>
      <c r="H724" s="11">
        <f t="shared" si="102"/>
        <v>1.1165</v>
      </c>
      <c r="I724" s="12">
        <f t="shared" si="103"/>
        <v>0.25350000000000006</v>
      </c>
      <c r="J724" s="12">
        <f t="shared" si="104"/>
        <v>0.54500000000000015</v>
      </c>
      <c r="K724" s="13">
        <f t="shared" si="99"/>
        <v>8.629999999999999</v>
      </c>
      <c r="L724" s="8">
        <v>9.6686999999999995E-2</v>
      </c>
      <c r="M724" s="12">
        <f t="shared" si="105"/>
        <v>9.6686999999999999E-4</v>
      </c>
      <c r="N724" s="12">
        <v>4.4999999999999997E-3</v>
      </c>
      <c r="O724" s="12">
        <v>0.4</v>
      </c>
      <c r="P724" s="12">
        <v>25</v>
      </c>
      <c r="Q724" s="14">
        <f t="shared" ca="1" si="100"/>
        <v>58.260297003444258</v>
      </c>
      <c r="R724" s="14">
        <f t="shared" ca="1" si="106"/>
        <v>0.42910869470030405</v>
      </c>
      <c r="S724" s="15">
        <f t="shared" ca="1" si="101"/>
        <v>58.260297003444258</v>
      </c>
      <c r="T724" s="14">
        <f t="shared" si="107"/>
        <v>185.95634664202092</v>
      </c>
      <c r="W724" s="22">
        <v>3.14</v>
      </c>
    </row>
    <row r="725" spans="1:23" x14ac:dyDescent="0.3">
      <c r="A725" s="8">
        <v>724</v>
      </c>
      <c r="B725" s="9">
        <v>36519</v>
      </c>
      <c r="C725" s="10">
        <v>10</v>
      </c>
      <c r="D725" s="11">
        <v>1.37</v>
      </c>
      <c r="E725" s="11">
        <v>0.75</v>
      </c>
      <c r="F725" s="12">
        <v>7.4999999999999997E-2</v>
      </c>
      <c r="G725" s="11">
        <v>95.9</v>
      </c>
      <c r="H725" s="11">
        <f t="shared" si="102"/>
        <v>0.95900000000000007</v>
      </c>
      <c r="I725" s="12">
        <f t="shared" si="103"/>
        <v>0.41100000000000003</v>
      </c>
      <c r="J725" s="12">
        <f t="shared" si="104"/>
        <v>0.54500000000000015</v>
      </c>
      <c r="K725" s="13">
        <f t="shared" si="99"/>
        <v>8.629999999999999</v>
      </c>
      <c r="L725" s="8">
        <v>0.10783</v>
      </c>
      <c r="M725" s="12">
        <f t="shared" si="105"/>
        <v>1.0782999999999999E-3</v>
      </c>
      <c r="N725" s="12">
        <v>4.4999999999999997E-3</v>
      </c>
      <c r="O725" s="12">
        <v>0.4</v>
      </c>
      <c r="P725" s="12">
        <v>25</v>
      </c>
      <c r="Q725" s="14">
        <f t="shared" ca="1" si="100"/>
        <v>80.170742913912719</v>
      </c>
      <c r="R725" s="14">
        <f t="shared" ca="1" si="106"/>
        <v>0.31183445595414999</v>
      </c>
      <c r="S725" s="15">
        <f t="shared" ca="1" si="101"/>
        <v>80.170742913912719</v>
      </c>
      <c r="T725" s="14">
        <f t="shared" si="107"/>
        <v>166.73988025389113</v>
      </c>
      <c r="W725" s="22">
        <v>3.14</v>
      </c>
    </row>
    <row r="726" spans="1:23" x14ac:dyDescent="0.3">
      <c r="A726" s="8">
        <v>725</v>
      </c>
      <c r="B726" s="9">
        <v>36520</v>
      </c>
      <c r="C726" s="10">
        <v>10</v>
      </c>
      <c r="D726" s="11">
        <v>1.37</v>
      </c>
      <c r="E726" s="11">
        <v>0.75</v>
      </c>
      <c r="F726" s="12">
        <v>7.4999999999999997E-2</v>
      </c>
      <c r="G726" s="11">
        <v>75.099999999999994</v>
      </c>
      <c r="H726" s="11">
        <f t="shared" si="102"/>
        <v>0.75099999999999989</v>
      </c>
      <c r="I726" s="12">
        <f t="shared" si="103"/>
        <v>0.61900000000000022</v>
      </c>
      <c r="J726" s="12">
        <f t="shared" si="104"/>
        <v>0.54500000000000015</v>
      </c>
      <c r="K726" s="13">
        <f t="shared" si="99"/>
        <v>8.629999999999999</v>
      </c>
      <c r="L726" s="8">
        <v>0.17854</v>
      </c>
      <c r="M726" s="12">
        <f t="shared" si="105"/>
        <v>1.7854000000000001E-3</v>
      </c>
      <c r="N726" s="12">
        <v>4.4999999999999997E-3</v>
      </c>
      <c r="O726" s="12">
        <v>0.4</v>
      </c>
      <c r="P726" s="12">
        <v>25</v>
      </c>
      <c r="Q726" s="14">
        <f t="shared" ca="1" si="100"/>
        <v>73.927001927360124</v>
      </c>
      <c r="R726" s="14">
        <f t="shared" ca="1" si="106"/>
        <v>0.3381714305764047</v>
      </c>
      <c r="S726" s="15">
        <f t="shared" ca="1" si="101"/>
        <v>73.927001927360124</v>
      </c>
      <c r="T726" s="14">
        <f t="shared" si="107"/>
        <v>100.70326698654125</v>
      </c>
      <c r="W726" s="22">
        <v>3.14</v>
      </c>
    </row>
    <row r="727" spans="1:23" x14ac:dyDescent="0.3">
      <c r="A727" s="8">
        <v>726</v>
      </c>
      <c r="B727" s="9">
        <v>36521</v>
      </c>
      <c r="C727" s="10">
        <v>10</v>
      </c>
      <c r="D727" s="11">
        <v>1.37</v>
      </c>
      <c r="E727" s="11">
        <v>0.75</v>
      </c>
      <c r="F727" s="12">
        <v>7.4999999999999997E-2</v>
      </c>
      <c r="G727" s="11">
        <v>76.319999999999993</v>
      </c>
      <c r="H727" s="11">
        <f t="shared" si="102"/>
        <v>0.76319999999999988</v>
      </c>
      <c r="I727" s="12">
        <f t="shared" si="103"/>
        <v>0.60680000000000023</v>
      </c>
      <c r="J727" s="12">
        <f t="shared" si="104"/>
        <v>0.54500000000000015</v>
      </c>
      <c r="K727" s="13">
        <f t="shared" si="99"/>
        <v>8.629999999999999</v>
      </c>
      <c r="L727" s="8">
        <v>0.24435000000000001</v>
      </c>
      <c r="M727" s="12">
        <f t="shared" si="105"/>
        <v>2.4435000000000004E-3</v>
      </c>
      <c r="N727" s="12">
        <v>4.4999999999999997E-3</v>
      </c>
      <c r="O727" s="12">
        <v>0.4</v>
      </c>
      <c r="P727" s="12">
        <v>25</v>
      </c>
      <c r="Q727" s="14">
        <f t="shared" ca="1" si="100"/>
        <v>55.635368795109933</v>
      </c>
      <c r="R727" s="14">
        <f t="shared" ca="1" si="106"/>
        <v>0.44935444019555726</v>
      </c>
      <c r="S727" s="15">
        <f t="shared" ca="1" si="101"/>
        <v>55.635368795109933</v>
      </c>
      <c r="T727" s="14">
        <f t="shared" si="107"/>
        <v>73.581179814925619</v>
      </c>
      <c r="W727" s="22">
        <v>3.14</v>
      </c>
    </row>
    <row r="728" spans="1:23" x14ac:dyDescent="0.3">
      <c r="A728" s="8">
        <v>727</v>
      </c>
      <c r="B728" s="9">
        <v>36522</v>
      </c>
      <c r="C728" s="10">
        <v>10</v>
      </c>
      <c r="D728" s="11">
        <v>1.37</v>
      </c>
      <c r="E728" s="11">
        <v>0.75</v>
      </c>
      <c r="F728" s="12">
        <v>7.4999999999999997E-2</v>
      </c>
      <c r="G728" s="11">
        <v>79.44</v>
      </c>
      <c r="H728" s="11">
        <f t="shared" si="102"/>
        <v>0.7944</v>
      </c>
      <c r="I728" s="12">
        <f t="shared" si="103"/>
        <v>0.57560000000000011</v>
      </c>
      <c r="J728" s="12">
        <f t="shared" si="104"/>
        <v>0.54500000000000015</v>
      </c>
      <c r="K728" s="13">
        <f t="shared" si="99"/>
        <v>8.629999999999999</v>
      </c>
      <c r="L728" s="8">
        <v>0.23746999999999999</v>
      </c>
      <c r="M728" s="12">
        <f t="shared" si="105"/>
        <v>2.3747E-3</v>
      </c>
      <c r="N728" s="12">
        <v>4.4999999999999997E-3</v>
      </c>
      <c r="O728" s="12">
        <v>0.4</v>
      </c>
      <c r="P728" s="12">
        <v>25</v>
      </c>
      <c r="Q728" s="14">
        <f t="shared" ca="1" si="100"/>
        <v>54.503474080837194</v>
      </c>
      <c r="R728" s="14">
        <f t="shared" ca="1" si="106"/>
        <v>0.45868635755073306</v>
      </c>
      <c r="S728" s="15">
        <f t="shared" ca="1" si="101"/>
        <v>54.503474080837194</v>
      </c>
      <c r="T728" s="14">
        <f t="shared" si="107"/>
        <v>75.712979693338426</v>
      </c>
      <c r="W728" s="22">
        <v>3.14</v>
      </c>
    </row>
    <row r="729" spans="1:23" x14ac:dyDescent="0.3">
      <c r="A729" s="8">
        <v>728</v>
      </c>
      <c r="B729" s="9">
        <v>36523</v>
      </c>
      <c r="C729" s="10">
        <v>10</v>
      </c>
      <c r="D729" s="11">
        <v>1.37</v>
      </c>
      <c r="E729" s="11">
        <v>0.75</v>
      </c>
      <c r="F729" s="12">
        <v>7.4999999999999997E-2</v>
      </c>
      <c r="G729" s="11">
        <v>82.37</v>
      </c>
      <c r="H729" s="11">
        <f t="shared" si="102"/>
        <v>0.8237000000000001</v>
      </c>
      <c r="I729" s="12">
        <f t="shared" si="103"/>
        <v>0.54630000000000001</v>
      </c>
      <c r="J729" s="12">
        <f t="shared" si="104"/>
        <v>0.54500000000000015</v>
      </c>
      <c r="K729" s="13">
        <f t="shared" si="99"/>
        <v>8.629999999999999</v>
      </c>
      <c r="L729" s="8">
        <v>0.22388</v>
      </c>
      <c r="M729" s="12">
        <f t="shared" si="105"/>
        <v>2.2388E-3</v>
      </c>
      <c r="N729" s="12">
        <v>4.4999999999999997E-3</v>
      </c>
      <c r="O729" s="12">
        <v>0.4</v>
      </c>
      <c r="P729" s="12">
        <v>25</v>
      </c>
      <c r="Q729" s="14">
        <f t="shared" ca="1" si="100"/>
        <v>54.813495485122395</v>
      </c>
      <c r="R729" s="14">
        <f t="shared" ca="1" si="106"/>
        <v>0.45609205869356678</v>
      </c>
      <c r="S729" s="15">
        <f t="shared" ca="1" si="101"/>
        <v>54.813495485122395</v>
      </c>
      <c r="T729" s="14">
        <f t="shared" si="107"/>
        <v>80.308921242527589</v>
      </c>
      <c r="W729" s="22">
        <v>3.14</v>
      </c>
    </row>
    <row r="730" spans="1:23" x14ac:dyDescent="0.3">
      <c r="A730" s="8">
        <v>729</v>
      </c>
      <c r="B730" s="9">
        <v>36524</v>
      </c>
      <c r="C730" s="10">
        <v>10</v>
      </c>
      <c r="D730" s="11">
        <v>1.37</v>
      </c>
      <c r="E730" s="11">
        <v>0.75</v>
      </c>
      <c r="F730" s="12">
        <v>7.4999999999999997E-2</v>
      </c>
      <c r="G730" s="11">
        <v>85.14</v>
      </c>
      <c r="H730" s="11">
        <f t="shared" si="102"/>
        <v>0.85140000000000005</v>
      </c>
      <c r="I730" s="12">
        <f t="shared" si="103"/>
        <v>0.51860000000000006</v>
      </c>
      <c r="J730" s="12">
        <f t="shared" si="104"/>
        <v>0.54500000000000015</v>
      </c>
      <c r="K730" s="13">
        <f t="shared" si="99"/>
        <v>8.629999999999999</v>
      </c>
      <c r="L730" s="8">
        <v>0.2112</v>
      </c>
      <c r="M730" s="12">
        <f t="shared" si="105"/>
        <v>2.1120000000000002E-3</v>
      </c>
      <c r="N730" s="12">
        <v>4.4999999999999997E-3</v>
      </c>
      <c r="O730" s="12">
        <v>0.4</v>
      </c>
      <c r="P730" s="12">
        <v>25</v>
      </c>
      <c r="Q730" s="14">
        <f t="shared" ca="1" si="100"/>
        <v>55.10581990117236</v>
      </c>
      <c r="R730" s="14">
        <f t="shared" ca="1" si="106"/>
        <v>0.45367258929883253</v>
      </c>
      <c r="S730" s="15">
        <f t="shared" ca="1" si="101"/>
        <v>55.10581990117236</v>
      </c>
      <c r="T730" s="14">
        <f t="shared" si="107"/>
        <v>85.130498521671754</v>
      </c>
      <c r="W730" s="22">
        <v>3.14</v>
      </c>
    </row>
    <row r="731" spans="1:23" x14ac:dyDescent="0.3">
      <c r="A731" s="8">
        <v>730</v>
      </c>
      <c r="B731" s="9">
        <v>36525</v>
      </c>
      <c r="C731" s="10">
        <v>10</v>
      </c>
      <c r="D731" s="11">
        <v>1.37</v>
      </c>
      <c r="E731" s="11">
        <v>0.75</v>
      </c>
      <c r="F731" s="12">
        <v>7.4999999999999997E-2</v>
      </c>
      <c r="G731" s="11">
        <v>87.75</v>
      </c>
      <c r="H731" s="11">
        <f t="shared" si="102"/>
        <v>0.87749999999999995</v>
      </c>
      <c r="I731" s="12">
        <f t="shared" si="103"/>
        <v>0.49250000000000016</v>
      </c>
      <c r="J731" s="12">
        <f t="shared" si="104"/>
        <v>0.54500000000000015</v>
      </c>
      <c r="K731" s="13">
        <f t="shared" si="99"/>
        <v>8.629999999999999</v>
      </c>
      <c r="L731" s="8">
        <v>0.19936999999999999</v>
      </c>
      <c r="M731" s="12">
        <f t="shared" si="105"/>
        <v>1.9937000000000002E-3</v>
      </c>
      <c r="N731" s="12">
        <v>4.4999999999999997E-3</v>
      </c>
      <c r="O731" s="12">
        <v>0.4</v>
      </c>
      <c r="P731" s="12">
        <v>25</v>
      </c>
      <c r="Q731" s="14">
        <f t="shared" ca="1" si="100"/>
        <v>55.387312698211403</v>
      </c>
      <c r="R731" s="14">
        <f t="shared" ca="1" si="106"/>
        <v>0.45136690664552342</v>
      </c>
      <c r="S731" s="15">
        <f t="shared" ca="1" si="101"/>
        <v>55.387312698211403</v>
      </c>
      <c r="T731" s="14">
        <f t="shared" si="107"/>
        <v>90.1818793588658</v>
      </c>
      <c r="W731" s="22">
        <v>3.14</v>
      </c>
    </row>
    <row r="732" spans="1:23" x14ac:dyDescent="0.3">
      <c r="A732" s="8">
        <v>731</v>
      </c>
      <c r="B732" s="9">
        <v>36526</v>
      </c>
      <c r="C732" s="10">
        <v>10</v>
      </c>
      <c r="D732" s="11">
        <v>1.37</v>
      </c>
      <c r="E732" s="11">
        <v>0.75</v>
      </c>
      <c r="F732" s="12">
        <v>7.4999999999999997E-2</v>
      </c>
      <c r="G732" s="11">
        <v>90.17</v>
      </c>
      <c r="H732" s="11">
        <f t="shared" si="102"/>
        <v>0.90170000000000006</v>
      </c>
      <c r="I732" s="12">
        <f t="shared" si="103"/>
        <v>0.46830000000000005</v>
      </c>
      <c r="J732" s="12">
        <f t="shared" si="104"/>
        <v>0.54500000000000015</v>
      </c>
      <c r="K732" s="13">
        <f t="shared" si="99"/>
        <v>8.629999999999999</v>
      </c>
      <c r="L732" s="8">
        <v>0.18833</v>
      </c>
      <c r="M732" s="12">
        <f t="shared" si="105"/>
        <v>1.8833000000000001E-3</v>
      </c>
      <c r="N732" s="12">
        <v>4.4999999999999997E-3</v>
      </c>
      <c r="O732" s="12">
        <v>0.4</v>
      </c>
      <c r="P732" s="12">
        <v>25</v>
      </c>
      <c r="Q732" s="14">
        <f t="shared" ca="1" si="100"/>
        <v>55.697530632201158</v>
      </c>
      <c r="R732" s="14">
        <f t="shared" ca="1" si="106"/>
        <v>0.44885293326714232</v>
      </c>
      <c r="S732" s="15">
        <f t="shared" ca="1" si="101"/>
        <v>55.697530632201158</v>
      </c>
      <c r="T732" s="14">
        <f t="shared" si="107"/>
        <v>95.468386809202329</v>
      </c>
      <c r="W732" s="22">
        <v>3.14</v>
      </c>
    </row>
    <row r="733" spans="1:23" x14ac:dyDescent="0.3">
      <c r="A733" s="8">
        <v>732</v>
      </c>
      <c r="B733" s="9">
        <v>36527</v>
      </c>
      <c r="C733" s="10">
        <v>10</v>
      </c>
      <c r="D733" s="11">
        <v>1.37</v>
      </c>
      <c r="E733" s="11">
        <v>0.75</v>
      </c>
      <c r="F733" s="12">
        <v>7.4999999999999997E-2</v>
      </c>
      <c r="G733" s="11">
        <v>92.22</v>
      </c>
      <c r="H733" s="11">
        <f t="shared" si="102"/>
        <v>0.92220000000000002</v>
      </c>
      <c r="I733" s="12">
        <f t="shared" si="103"/>
        <v>0.44780000000000009</v>
      </c>
      <c r="J733" s="12">
        <f t="shared" si="104"/>
        <v>0.54500000000000015</v>
      </c>
      <c r="K733" s="13">
        <f t="shared" si="99"/>
        <v>8.629999999999999</v>
      </c>
      <c r="L733" s="8">
        <v>0.17871999999999999</v>
      </c>
      <c r="M733" s="12">
        <f t="shared" si="105"/>
        <v>1.7871999999999999E-3</v>
      </c>
      <c r="N733" s="12">
        <v>4.4999999999999997E-3</v>
      </c>
      <c r="O733" s="12">
        <v>0.4</v>
      </c>
      <c r="P733" s="12">
        <v>25</v>
      </c>
      <c r="Q733" s="14">
        <f t="shared" ca="1" si="100"/>
        <v>56.058605327003058</v>
      </c>
      <c r="R733" s="14">
        <f t="shared" ca="1" si="106"/>
        <v>0.44596186177249875</v>
      </c>
      <c r="S733" s="15">
        <f t="shared" ca="1" si="101"/>
        <v>56.058605327003058</v>
      </c>
      <c r="T733" s="14">
        <f t="shared" si="107"/>
        <v>100.60184247860943</v>
      </c>
      <c r="W733" s="22">
        <v>3.14</v>
      </c>
    </row>
    <row r="734" spans="1:23" x14ac:dyDescent="0.3">
      <c r="A734" s="8">
        <v>733</v>
      </c>
      <c r="B734" s="9">
        <v>36528</v>
      </c>
      <c r="C734" s="10">
        <v>10</v>
      </c>
      <c r="D734" s="11">
        <v>1.37</v>
      </c>
      <c r="E734" s="11">
        <v>0.75</v>
      </c>
      <c r="F734" s="12">
        <v>7.4999999999999997E-2</v>
      </c>
      <c r="G734" s="11">
        <v>71.260000000000005</v>
      </c>
      <c r="H734" s="11">
        <f t="shared" si="102"/>
        <v>0.71260000000000001</v>
      </c>
      <c r="I734" s="12">
        <f t="shared" si="103"/>
        <v>0.6574000000000001</v>
      </c>
      <c r="J734" s="12">
        <f t="shared" si="104"/>
        <v>0.54500000000000015</v>
      </c>
      <c r="K734" s="13">
        <f t="shared" si="99"/>
        <v>8.629999999999999</v>
      </c>
      <c r="L734" s="8">
        <v>0.19422</v>
      </c>
      <c r="M734" s="12">
        <f t="shared" si="105"/>
        <v>1.9422E-3</v>
      </c>
      <c r="N734" s="12">
        <v>4.4999999999999997E-3</v>
      </c>
      <c r="O734" s="12">
        <v>0.4</v>
      </c>
      <c r="P734" s="12">
        <v>25</v>
      </c>
      <c r="Q734" s="14">
        <f t="shared" ca="1" si="100"/>
        <v>72.426498478706947</v>
      </c>
      <c r="R734" s="14">
        <f t="shared" ca="1" si="106"/>
        <v>0.34517753205133733</v>
      </c>
      <c r="S734" s="15">
        <f t="shared" ca="1" si="101"/>
        <v>72.426498478706947</v>
      </c>
      <c r="T734" s="14">
        <f t="shared" si="107"/>
        <v>92.573171083189564</v>
      </c>
      <c r="W734" s="22">
        <v>3.14</v>
      </c>
    </row>
    <row r="735" spans="1:23" x14ac:dyDescent="0.3">
      <c r="A735" s="8">
        <v>734</v>
      </c>
      <c r="B735" s="9">
        <v>36529</v>
      </c>
      <c r="C735" s="10">
        <v>10</v>
      </c>
      <c r="D735" s="11">
        <v>1.37</v>
      </c>
      <c r="E735" s="11">
        <v>0.75</v>
      </c>
      <c r="F735" s="12">
        <v>7.4999999999999997E-2</v>
      </c>
      <c r="G735" s="11">
        <v>47.18</v>
      </c>
      <c r="H735" s="11">
        <f t="shared" si="102"/>
        <v>0.4718</v>
      </c>
      <c r="I735" s="12">
        <f t="shared" si="103"/>
        <v>0.89820000000000011</v>
      </c>
      <c r="J735" s="12">
        <f t="shared" si="104"/>
        <v>0.54500000000000015</v>
      </c>
      <c r="K735" s="13">
        <f t="shared" si="99"/>
        <v>8.629999999999999</v>
      </c>
      <c r="L735" s="8">
        <v>0.29060999999999998</v>
      </c>
      <c r="M735" s="12">
        <f t="shared" si="105"/>
        <v>2.9061E-3</v>
      </c>
      <c r="N735" s="12">
        <v>4.4999999999999997E-3</v>
      </c>
      <c r="O735" s="12">
        <v>0.4</v>
      </c>
      <c r="P735" s="12">
        <v>25</v>
      </c>
      <c r="Q735" s="14">
        <f t="shared" ca="1" si="100"/>
        <v>67.019360785729461</v>
      </c>
      <c r="R735" s="14">
        <f t="shared" ca="1" si="106"/>
        <v>0.37302653601738456</v>
      </c>
      <c r="S735" s="15">
        <f t="shared" ca="1" si="101"/>
        <v>67.019360785729461</v>
      </c>
      <c r="T735" s="14">
        <f t="shared" si="107"/>
        <v>61.86835032441099</v>
      </c>
      <c r="W735" s="22">
        <v>3.14</v>
      </c>
    </row>
    <row r="736" spans="1:23" x14ac:dyDescent="0.3">
      <c r="A736" s="8">
        <v>735</v>
      </c>
      <c r="B736" s="9">
        <v>36530</v>
      </c>
      <c r="C736" s="10">
        <v>10</v>
      </c>
      <c r="D736" s="11">
        <v>1.37</v>
      </c>
      <c r="E736" s="11">
        <v>0.75</v>
      </c>
      <c r="F736" s="12">
        <v>7.4999999999999997E-2</v>
      </c>
      <c r="G736" s="11">
        <v>14.84</v>
      </c>
      <c r="H736" s="11">
        <f t="shared" si="102"/>
        <v>0.1484</v>
      </c>
      <c r="I736" s="12">
        <f t="shared" si="103"/>
        <v>1.2216</v>
      </c>
      <c r="J736" s="12">
        <f t="shared" si="104"/>
        <v>0.54500000000000015</v>
      </c>
      <c r="K736" s="13">
        <f t="shared" si="99"/>
        <v>8.629999999999999</v>
      </c>
      <c r="L736" s="8">
        <v>0.41760000000000003</v>
      </c>
      <c r="M736" s="12">
        <f t="shared" si="105"/>
        <v>4.176E-3</v>
      </c>
      <c r="N736" s="12">
        <v>4.4999999999999997E-3</v>
      </c>
      <c r="O736" s="12">
        <v>0.4</v>
      </c>
      <c r="P736" s="12">
        <v>25</v>
      </c>
      <c r="Q736" s="14">
        <f t="shared" ca="1" si="100"/>
        <v>63.949151317459133</v>
      </c>
      <c r="R736" s="14">
        <f t="shared" ca="1" si="106"/>
        <v>0.39093560250540188</v>
      </c>
      <c r="S736" s="15">
        <f t="shared" ca="1" si="101"/>
        <v>63.949151317459133</v>
      </c>
      <c r="T736" s="14">
        <f t="shared" si="107"/>
        <v>43.054504999466182</v>
      </c>
      <c r="W736" s="22">
        <v>3.14</v>
      </c>
    </row>
    <row r="737" spans="1:23" x14ac:dyDescent="0.3">
      <c r="A737" s="8">
        <v>736</v>
      </c>
      <c r="B737" s="9">
        <v>36531</v>
      </c>
      <c r="C737" s="10">
        <v>10</v>
      </c>
      <c r="D737" s="11">
        <v>1.37</v>
      </c>
      <c r="E737" s="11">
        <v>0.75</v>
      </c>
      <c r="F737" s="12">
        <v>7.4999999999999997E-2</v>
      </c>
      <c r="G737" s="11">
        <v>20.16</v>
      </c>
      <c r="H737" s="11">
        <f t="shared" si="102"/>
        <v>0.2016</v>
      </c>
      <c r="I737" s="12">
        <f t="shared" si="103"/>
        <v>1.1684000000000001</v>
      </c>
      <c r="J737" s="12">
        <f t="shared" si="104"/>
        <v>0.54500000000000015</v>
      </c>
      <c r="K737" s="13">
        <f t="shared" si="99"/>
        <v>8.629999999999999</v>
      </c>
      <c r="L737" s="8">
        <v>0.51705999999999996</v>
      </c>
      <c r="M737" s="12">
        <f t="shared" si="105"/>
        <v>5.1706E-3</v>
      </c>
      <c r="N737" s="12">
        <v>4.4999999999999997E-3</v>
      </c>
      <c r="O737" s="12">
        <v>0.4</v>
      </c>
      <c r="P737" s="12">
        <v>25</v>
      </c>
      <c r="Q737" s="14">
        <f t="shared" ca="1" si="100"/>
        <v>51.357887292253771</v>
      </c>
      <c r="R737" s="14">
        <f t="shared" ca="1" si="106"/>
        <v>0.48678014844607342</v>
      </c>
      <c r="S737" s="15">
        <f t="shared" ca="1" si="101"/>
        <v>51.357887292253771</v>
      </c>
      <c r="T737" s="14">
        <f t="shared" si="107"/>
        <v>34.772678775726369</v>
      </c>
      <c r="W737" s="22">
        <v>3.14</v>
      </c>
    </row>
    <row r="738" spans="1:23" x14ac:dyDescent="0.3">
      <c r="A738" s="8">
        <v>737</v>
      </c>
      <c r="B738" s="9">
        <v>36532</v>
      </c>
      <c r="C738" s="10">
        <v>10</v>
      </c>
      <c r="D738" s="11">
        <v>1.37</v>
      </c>
      <c r="E738" s="11">
        <v>0.75</v>
      </c>
      <c r="F738" s="12">
        <v>7.4999999999999997E-2</v>
      </c>
      <c r="G738" s="11">
        <v>13.03</v>
      </c>
      <c r="H738" s="11">
        <f t="shared" si="102"/>
        <v>0.1303</v>
      </c>
      <c r="I738" s="12">
        <f t="shared" si="103"/>
        <v>1.2397</v>
      </c>
      <c r="J738" s="12">
        <f t="shared" si="104"/>
        <v>0.54500000000000015</v>
      </c>
      <c r="K738" s="13">
        <f t="shared" si="99"/>
        <v>8.629999999999999</v>
      </c>
      <c r="L738" s="8">
        <v>0.52649999999999997</v>
      </c>
      <c r="M738" s="12">
        <f t="shared" si="105"/>
        <v>5.2649999999999997E-3</v>
      </c>
      <c r="N738" s="12">
        <v>4.4999999999999997E-3</v>
      </c>
      <c r="O738" s="12">
        <v>0.4</v>
      </c>
      <c r="P738" s="12">
        <v>25</v>
      </c>
      <c r="Q738" s="14">
        <f t="shared" ca="1" si="100"/>
        <v>53.179644306945058</v>
      </c>
      <c r="R738" s="14">
        <f t="shared" ca="1" si="106"/>
        <v>0.47010468621609597</v>
      </c>
      <c r="S738" s="15">
        <f t="shared" ca="1" si="101"/>
        <v>53.179644306945058</v>
      </c>
      <c r="T738" s="14">
        <f t="shared" si="107"/>
        <v>34.149214221798822</v>
      </c>
      <c r="W738" s="22">
        <v>3.14</v>
      </c>
    </row>
    <row r="739" spans="1:23" x14ac:dyDescent="0.3">
      <c r="A739" s="8">
        <v>738</v>
      </c>
      <c r="B739" s="9">
        <v>36533</v>
      </c>
      <c r="C739" s="10">
        <v>10</v>
      </c>
      <c r="D739" s="11">
        <v>1.37</v>
      </c>
      <c r="E739" s="11">
        <v>0.75</v>
      </c>
      <c r="F739" s="12">
        <v>7.4999999999999997E-2</v>
      </c>
      <c r="G739" s="11">
        <v>13.03</v>
      </c>
      <c r="H739" s="11">
        <f t="shared" si="102"/>
        <v>0.1303</v>
      </c>
      <c r="I739" s="12">
        <f t="shared" si="103"/>
        <v>1.2397</v>
      </c>
      <c r="J739" s="12">
        <f t="shared" si="104"/>
        <v>0.54500000000000015</v>
      </c>
      <c r="K739" s="13">
        <f t="shared" si="99"/>
        <v>8.629999999999999</v>
      </c>
      <c r="L739" s="8">
        <v>0.54812000000000005</v>
      </c>
      <c r="M739" s="12">
        <f t="shared" si="105"/>
        <v>5.4812000000000003E-3</v>
      </c>
      <c r="N739" s="12">
        <v>4.4999999999999997E-3</v>
      </c>
      <c r="O739" s="12">
        <v>0.4</v>
      </c>
      <c r="P739" s="12">
        <v>25</v>
      </c>
      <c r="Q739" s="14">
        <f t="shared" ca="1" si="100"/>
        <v>51.396993261885584</v>
      </c>
      <c r="R739" s="14">
        <f t="shared" ca="1" si="106"/>
        <v>0.48640977639715793</v>
      </c>
      <c r="S739" s="15">
        <f t="shared" ca="1" si="101"/>
        <v>51.396993261885584</v>
      </c>
      <c r="T739" s="14">
        <f t="shared" si="107"/>
        <v>32.802235437088733</v>
      </c>
      <c r="W739" s="22">
        <v>3.14</v>
      </c>
    </row>
    <row r="740" spans="1:23" x14ac:dyDescent="0.3">
      <c r="A740" s="8">
        <v>739</v>
      </c>
      <c r="B740" s="9">
        <v>36534</v>
      </c>
      <c r="C740" s="10">
        <v>10</v>
      </c>
      <c r="D740" s="11">
        <v>1.37</v>
      </c>
      <c r="E740" s="11">
        <v>0.75</v>
      </c>
      <c r="F740" s="12">
        <v>7.4999999999999997E-2</v>
      </c>
      <c r="G740" s="11">
        <v>13.03</v>
      </c>
      <c r="H740" s="11">
        <f t="shared" si="102"/>
        <v>0.1303</v>
      </c>
      <c r="I740" s="12">
        <f t="shared" si="103"/>
        <v>1.2397</v>
      </c>
      <c r="J740" s="12">
        <f t="shared" si="104"/>
        <v>0.54500000000000015</v>
      </c>
      <c r="K740" s="13">
        <f t="shared" si="99"/>
        <v>8.629999999999999</v>
      </c>
      <c r="L740" s="8">
        <v>0.54579</v>
      </c>
      <c r="M740" s="12">
        <f t="shared" si="105"/>
        <v>5.4578999999999999E-3</v>
      </c>
      <c r="N740" s="12">
        <v>4.4999999999999997E-3</v>
      </c>
      <c r="O740" s="12">
        <v>0.4</v>
      </c>
      <c r="P740" s="12">
        <v>25</v>
      </c>
      <c r="Q740" s="14">
        <f t="shared" ca="1" si="100"/>
        <v>51.582755800872285</v>
      </c>
      <c r="R740" s="14">
        <f t="shared" ca="1" si="106"/>
        <v>0.48465809187296738</v>
      </c>
      <c r="S740" s="15">
        <f t="shared" ca="1" si="101"/>
        <v>51.582755800872285</v>
      </c>
      <c r="T740" s="14">
        <f t="shared" si="107"/>
        <v>32.942269531829233</v>
      </c>
      <c r="W740" s="22">
        <v>3.14</v>
      </c>
    </row>
    <row r="741" spans="1:23" x14ac:dyDescent="0.3">
      <c r="A741" s="8">
        <v>740</v>
      </c>
      <c r="B741" s="9">
        <v>36535</v>
      </c>
      <c r="C741" s="10">
        <v>10</v>
      </c>
      <c r="D741" s="11">
        <v>1.37</v>
      </c>
      <c r="E741" s="11">
        <v>0.75</v>
      </c>
      <c r="F741" s="12">
        <v>7.4999999999999997E-2</v>
      </c>
      <c r="G741" s="11">
        <v>13.03</v>
      </c>
      <c r="H741" s="11">
        <f t="shared" si="102"/>
        <v>0.1303</v>
      </c>
      <c r="I741" s="12">
        <f t="shared" si="103"/>
        <v>1.2397</v>
      </c>
      <c r="J741" s="12">
        <f t="shared" si="104"/>
        <v>0.54500000000000015</v>
      </c>
      <c r="K741" s="13">
        <f t="shared" si="99"/>
        <v>8.629999999999999</v>
      </c>
      <c r="L741" s="8">
        <v>0.54127999999999998</v>
      </c>
      <c r="M741" s="12">
        <f t="shared" si="105"/>
        <v>5.4127999999999997E-3</v>
      </c>
      <c r="N741" s="12">
        <v>4.4999999999999997E-3</v>
      </c>
      <c r="O741" s="12">
        <v>0.4</v>
      </c>
      <c r="P741" s="12">
        <v>25</v>
      </c>
      <c r="Q741" s="14">
        <f t="shared" ca="1" si="100"/>
        <v>51.946569269006737</v>
      </c>
      <c r="R741" s="14">
        <f t="shared" ca="1" si="106"/>
        <v>0.48126373602338995</v>
      </c>
      <c r="S741" s="15">
        <f t="shared" ca="1" si="101"/>
        <v>51.946569269006737</v>
      </c>
      <c r="T741" s="14">
        <f t="shared" si="107"/>
        <v>33.216747871299653</v>
      </c>
      <c r="W741" s="22">
        <v>3.14</v>
      </c>
    </row>
    <row r="742" spans="1:23" x14ac:dyDescent="0.3">
      <c r="A742" s="8">
        <v>741</v>
      </c>
      <c r="B742" s="9">
        <v>36536</v>
      </c>
      <c r="C742" s="10">
        <v>10</v>
      </c>
      <c r="D742" s="11">
        <v>1.37</v>
      </c>
      <c r="E742" s="11">
        <v>0.75</v>
      </c>
      <c r="F742" s="12">
        <v>7.4999999999999997E-2</v>
      </c>
      <c r="G742" s="11">
        <v>32.17</v>
      </c>
      <c r="H742" s="11">
        <f t="shared" si="102"/>
        <v>0.32170000000000004</v>
      </c>
      <c r="I742" s="12">
        <f t="shared" si="103"/>
        <v>1.0483</v>
      </c>
      <c r="J742" s="12">
        <f t="shared" si="104"/>
        <v>0.54500000000000015</v>
      </c>
      <c r="K742" s="13">
        <f t="shared" si="99"/>
        <v>8.629999999999999</v>
      </c>
      <c r="L742" s="8">
        <v>0.50827999999999995</v>
      </c>
      <c r="M742" s="12">
        <f t="shared" si="105"/>
        <v>5.0827999999999993E-3</v>
      </c>
      <c r="N742" s="12">
        <v>4.4999999999999997E-3</v>
      </c>
      <c r="O742" s="12">
        <v>0.4</v>
      </c>
      <c r="P742" s="12">
        <v>25</v>
      </c>
      <c r="Q742" s="14">
        <f t="shared" ca="1" si="100"/>
        <v>47.53909896277856</v>
      </c>
      <c r="R742" s="14">
        <f t="shared" ca="1" si="106"/>
        <v>0.52588291628274486</v>
      </c>
      <c r="S742" s="15">
        <f t="shared" ca="1" si="101"/>
        <v>47.53909896277856</v>
      </c>
      <c r="T742" s="14">
        <f t="shared" si="107"/>
        <v>35.37334006409278</v>
      </c>
      <c r="W742" s="22">
        <v>3.14</v>
      </c>
    </row>
    <row r="743" spans="1:23" x14ac:dyDescent="0.3">
      <c r="A743" s="8">
        <v>742</v>
      </c>
      <c r="B743" s="9">
        <v>36537</v>
      </c>
      <c r="C743" s="10">
        <v>10</v>
      </c>
      <c r="D743" s="11">
        <v>1.37</v>
      </c>
      <c r="E743" s="11">
        <v>0.75</v>
      </c>
      <c r="F743" s="12">
        <v>7.4999999999999997E-2</v>
      </c>
      <c r="G743" s="11">
        <v>42.61</v>
      </c>
      <c r="H743" s="11">
        <f t="shared" si="102"/>
        <v>0.42609999999999998</v>
      </c>
      <c r="I743" s="12">
        <f t="shared" si="103"/>
        <v>0.94390000000000018</v>
      </c>
      <c r="J743" s="12">
        <f t="shared" si="104"/>
        <v>0.54500000000000015</v>
      </c>
      <c r="K743" s="13">
        <f t="shared" si="99"/>
        <v>8.629999999999999</v>
      </c>
      <c r="L743" s="8">
        <v>0.43386000000000002</v>
      </c>
      <c r="M743" s="12">
        <f t="shared" si="105"/>
        <v>4.3386000000000006E-3</v>
      </c>
      <c r="N743" s="12">
        <v>4.4999999999999997E-3</v>
      </c>
      <c r="O743" s="12">
        <v>0.4</v>
      </c>
      <c r="P743" s="12">
        <v>25</v>
      </c>
      <c r="Q743" s="14">
        <f t="shared" ca="1" si="100"/>
        <v>49.735026072244501</v>
      </c>
      <c r="R743" s="14">
        <f t="shared" ca="1" si="106"/>
        <v>0.50266385632703403</v>
      </c>
      <c r="S743" s="15">
        <f t="shared" ca="1" si="101"/>
        <v>49.735026072244501</v>
      </c>
      <c r="T743" s="14">
        <f t="shared" si="107"/>
        <v>41.440928612402786</v>
      </c>
      <c r="W743" s="22">
        <v>3.14</v>
      </c>
    </row>
    <row r="744" spans="1:23" x14ac:dyDescent="0.3">
      <c r="A744" s="8">
        <v>743</v>
      </c>
      <c r="B744" s="9">
        <v>36538</v>
      </c>
      <c r="C744" s="10">
        <v>10</v>
      </c>
      <c r="D744" s="11">
        <v>1.37</v>
      </c>
      <c r="E744" s="11">
        <v>0.75</v>
      </c>
      <c r="F744" s="12">
        <v>7.4999999999999997E-2</v>
      </c>
      <c r="G744" s="11">
        <v>50</v>
      </c>
      <c r="H744" s="11">
        <f t="shared" si="102"/>
        <v>0.5</v>
      </c>
      <c r="I744" s="12">
        <f t="shared" si="103"/>
        <v>0.87000000000000011</v>
      </c>
      <c r="J744" s="12">
        <f t="shared" si="104"/>
        <v>0.54500000000000015</v>
      </c>
      <c r="K744" s="13">
        <f t="shared" si="99"/>
        <v>8.629999999999999</v>
      </c>
      <c r="L744" s="8">
        <v>0.38833000000000001</v>
      </c>
      <c r="M744" s="12">
        <f t="shared" si="105"/>
        <v>3.8833000000000001E-3</v>
      </c>
      <c r="N744" s="12">
        <v>4.4999999999999997E-3</v>
      </c>
      <c r="O744" s="12">
        <v>0.4</v>
      </c>
      <c r="P744" s="12">
        <v>25</v>
      </c>
      <c r="Q744" s="14">
        <f t="shared" ca="1" si="100"/>
        <v>50.985515373328745</v>
      </c>
      <c r="R744" s="14">
        <f t="shared" ca="1" si="106"/>
        <v>0.49033533969292498</v>
      </c>
      <c r="S744" s="15">
        <f t="shared" ca="1" si="101"/>
        <v>50.985515373328745</v>
      </c>
      <c r="T744" s="14">
        <f t="shared" si="107"/>
        <v>46.299696875793977</v>
      </c>
      <c r="W744" s="22">
        <v>3.14</v>
      </c>
    </row>
    <row r="745" spans="1:23" x14ac:dyDescent="0.3">
      <c r="A745" s="8">
        <v>744</v>
      </c>
      <c r="B745" s="9">
        <v>36539</v>
      </c>
      <c r="C745" s="10">
        <v>10</v>
      </c>
      <c r="D745" s="11">
        <v>1.37</v>
      </c>
      <c r="E745" s="11">
        <v>0.75</v>
      </c>
      <c r="F745" s="12">
        <v>7.4999999999999997E-2</v>
      </c>
      <c r="G745" s="11">
        <v>56.4</v>
      </c>
      <c r="H745" s="11">
        <f t="shared" si="102"/>
        <v>0.56399999999999995</v>
      </c>
      <c r="I745" s="12">
        <f t="shared" si="103"/>
        <v>0.80600000000000016</v>
      </c>
      <c r="J745" s="12">
        <f t="shared" si="104"/>
        <v>0.54500000000000015</v>
      </c>
      <c r="K745" s="13">
        <f t="shared" si="99"/>
        <v>8.629999999999999</v>
      </c>
      <c r="L745" s="8">
        <v>0.35442000000000001</v>
      </c>
      <c r="M745" s="12">
        <f t="shared" si="105"/>
        <v>3.5442000000000004E-3</v>
      </c>
      <c r="N745" s="12">
        <v>4.4999999999999997E-3</v>
      </c>
      <c r="O745" s="12">
        <v>0.4</v>
      </c>
      <c r="P745" s="12">
        <v>25</v>
      </c>
      <c r="Q745" s="14">
        <f t="shared" ca="1" si="100"/>
        <v>51.635675556745426</v>
      </c>
      <c r="R745" s="14">
        <f t="shared" ca="1" si="106"/>
        <v>0.48416138126296143</v>
      </c>
      <c r="S745" s="15">
        <f t="shared" ca="1" si="101"/>
        <v>51.635675556745426</v>
      </c>
      <c r="T745" s="14">
        <f t="shared" si="107"/>
        <v>50.729533569711286</v>
      </c>
      <c r="W745" s="22">
        <v>3.14</v>
      </c>
    </row>
    <row r="746" spans="1:23" x14ac:dyDescent="0.3">
      <c r="A746" s="8">
        <v>745</v>
      </c>
      <c r="B746" s="9">
        <v>36540</v>
      </c>
      <c r="C746" s="10">
        <v>10</v>
      </c>
      <c r="D746" s="11">
        <v>1.37</v>
      </c>
      <c r="E746" s="11">
        <v>0.75</v>
      </c>
      <c r="F746" s="12">
        <v>7.4999999999999997E-2</v>
      </c>
      <c r="G746" s="11">
        <v>61.89</v>
      </c>
      <c r="H746" s="11">
        <f t="shared" si="102"/>
        <v>0.61890000000000001</v>
      </c>
      <c r="I746" s="12">
        <f t="shared" si="103"/>
        <v>0.7511000000000001</v>
      </c>
      <c r="J746" s="12">
        <f t="shared" si="104"/>
        <v>0.54500000000000015</v>
      </c>
      <c r="K746" s="13">
        <f t="shared" si="99"/>
        <v>8.629999999999999</v>
      </c>
      <c r="L746" s="8">
        <v>0.32477</v>
      </c>
      <c r="M746" s="12">
        <f t="shared" si="105"/>
        <v>3.2477000000000001E-3</v>
      </c>
      <c r="N746" s="12">
        <v>4.4999999999999997E-3</v>
      </c>
      <c r="O746" s="12">
        <v>0.4</v>
      </c>
      <c r="P746" s="12">
        <v>25</v>
      </c>
      <c r="Q746" s="14">
        <f t="shared" ca="1" si="100"/>
        <v>52.37670756399617</v>
      </c>
      <c r="R746" s="14">
        <f t="shared" ca="1" si="106"/>
        <v>0.47731140735514727</v>
      </c>
      <c r="S746" s="15">
        <f t="shared" ca="1" si="101"/>
        <v>52.37670756399617</v>
      </c>
      <c r="T746" s="14">
        <f t="shared" si="107"/>
        <v>55.360905526301927</v>
      </c>
      <c r="W746" s="22">
        <v>3.14</v>
      </c>
    </row>
    <row r="747" spans="1:23" x14ac:dyDescent="0.3">
      <c r="A747" s="8">
        <v>746</v>
      </c>
      <c r="B747" s="9">
        <v>36541</v>
      </c>
      <c r="C747" s="10">
        <v>10</v>
      </c>
      <c r="D747" s="11">
        <v>1.37</v>
      </c>
      <c r="E747" s="11">
        <v>0.75</v>
      </c>
      <c r="F747" s="12">
        <v>7.4999999999999997E-2</v>
      </c>
      <c r="G747" s="11">
        <v>66.42</v>
      </c>
      <c r="H747" s="11">
        <f t="shared" si="102"/>
        <v>0.66420000000000001</v>
      </c>
      <c r="I747" s="12">
        <f t="shared" si="103"/>
        <v>0.70580000000000009</v>
      </c>
      <c r="J747" s="12">
        <f t="shared" si="104"/>
        <v>0.54500000000000015</v>
      </c>
      <c r="K747" s="13">
        <f t="shared" si="99"/>
        <v>8.629999999999999</v>
      </c>
      <c r="L747" s="8">
        <v>0.30119000000000001</v>
      </c>
      <c r="M747" s="12">
        <f t="shared" si="105"/>
        <v>3.0119000000000001E-3</v>
      </c>
      <c r="N747" s="12">
        <v>4.4999999999999997E-3</v>
      </c>
      <c r="O747" s="12">
        <v>0.4</v>
      </c>
      <c r="P747" s="12">
        <v>25</v>
      </c>
      <c r="Q747" s="14">
        <f t="shared" ca="1" si="100"/>
        <v>52.9644967113042</v>
      </c>
      <c r="R747" s="14">
        <f t="shared" ca="1" si="106"/>
        <v>0.47201430302016362</v>
      </c>
      <c r="S747" s="15">
        <f t="shared" ca="1" si="101"/>
        <v>52.9644967113042</v>
      </c>
      <c r="T747" s="14">
        <f t="shared" si="107"/>
        <v>59.695080473379186</v>
      </c>
      <c r="W747" s="22">
        <v>3.14</v>
      </c>
    </row>
    <row r="748" spans="1:23" x14ac:dyDescent="0.3">
      <c r="A748" s="8">
        <v>747</v>
      </c>
      <c r="B748" s="9">
        <v>36542</v>
      </c>
      <c r="C748" s="10">
        <v>10</v>
      </c>
      <c r="D748" s="11">
        <v>1.37</v>
      </c>
      <c r="E748" s="11">
        <v>0.75</v>
      </c>
      <c r="F748" s="12">
        <v>7.4999999999999997E-2</v>
      </c>
      <c r="G748" s="11">
        <v>61.61</v>
      </c>
      <c r="H748" s="11">
        <f t="shared" si="102"/>
        <v>0.61609999999999998</v>
      </c>
      <c r="I748" s="12">
        <f t="shared" si="103"/>
        <v>0.75390000000000013</v>
      </c>
      <c r="J748" s="12">
        <f t="shared" si="104"/>
        <v>0.54500000000000015</v>
      </c>
      <c r="K748" s="13">
        <f t="shared" si="99"/>
        <v>8.629999999999999</v>
      </c>
      <c r="L748" s="8">
        <v>0.28998000000000002</v>
      </c>
      <c r="M748" s="12">
        <f t="shared" si="105"/>
        <v>2.8998000000000001E-3</v>
      </c>
      <c r="N748" s="12">
        <v>4.4999999999999997E-3</v>
      </c>
      <c r="O748" s="12">
        <v>0.4</v>
      </c>
      <c r="P748" s="12">
        <v>25</v>
      </c>
      <c r="Q748" s="14">
        <f t="shared" ca="1" si="100"/>
        <v>57.844142241980627</v>
      </c>
      <c r="R748" s="14">
        <f t="shared" ca="1" si="106"/>
        <v>0.43219588070676146</v>
      </c>
      <c r="S748" s="15">
        <f t="shared" ca="1" si="101"/>
        <v>57.844142241980627</v>
      </c>
      <c r="T748" s="14">
        <f t="shared" si="107"/>
        <v>62.002763251869354</v>
      </c>
      <c r="W748" s="22">
        <v>3.14</v>
      </c>
    </row>
    <row r="749" spans="1:23" x14ac:dyDescent="0.3">
      <c r="A749" s="8">
        <v>748</v>
      </c>
      <c r="B749" s="9">
        <v>36543</v>
      </c>
      <c r="C749" s="10">
        <v>10</v>
      </c>
      <c r="D749" s="11">
        <v>1.37</v>
      </c>
      <c r="E749" s="11">
        <v>0.75</v>
      </c>
      <c r="F749" s="12">
        <v>7.4999999999999997E-2</v>
      </c>
      <c r="G749" s="11">
        <v>35.64</v>
      </c>
      <c r="H749" s="11">
        <f t="shared" si="102"/>
        <v>0.35639999999999999</v>
      </c>
      <c r="I749" s="12">
        <f t="shared" si="103"/>
        <v>1.0136000000000001</v>
      </c>
      <c r="J749" s="12">
        <f t="shared" si="104"/>
        <v>0.54500000000000015</v>
      </c>
      <c r="K749" s="13">
        <f t="shared" si="99"/>
        <v>8.629999999999999</v>
      </c>
      <c r="L749" s="8">
        <v>0.33822999999999998</v>
      </c>
      <c r="M749" s="12">
        <f t="shared" si="105"/>
        <v>3.3823E-3</v>
      </c>
      <c r="N749" s="12">
        <v>4.4999999999999997E-3</v>
      </c>
      <c r="O749" s="12">
        <v>0.4</v>
      </c>
      <c r="P749" s="12">
        <v>25</v>
      </c>
      <c r="Q749" s="14">
        <f t="shared" ca="1" si="100"/>
        <v>65.278360657437432</v>
      </c>
      <c r="R749" s="14">
        <f t="shared" ca="1" si="106"/>
        <v>0.38297530373339189</v>
      </c>
      <c r="S749" s="15">
        <f t="shared" ca="1" si="101"/>
        <v>65.278360657437432</v>
      </c>
      <c r="T749" s="14">
        <f t="shared" si="107"/>
        <v>53.157795842406287</v>
      </c>
      <c r="W749" s="22">
        <v>3.14</v>
      </c>
    </row>
    <row r="750" spans="1:23" x14ac:dyDescent="0.3">
      <c r="A750" s="8">
        <v>749</v>
      </c>
      <c r="B750" s="9">
        <v>36544</v>
      </c>
      <c r="C750" s="10">
        <v>10</v>
      </c>
      <c r="D750" s="11">
        <v>1.37</v>
      </c>
      <c r="E750" s="11">
        <v>0.75</v>
      </c>
      <c r="F750" s="12">
        <v>7.4999999999999997E-2</v>
      </c>
      <c r="G750" s="11">
        <v>13.03</v>
      </c>
      <c r="H750" s="11">
        <f t="shared" si="102"/>
        <v>0.1303</v>
      </c>
      <c r="I750" s="12">
        <f t="shared" si="103"/>
        <v>1.2397</v>
      </c>
      <c r="J750" s="12">
        <f t="shared" si="104"/>
        <v>0.54500000000000015</v>
      </c>
      <c r="K750" s="13">
        <f t="shared" si="99"/>
        <v>8.629999999999999</v>
      </c>
      <c r="L750" s="8">
        <v>0.47155000000000002</v>
      </c>
      <c r="M750" s="12">
        <f t="shared" si="105"/>
        <v>4.7155000000000001E-3</v>
      </c>
      <c r="N750" s="12">
        <v>4.4999999999999997E-3</v>
      </c>
      <c r="O750" s="12">
        <v>0.4</v>
      </c>
      <c r="P750" s="12">
        <v>25</v>
      </c>
      <c r="Q750" s="14">
        <f t="shared" ca="1" si="100"/>
        <v>58.394850032994874</v>
      </c>
      <c r="R750" s="14">
        <f t="shared" ca="1" si="106"/>
        <v>0.42811994526699249</v>
      </c>
      <c r="S750" s="15">
        <f t="shared" ca="1" si="101"/>
        <v>58.394850032994874</v>
      </c>
      <c r="T750" s="14">
        <f t="shared" si="107"/>
        <v>38.128642323777065</v>
      </c>
      <c r="W750" s="22">
        <v>3.14</v>
      </c>
    </row>
    <row r="751" spans="1:23" x14ac:dyDescent="0.3">
      <c r="A751" s="8">
        <v>750</v>
      </c>
      <c r="B751" s="9">
        <v>36545</v>
      </c>
      <c r="C751" s="10">
        <v>10</v>
      </c>
      <c r="D751" s="11">
        <v>1.37</v>
      </c>
      <c r="E751" s="11">
        <v>0.75</v>
      </c>
      <c r="F751" s="12">
        <v>7.4999999999999997E-2</v>
      </c>
      <c r="G751" s="11">
        <v>19.03</v>
      </c>
      <c r="H751" s="11">
        <f t="shared" si="102"/>
        <v>0.19030000000000002</v>
      </c>
      <c r="I751" s="12">
        <f t="shared" si="103"/>
        <v>1.1797</v>
      </c>
      <c r="J751" s="12">
        <f t="shared" si="104"/>
        <v>0.54500000000000015</v>
      </c>
      <c r="K751" s="13">
        <f t="shared" si="99"/>
        <v>8.629999999999999</v>
      </c>
      <c r="L751" s="8">
        <v>0.52412000000000003</v>
      </c>
      <c r="M751" s="12">
        <f t="shared" si="105"/>
        <v>5.2412000000000005E-3</v>
      </c>
      <c r="N751" s="12">
        <v>4.4999999999999997E-3</v>
      </c>
      <c r="O751" s="12">
        <v>0.4</v>
      </c>
      <c r="P751" s="12">
        <v>25</v>
      </c>
      <c r="Q751" s="14">
        <f t="shared" ca="1" si="100"/>
        <v>51.186958582279352</v>
      </c>
      <c r="R751" s="14">
        <f t="shared" ca="1" si="106"/>
        <v>0.48840565433897187</v>
      </c>
      <c r="S751" s="15">
        <f t="shared" ca="1" si="101"/>
        <v>51.186958582279352</v>
      </c>
      <c r="T751" s="14">
        <f t="shared" si="107"/>
        <v>34.304283919287712</v>
      </c>
      <c r="W751" s="22">
        <v>3.14</v>
      </c>
    </row>
    <row r="752" spans="1:23" x14ac:dyDescent="0.3">
      <c r="A752" s="8">
        <v>751</v>
      </c>
      <c r="B752" s="9">
        <v>36546</v>
      </c>
      <c r="C752" s="10">
        <v>10</v>
      </c>
      <c r="D752" s="11">
        <v>1.37</v>
      </c>
      <c r="E752" s="11">
        <v>0.75</v>
      </c>
      <c r="F752" s="12">
        <v>7.4999999999999997E-2</v>
      </c>
      <c r="G752" s="11">
        <v>13.03</v>
      </c>
      <c r="H752" s="11">
        <f t="shared" si="102"/>
        <v>0.1303</v>
      </c>
      <c r="I752" s="12">
        <f t="shared" si="103"/>
        <v>1.2397</v>
      </c>
      <c r="J752" s="12">
        <f t="shared" si="104"/>
        <v>0.54500000000000015</v>
      </c>
      <c r="K752" s="13">
        <f t="shared" si="99"/>
        <v>8.629999999999999</v>
      </c>
      <c r="L752" s="8">
        <v>0.52588999999999997</v>
      </c>
      <c r="M752" s="12">
        <f t="shared" si="105"/>
        <v>5.2588999999999995E-3</v>
      </c>
      <c r="N752" s="12">
        <v>4.4999999999999997E-3</v>
      </c>
      <c r="O752" s="12">
        <v>0.4</v>
      </c>
      <c r="P752" s="12">
        <v>25</v>
      </c>
      <c r="Q752" s="14">
        <f t="shared" ca="1" si="100"/>
        <v>53.23192793393028</v>
      </c>
      <c r="R752" s="14">
        <f t="shared" ca="1" si="106"/>
        <v>0.46964295621659952</v>
      </c>
      <c r="S752" s="15">
        <f t="shared" ca="1" si="101"/>
        <v>53.23192793393028</v>
      </c>
      <c r="T752" s="14">
        <f t="shared" si="107"/>
        <v>34.188825206368406</v>
      </c>
      <c r="W752" s="22">
        <v>3.14</v>
      </c>
    </row>
    <row r="753" spans="1:23" x14ac:dyDescent="0.3">
      <c r="A753" s="8">
        <v>752</v>
      </c>
      <c r="B753" s="9">
        <v>36547</v>
      </c>
      <c r="C753" s="10">
        <v>10</v>
      </c>
      <c r="D753" s="11">
        <v>1.37</v>
      </c>
      <c r="E753" s="11">
        <v>0.75</v>
      </c>
      <c r="F753" s="12">
        <v>7.4999999999999997E-2</v>
      </c>
      <c r="G753" s="11">
        <v>13.03</v>
      </c>
      <c r="H753" s="11">
        <f t="shared" si="102"/>
        <v>0.1303</v>
      </c>
      <c r="I753" s="12">
        <f t="shared" si="103"/>
        <v>1.2397</v>
      </c>
      <c r="J753" s="12">
        <f t="shared" si="104"/>
        <v>0.54500000000000015</v>
      </c>
      <c r="K753" s="13">
        <f t="shared" si="99"/>
        <v>8.629999999999999</v>
      </c>
      <c r="L753" s="8">
        <v>0.54832000000000003</v>
      </c>
      <c r="M753" s="12">
        <f t="shared" si="105"/>
        <v>5.4832000000000006E-3</v>
      </c>
      <c r="N753" s="12">
        <v>4.4999999999999997E-3</v>
      </c>
      <c r="O753" s="12">
        <v>0.4</v>
      </c>
      <c r="P753" s="12">
        <v>25</v>
      </c>
      <c r="Q753" s="14">
        <f t="shared" ca="1" si="100"/>
        <v>51.381116789826386</v>
      </c>
      <c r="R753" s="14">
        <f t="shared" ca="1" si="106"/>
        <v>0.48656007424404746</v>
      </c>
      <c r="S753" s="15">
        <f t="shared" ca="1" si="101"/>
        <v>51.381116789826386</v>
      </c>
      <c r="T753" s="14">
        <f t="shared" si="107"/>
        <v>32.790270804962567</v>
      </c>
      <c r="W753" s="22">
        <v>3.14</v>
      </c>
    </row>
    <row r="754" spans="1:23" x14ac:dyDescent="0.3">
      <c r="A754" s="8">
        <v>753</v>
      </c>
      <c r="B754" s="9">
        <v>36548</v>
      </c>
      <c r="C754" s="10">
        <v>10</v>
      </c>
      <c r="D754" s="11">
        <v>1.37</v>
      </c>
      <c r="E754" s="11">
        <v>0.75</v>
      </c>
      <c r="F754" s="12">
        <v>7.4999999999999997E-2</v>
      </c>
      <c r="G754" s="11">
        <v>13.03</v>
      </c>
      <c r="H754" s="11">
        <f t="shared" si="102"/>
        <v>0.1303</v>
      </c>
      <c r="I754" s="12">
        <f t="shared" si="103"/>
        <v>1.2397</v>
      </c>
      <c r="J754" s="12">
        <f t="shared" si="104"/>
        <v>0.54500000000000015</v>
      </c>
      <c r="K754" s="13">
        <f t="shared" si="99"/>
        <v>8.629999999999999</v>
      </c>
      <c r="L754" s="8">
        <v>0.54127999999999998</v>
      </c>
      <c r="M754" s="12">
        <f t="shared" si="105"/>
        <v>5.4127999999999997E-3</v>
      </c>
      <c r="N754" s="12">
        <v>4.4999999999999997E-3</v>
      </c>
      <c r="O754" s="12">
        <v>0.4</v>
      </c>
      <c r="P754" s="12">
        <v>25</v>
      </c>
      <c r="Q754" s="14">
        <f t="shared" ca="1" si="100"/>
        <v>51.946569269006737</v>
      </c>
      <c r="R754" s="14">
        <f t="shared" ca="1" si="106"/>
        <v>0.48126373602338995</v>
      </c>
      <c r="S754" s="15">
        <f t="shared" ca="1" si="101"/>
        <v>51.946569269006737</v>
      </c>
      <c r="T754" s="14">
        <f t="shared" si="107"/>
        <v>33.216747871299653</v>
      </c>
      <c r="W754" s="22">
        <v>3.14</v>
      </c>
    </row>
    <row r="755" spans="1:23" x14ac:dyDescent="0.3">
      <c r="A755" s="8">
        <v>754</v>
      </c>
      <c r="B755" s="9">
        <v>36549</v>
      </c>
      <c r="C755" s="10">
        <v>10</v>
      </c>
      <c r="D755" s="11">
        <v>1.37</v>
      </c>
      <c r="E755" s="11">
        <v>0.75</v>
      </c>
      <c r="F755" s="12">
        <v>7.4999999999999997E-2</v>
      </c>
      <c r="G755" s="11">
        <v>32.17</v>
      </c>
      <c r="H755" s="11">
        <f t="shared" si="102"/>
        <v>0.32170000000000004</v>
      </c>
      <c r="I755" s="12">
        <f t="shared" si="103"/>
        <v>1.0483</v>
      </c>
      <c r="J755" s="12">
        <f t="shared" si="104"/>
        <v>0.54500000000000015</v>
      </c>
      <c r="K755" s="13">
        <f t="shared" si="99"/>
        <v>8.629999999999999</v>
      </c>
      <c r="L755" s="8">
        <v>0.50827999999999995</v>
      </c>
      <c r="M755" s="12">
        <f t="shared" si="105"/>
        <v>5.0827999999999993E-3</v>
      </c>
      <c r="N755" s="12">
        <v>4.4999999999999997E-3</v>
      </c>
      <c r="O755" s="12">
        <v>0.4</v>
      </c>
      <c r="P755" s="12">
        <v>25</v>
      </c>
      <c r="Q755" s="14">
        <f t="shared" ca="1" si="100"/>
        <v>47.53909896277856</v>
      </c>
      <c r="R755" s="14">
        <f t="shared" ca="1" si="106"/>
        <v>0.52588291628274486</v>
      </c>
      <c r="S755" s="15">
        <f t="shared" ca="1" si="101"/>
        <v>47.53909896277856</v>
      </c>
      <c r="T755" s="14">
        <f t="shared" si="107"/>
        <v>35.37334006409278</v>
      </c>
      <c r="W755" s="22">
        <v>3.14</v>
      </c>
    </row>
    <row r="756" spans="1:23" x14ac:dyDescent="0.3">
      <c r="A756" s="8">
        <v>755</v>
      </c>
      <c r="B756" s="9">
        <v>36550</v>
      </c>
      <c r="C756" s="10">
        <v>10</v>
      </c>
      <c r="D756" s="11">
        <v>1.37</v>
      </c>
      <c r="E756" s="11">
        <v>0.75</v>
      </c>
      <c r="F756" s="12">
        <v>7.4999999999999997E-2</v>
      </c>
      <c r="G756" s="11">
        <v>42.61</v>
      </c>
      <c r="H756" s="11">
        <f t="shared" si="102"/>
        <v>0.42609999999999998</v>
      </c>
      <c r="I756" s="12">
        <f t="shared" si="103"/>
        <v>0.94390000000000018</v>
      </c>
      <c r="J756" s="12">
        <f t="shared" si="104"/>
        <v>0.54500000000000015</v>
      </c>
      <c r="K756" s="13">
        <f t="shared" si="99"/>
        <v>8.629999999999999</v>
      </c>
      <c r="L756" s="8">
        <v>0.43386000000000002</v>
      </c>
      <c r="M756" s="12">
        <f t="shared" si="105"/>
        <v>4.3386000000000006E-3</v>
      </c>
      <c r="N756" s="12">
        <v>4.4999999999999997E-3</v>
      </c>
      <c r="O756" s="12">
        <v>0.4</v>
      </c>
      <c r="P756" s="12">
        <v>25</v>
      </c>
      <c r="Q756" s="14">
        <f t="shared" ca="1" si="100"/>
        <v>49.735026072244501</v>
      </c>
      <c r="R756" s="14">
        <f t="shared" ca="1" si="106"/>
        <v>0.50266385632703403</v>
      </c>
      <c r="S756" s="15">
        <f t="shared" ca="1" si="101"/>
        <v>49.735026072244501</v>
      </c>
      <c r="T756" s="14">
        <f t="shared" si="107"/>
        <v>41.440928612402786</v>
      </c>
      <c r="W756" s="22">
        <v>3.14</v>
      </c>
    </row>
    <row r="757" spans="1:23" x14ac:dyDescent="0.3">
      <c r="A757" s="8">
        <v>756</v>
      </c>
      <c r="B757" s="9">
        <v>36551</v>
      </c>
      <c r="C757" s="10">
        <v>10</v>
      </c>
      <c r="D757" s="11">
        <v>1.37</v>
      </c>
      <c r="E757" s="11">
        <v>0.75</v>
      </c>
      <c r="F757" s="12">
        <v>7.4999999999999997E-2</v>
      </c>
      <c r="G757" s="11">
        <v>40.24</v>
      </c>
      <c r="H757" s="11">
        <f t="shared" si="102"/>
        <v>0.40240000000000004</v>
      </c>
      <c r="I757" s="12">
        <f t="shared" si="103"/>
        <v>0.96760000000000002</v>
      </c>
      <c r="J757" s="12">
        <f t="shared" si="104"/>
        <v>0.54500000000000015</v>
      </c>
      <c r="K757" s="13">
        <f t="shared" si="99"/>
        <v>8.629999999999999</v>
      </c>
      <c r="L757" s="8">
        <v>0.39916000000000001</v>
      </c>
      <c r="M757" s="12">
        <f t="shared" si="105"/>
        <v>3.9916000000000005E-3</v>
      </c>
      <c r="N757" s="12">
        <v>4.4999999999999997E-3</v>
      </c>
      <c r="O757" s="12">
        <v>0.4</v>
      </c>
      <c r="P757" s="12">
        <v>25</v>
      </c>
      <c r="Q757" s="14">
        <f t="shared" ca="1" si="100"/>
        <v>54.507392968912917</v>
      </c>
      <c r="R757" s="14">
        <f t="shared" ca="1" si="106"/>
        <v>0.45865337962977232</v>
      </c>
      <c r="S757" s="15">
        <f t="shared" ca="1" si="101"/>
        <v>54.507392968912917</v>
      </c>
      <c r="T757" s="14">
        <f t="shared" si="107"/>
        <v>45.043494558014515</v>
      </c>
      <c r="W757" s="22">
        <v>3.14</v>
      </c>
    </row>
    <row r="758" spans="1:23" x14ac:dyDescent="0.3">
      <c r="A758" s="8">
        <v>757</v>
      </c>
      <c r="B758" s="9">
        <v>36552</v>
      </c>
      <c r="C758" s="10">
        <v>10</v>
      </c>
      <c r="D758" s="11">
        <v>1.37</v>
      </c>
      <c r="E758" s="11">
        <v>0.75</v>
      </c>
      <c r="F758" s="12">
        <v>7.4999999999999997E-2</v>
      </c>
      <c r="G758" s="11">
        <v>13.03</v>
      </c>
      <c r="H758" s="11">
        <f t="shared" si="102"/>
        <v>0.1303</v>
      </c>
      <c r="I758" s="12">
        <f t="shared" si="103"/>
        <v>1.2397</v>
      </c>
      <c r="J758" s="12">
        <f t="shared" si="104"/>
        <v>0.54500000000000015</v>
      </c>
      <c r="K758" s="13">
        <f t="shared" si="99"/>
        <v>8.629999999999999</v>
      </c>
      <c r="L758" s="8">
        <v>0.44969999999999999</v>
      </c>
      <c r="M758" s="12">
        <f t="shared" si="105"/>
        <v>4.4970000000000001E-3</v>
      </c>
      <c r="N758" s="12">
        <v>4.4999999999999997E-3</v>
      </c>
      <c r="O758" s="12">
        <v>0.4</v>
      </c>
      <c r="P758" s="12">
        <v>25</v>
      </c>
      <c r="Q758" s="14">
        <f t="shared" ca="1" si="100"/>
        <v>60.798625223543553</v>
      </c>
      <c r="R758" s="14">
        <f t="shared" ca="1" si="106"/>
        <v>0.41119350820977191</v>
      </c>
      <c r="S758" s="15">
        <f t="shared" ca="1" si="101"/>
        <v>60.798625223543553</v>
      </c>
      <c r="T758" s="14">
        <f t="shared" si="107"/>
        <v>39.981234796035302</v>
      </c>
      <c r="W758" s="22">
        <v>3.14</v>
      </c>
    </row>
    <row r="759" spans="1:23" x14ac:dyDescent="0.3">
      <c r="A759" s="8">
        <v>758</v>
      </c>
      <c r="B759" s="9">
        <v>36553</v>
      </c>
      <c r="C759" s="10">
        <v>10</v>
      </c>
      <c r="D759" s="11">
        <v>1.37</v>
      </c>
      <c r="E759" s="11">
        <v>0.75</v>
      </c>
      <c r="F759" s="12">
        <v>7.4999999999999997E-2</v>
      </c>
      <c r="G759" s="11">
        <v>32.17</v>
      </c>
      <c r="H759" s="11">
        <f t="shared" si="102"/>
        <v>0.32170000000000004</v>
      </c>
      <c r="I759" s="12">
        <f t="shared" si="103"/>
        <v>1.0483</v>
      </c>
      <c r="J759" s="12">
        <f t="shared" si="104"/>
        <v>0.54500000000000015</v>
      </c>
      <c r="K759" s="13">
        <f t="shared" si="99"/>
        <v>8.629999999999999</v>
      </c>
      <c r="L759" s="8">
        <v>0.50827999999999995</v>
      </c>
      <c r="M759" s="12">
        <f t="shared" si="105"/>
        <v>5.0827999999999993E-3</v>
      </c>
      <c r="N759" s="12">
        <v>4.4999999999999997E-3</v>
      </c>
      <c r="O759" s="12">
        <v>0.4</v>
      </c>
      <c r="P759" s="12">
        <v>25</v>
      </c>
      <c r="Q759" s="14">
        <f t="shared" ca="1" si="100"/>
        <v>47.53909896277856</v>
      </c>
      <c r="R759" s="14">
        <f t="shared" ca="1" si="106"/>
        <v>0.52588291628274486</v>
      </c>
      <c r="S759" s="15">
        <f t="shared" ca="1" si="101"/>
        <v>47.53909896277856</v>
      </c>
      <c r="T759" s="14">
        <f t="shared" si="107"/>
        <v>35.37334006409278</v>
      </c>
      <c r="W759" s="22">
        <v>3.14</v>
      </c>
    </row>
    <row r="760" spans="1:23" x14ac:dyDescent="0.3">
      <c r="A760" s="8">
        <v>759</v>
      </c>
      <c r="B760" s="9">
        <v>36554</v>
      </c>
      <c r="C760" s="10">
        <v>10</v>
      </c>
      <c r="D760" s="11">
        <v>1.37</v>
      </c>
      <c r="E760" s="11">
        <v>0.75</v>
      </c>
      <c r="F760" s="12">
        <v>7.4999999999999997E-2</v>
      </c>
      <c r="G760" s="11">
        <v>42.61</v>
      </c>
      <c r="H760" s="11">
        <f t="shared" si="102"/>
        <v>0.42609999999999998</v>
      </c>
      <c r="I760" s="12">
        <f t="shared" si="103"/>
        <v>0.94390000000000018</v>
      </c>
      <c r="J760" s="12">
        <f t="shared" si="104"/>
        <v>0.54500000000000015</v>
      </c>
      <c r="K760" s="13">
        <f t="shared" si="99"/>
        <v>8.629999999999999</v>
      </c>
      <c r="L760" s="8">
        <v>0.43386000000000002</v>
      </c>
      <c r="M760" s="12">
        <f t="shared" si="105"/>
        <v>4.3386000000000006E-3</v>
      </c>
      <c r="N760" s="12">
        <v>4.4999999999999997E-3</v>
      </c>
      <c r="O760" s="12">
        <v>0.4</v>
      </c>
      <c r="P760" s="12">
        <v>25</v>
      </c>
      <c r="Q760" s="14">
        <f t="shared" ca="1" si="100"/>
        <v>49.735026072244501</v>
      </c>
      <c r="R760" s="14">
        <f t="shared" ca="1" si="106"/>
        <v>0.50266385632703403</v>
      </c>
      <c r="S760" s="15">
        <f t="shared" ca="1" si="101"/>
        <v>49.735026072244501</v>
      </c>
      <c r="T760" s="14">
        <f t="shared" si="107"/>
        <v>41.440928612402786</v>
      </c>
      <c r="W760" s="22">
        <v>3.14</v>
      </c>
    </row>
    <row r="761" spans="1:23" x14ac:dyDescent="0.3">
      <c r="A761" s="8">
        <v>760</v>
      </c>
      <c r="B761" s="9">
        <v>36555</v>
      </c>
      <c r="C761" s="10">
        <v>10</v>
      </c>
      <c r="D761" s="11">
        <v>1.37</v>
      </c>
      <c r="E761" s="11">
        <v>0.75</v>
      </c>
      <c r="F761" s="12">
        <v>7.4999999999999997E-2</v>
      </c>
      <c r="G761" s="11">
        <v>50</v>
      </c>
      <c r="H761" s="11">
        <f t="shared" si="102"/>
        <v>0.5</v>
      </c>
      <c r="I761" s="12">
        <f t="shared" si="103"/>
        <v>0.87000000000000011</v>
      </c>
      <c r="J761" s="12">
        <f t="shared" si="104"/>
        <v>0.54500000000000015</v>
      </c>
      <c r="K761" s="13">
        <f t="shared" si="99"/>
        <v>8.629999999999999</v>
      </c>
      <c r="L761" s="8">
        <v>0.38833000000000001</v>
      </c>
      <c r="M761" s="12">
        <f t="shared" si="105"/>
        <v>3.8833000000000001E-3</v>
      </c>
      <c r="N761" s="12">
        <v>4.4999999999999997E-3</v>
      </c>
      <c r="O761" s="12">
        <v>0.4</v>
      </c>
      <c r="P761" s="12">
        <v>25</v>
      </c>
      <c r="Q761" s="14">
        <f t="shared" ca="1" si="100"/>
        <v>50.985515373328745</v>
      </c>
      <c r="R761" s="14">
        <f t="shared" ca="1" si="106"/>
        <v>0.49033533969292498</v>
      </c>
      <c r="S761" s="15">
        <f t="shared" ca="1" si="101"/>
        <v>50.985515373328745</v>
      </c>
      <c r="T761" s="14">
        <f t="shared" si="107"/>
        <v>46.299696875793977</v>
      </c>
      <c r="W761" s="22">
        <v>3.14</v>
      </c>
    </row>
    <row r="762" spans="1:23" x14ac:dyDescent="0.3">
      <c r="A762" s="8">
        <v>761</v>
      </c>
      <c r="B762" s="9">
        <v>36556</v>
      </c>
      <c r="C762" s="10">
        <v>10</v>
      </c>
      <c r="D762" s="11">
        <v>1.37</v>
      </c>
      <c r="E762" s="11">
        <v>0.75</v>
      </c>
      <c r="F762" s="12">
        <v>7.4999999999999997E-2</v>
      </c>
      <c r="G762" s="11">
        <v>56.4</v>
      </c>
      <c r="H762" s="11">
        <f t="shared" si="102"/>
        <v>0.56399999999999995</v>
      </c>
      <c r="I762" s="12">
        <f t="shared" si="103"/>
        <v>0.80600000000000016</v>
      </c>
      <c r="J762" s="12">
        <f t="shared" si="104"/>
        <v>0.54500000000000015</v>
      </c>
      <c r="K762" s="13">
        <f t="shared" si="99"/>
        <v>8.629999999999999</v>
      </c>
      <c r="L762" s="8">
        <v>0.35442000000000001</v>
      </c>
      <c r="M762" s="12">
        <f t="shared" si="105"/>
        <v>3.5442000000000004E-3</v>
      </c>
      <c r="N762" s="12">
        <v>4.4999999999999997E-3</v>
      </c>
      <c r="O762" s="12">
        <v>0.4</v>
      </c>
      <c r="P762" s="12">
        <v>25</v>
      </c>
      <c r="Q762" s="14">
        <f t="shared" ca="1" si="100"/>
        <v>51.635675556745426</v>
      </c>
      <c r="R762" s="14">
        <f t="shared" ca="1" si="106"/>
        <v>0.48416138126296143</v>
      </c>
      <c r="S762" s="15">
        <f t="shared" ca="1" si="101"/>
        <v>51.635675556745426</v>
      </c>
      <c r="T762" s="14">
        <f t="shared" si="107"/>
        <v>50.729533569711286</v>
      </c>
      <c r="W762" s="22">
        <v>3.14</v>
      </c>
    </row>
    <row r="763" spans="1:23" x14ac:dyDescent="0.3">
      <c r="A763" s="8">
        <v>762</v>
      </c>
      <c r="B763" s="9">
        <v>36557</v>
      </c>
      <c r="C763" s="10">
        <v>10</v>
      </c>
      <c r="D763" s="11">
        <v>1.37</v>
      </c>
      <c r="E763" s="11">
        <v>0.75</v>
      </c>
      <c r="F763" s="12">
        <v>7.4999999999999997E-2</v>
      </c>
      <c r="G763" s="11">
        <v>31.92</v>
      </c>
      <c r="H763" s="11">
        <f t="shared" si="102"/>
        <v>0.31920000000000004</v>
      </c>
      <c r="I763" s="12">
        <f t="shared" si="103"/>
        <v>1.0508000000000002</v>
      </c>
      <c r="J763" s="12">
        <f t="shared" si="104"/>
        <v>0.54500000000000015</v>
      </c>
      <c r="K763" s="13">
        <f t="shared" si="99"/>
        <v>8.629999999999999</v>
      </c>
      <c r="L763" s="8">
        <v>0.35957</v>
      </c>
      <c r="M763" s="12">
        <f t="shared" si="105"/>
        <v>3.5957000000000003E-3</v>
      </c>
      <c r="N763" s="12">
        <v>4.4999999999999997E-3</v>
      </c>
      <c r="O763" s="12">
        <v>0.4</v>
      </c>
      <c r="P763" s="12">
        <v>25</v>
      </c>
      <c r="Q763" s="14">
        <f t="shared" ca="1" si="100"/>
        <v>63.894999779737709</v>
      </c>
      <c r="R763" s="14">
        <f t="shared" ca="1" si="106"/>
        <v>0.39126692364318566</v>
      </c>
      <c r="S763" s="15">
        <f t="shared" ca="1" si="101"/>
        <v>63.894999779737709</v>
      </c>
      <c r="T763" s="14">
        <f t="shared" si="107"/>
        <v>50.002951547061976</v>
      </c>
      <c r="W763" s="22">
        <v>3.14</v>
      </c>
    </row>
    <row r="764" spans="1:23" x14ac:dyDescent="0.3">
      <c r="A764" s="8">
        <v>763</v>
      </c>
      <c r="B764" s="9">
        <v>36558</v>
      </c>
      <c r="C764" s="10">
        <v>10</v>
      </c>
      <c r="D764" s="11">
        <v>1.37</v>
      </c>
      <c r="E764" s="11">
        <v>0.75</v>
      </c>
      <c r="F764" s="12">
        <v>7.4999999999999997E-2</v>
      </c>
      <c r="G764" s="11">
        <v>42.44</v>
      </c>
      <c r="H764" s="11">
        <f t="shared" si="102"/>
        <v>0.4244</v>
      </c>
      <c r="I764" s="12">
        <f t="shared" si="103"/>
        <v>0.94560000000000011</v>
      </c>
      <c r="J764" s="12">
        <f t="shared" si="104"/>
        <v>0.54500000000000015</v>
      </c>
      <c r="K764" s="13">
        <f t="shared" si="99"/>
        <v>8.629999999999999</v>
      </c>
      <c r="L764" s="8">
        <v>0.43496000000000001</v>
      </c>
      <c r="M764" s="12">
        <f t="shared" si="105"/>
        <v>4.3496000000000003E-3</v>
      </c>
      <c r="N764" s="12">
        <v>4.4999999999999997E-3</v>
      </c>
      <c r="O764" s="12">
        <v>0.4</v>
      </c>
      <c r="P764" s="12">
        <v>25</v>
      </c>
      <c r="Q764" s="14">
        <f t="shared" ca="1" si="100"/>
        <v>49.70420170183769</v>
      </c>
      <c r="R764" s="14">
        <f t="shared" ca="1" si="106"/>
        <v>0.50297558644978069</v>
      </c>
      <c r="S764" s="15">
        <f t="shared" ca="1" si="101"/>
        <v>49.70420170183769</v>
      </c>
      <c r="T764" s="14">
        <f t="shared" si="107"/>
        <v>41.336125822551672</v>
      </c>
      <c r="W764" s="22">
        <v>3.14</v>
      </c>
    </row>
    <row r="765" spans="1:23" x14ac:dyDescent="0.3">
      <c r="A765" s="8">
        <v>764</v>
      </c>
      <c r="B765" s="9">
        <v>36559</v>
      </c>
      <c r="C765" s="10">
        <v>10</v>
      </c>
      <c r="D765" s="11">
        <v>1.37</v>
      </c>
      <c r="E765" s="11">
        <v>0.75</v>
      </c>
      <c r="F765" s="12">
        <v>7.4999999999999997E-2</v>
      </c>
      <c r="G765" s="11">
        <v>49.87</v>
      </c>
      <c r="H765" s="11">
        <f t="shared" si="102"/>
        <v>0.49869999999999998</v>
      </c>
      <c r="I765" s="12">
        <f t="shared" si="103"/>
        <v>0.87130000000000019</v>
      </c>
      <c r="J765" s="12">
        <f t="shared" si="104"/>
        <v>0.54500000000000015</v>
      </c>
      <c r="K765" s="13">
        <f t="shared" si="99"/>
        <v>8.629999999999999</v>
      </c>
      <c r="L765" s="8">
        <v>0.38907999999999998</v>
      </c>
      <c r="M765" s="12">
        <f t="shared" si="105"/>
        <v>3.8907999999999998E-3</v>
      </c>
      <c r="N765" s="12">
        <v>4.4999999999999997E-3</v>
      </c>
      <c r="O765" s="12">
        <v>0.4</v>
      </c>
      <c r="P765" s="12">
        <v>25</v>
      </c>
      <c r="Q765" s="14">
        <f t="shared" ca="1" si="100"/>
        <v>50.96668280849709</v>
      </c>
      <c r="R765" s="14">
        <f t="shared" ca="1" si="106"/>
        <v>0.49051652221384195</v>
      </c>
      <c r="S765" s="15">
        <f t="shared" ca="1" si="101"/>
        <v>50.96668280849709</v>
      </c>
      <c r="T765" s="14">
        <f t="shared" si="107"/>
        <v>46.210448462468072</v>
      </c>
      <c r="W765" s="22">
        <v>3.14</v>
      </c>
    </row>
    <row r="766" spans="1:23" x14ac:dyDescent="0.3">
      <c r="A766" s="8">
        <v>765</v>
      </c>
      <c r="B766" s="9">
        <v>36560</v>
      </c>
      <c r="C766" s="10">
        <v>10</v>
      </c>
      <c r="D766" s="11">
        <v>1.37</v>
      </c>
      <c r="E766" s="11">
        <v>0.75</v>
      </c>
      <c r="F766" s="12">
        <v>7.4999999999999997E-2</v>
      </c>
      <c r="G766" s="11">
        <v>56.28</v>
      </c>
      <c r="H766" s="11">
        <f t="shared" si="102"/>
        <v>0.56279999999999997</v>
      </c>
      <c r="I766" s="12">
        <f t="shared" si="103"/>
        <v>0.80720000000000014</v>
      </c>
      <c r="J766" s="12">
        <f t="shared" si="104"/>
        <v>0.54500000000000015</v>
      </c>
      <c r="K766" s="13">
        <f t="shared" si="99"/>
        <v>8.629999999999999</v>
      </c>
      <c r="L766" s="8">
        <v>0.35504999999999998</v>
      </c>
      <c r="M766" s="12">
        <f t="shared" si="105"/>
        <v>3.5504999999999998E-3</v>
      </c>
      <c r="N766" s="12">
        <v>4.4999999999999997E-3</v>
      </c>
      <c r="O766" s="12">
        <v>0.4</v>
      </c>
      <c r="P766" s="12">
        <v>25</v>
      </c>
      <c r="Q766" s="14">
        <f t="shared" ca="1" si="100"/>
        <v>51.623071022683277</v>
      </c>
      <c r="R766" s="14">
        <f t="shared" ca="1" si="106"/>
        <v>0.48427959640399837</v>
      </c>
      <c r="S766" s="15">
        <f t="shared" ca="1" si="101"/>
        <v>51.623071022683277</v>
      </c>
      <c r="T766" s="14">
        <f t="shared" si="107"/>
        <v>50.639519188218785</v>
      </c>
      <c r="W766" s="22">
        <v>3.14</v>
      </c>
    </row>
    <row r="767" spans="1:23" x14ac:dyDescent="0.3">
      <c r="A767" s="8">
        <v>766</v>
      </c>
      <c r="B767" s="9">
        <v>36561</v>
      </c>
      <c r="C767" s="10">
        <v>10</v>
      </c>
      <c r="D767" s="11">
        <v>1.37</v>
      </c>
      <c r="E767" s="11">
        <v>0.75</v>
      </c>
      <c r="F767" s="12">
        <v>7.4999999999999997E-2</v>
      </c>
      <c r="G767" s="11">
        <v>48.2</v>
      </c>
      <c r="H767" s="11">
        <f t="shared" si="102"/>
        <v>0.48200000000000004</v>
      </c>
      <c r="I767" s="12">
        <f t="shared" si="103"/>
        <v>0.88800000000000012</v>
      </c>
      <c r="J767" s="12">
        <f t="shared" si="104"/>
        <v>0.54500000000000015</v>
      </c>
      <c r="K767" s="13">
        <f t="shared" si="99"/>
        <v>8.629999999999999</v>
      </c>
      <c r="L767" s="8">
        <v>0.33987000000000001</v>
      </c>
      <c r="M767" s="12">
        <f t="shared" si="105"/>
        <v>3.3987000000000002E-3</v>
      </c>
      <c r="N767" s="12">
        <v>4.4999999999999997E-3</v>
      </c>
      <c r="O767" s="12">
        <v>0.4</v>
      </c>
      <c r="P767" s="12">
        <v>25</v>
      </c>
      <c r="Q767" s="14">
        <f t="shared" ca="1" si="100"/>
        <v>58.088458622907119</v>
      </c>
      <c r="R767" s="14">
        <f t="shared" ca="1" si="106"/>
        <v>0.43037809218338041</v>
      </c>
      <c r="S767" s="15">
        <f t="shared" ca="1" si="101"/>
        <v>58.088458622907119</v>
      </c>
      <c r="T767" s="14">
        <f t="shared" si="107"/>
        <v>52.901289574769983</v>
      </c>
      <c r="W767" s="22">
        <v>3.14</v>
      </c>
    </row>
    <row r="768" spans="1:23" x14ac:dyDescent="0.3">
      <c r="A768" s="8">
        <v>767</v>
      </c>
      <c r="B768" s="9">
        <v>36562</v>
      </c>
      <c r="C768" s="10">
        <v>10</v>
      </c>
      <c r="D768" s="11">
        <v>1.37</v>
      </c>
      <c r="E768" s="11">
        <v>0.75</v>
      </c>
      <c r="F768" s="12">
        <v>7.4999999999999997E-2</v>
      </c>
      <c r="G768" s="11">
        <v>52.94</v>
      </c>
      <c r="H768" s="11">
        <f t="shared" si="102"/>
        <v>0.52939999999999998</v>
      </c>
      <c r="I768" s="12">
        <f t="shared" si="103"/>
        <v>0.84060000000000012</v>
      </c>
      <c r="J768" s="12">
        <f t="shared" si="104"/>
        <v>0.54500000000000015</v>
      </c>
      <c r="K768" s="13">
        <f t="shared" si="99"/>
        <v>8.629999999999999</v>
      </c>
      <c r="L768" s="8">
        <v>0.36437999999999998</v>
      </c>
      <c r="M768" s="12">
        <f t="shared" si="105"/>
        <v>3.6438E-3</v>
      </c>
      <c r="N768" s="12">
        <v>4.4999999999999997E-3</v>
      </c>
      <c r="O768" s="12">
        <v>0.4</v>
      </c>
      <c r="P768" s="12">
        <v>25</v>
      </c>
      <c r="Q768" s="14">
        <f t="shared" ca="1" si="100"/>
        <v>52.265752318731572</v>
      </c>
      <c r="R768" s="14">
        <f t="shared" ca="1" si="106"/>
        <v>0.47832469429585206</v>
      </c>
      <c r="S768" s="15">
        <f t="shared" ca="1" si="101"/>
        <v>52.265752318731572</v>
      </c>
      <c r="T768" s="14">
        <f t="shared" si="107"/>
        <v>49.342887336783235</v>
      </c>
      <c r="W768" s="22">
        <v>3.14</v>
      </c>
    </row>
    <row r="769" spans="1:23" x14ac:dyDescent="0.3">
      <c r="A769" s="8">
        <v>768</v>
      </c>
      <c r="B769" s="9">
        <v>36563</v>
      </c>
      <c r="C769" s="10">
        <v>10</v>
      </c>
      <c r="D769" s="11">
        <v>1.37</v>
      </c>
      <c r="E769" s="11">
        <v>0.75</v>
      </c>
      <c r="F769" s="12">
        <v>7.4999999999999997E-2</v>
      </c>
      <c r="G769" s="11">
        <v>59.08</v>
      </c>
      <c r="H769" s="11">
        <f t="shared" si="102"/>
        <v>0.59079999999999999</v>
      </c>
      <c r="I769" s="12">
        <f t="shared" si="103"/>
        <v>0.77920000000000011</v>
      </c>
      <c r="J769" s="12">
        <f t="shared" si="104"/>
        <v>0.54500000000000015</v>
      </c>
      <c r="K769" s="13">
        <f t="shared" si="99"/>
        <v>8.629999999999999</v>
      </c>
      <c r="L769" s="8">
        <v>0.34056999999999998</v>
      </c>
      <c r="M769" s="12">
        <f t="shared" si="105"/>
        <v>3.4056999999999998E-3</v>
      </c>
      <c r="N769" s="12">
        <v>4.4999999999999997E-3</v>
      </c>
      <c r="O769" s="12">
        <v>0.4</v>
      </c>
      <c r="P769" s="12">
        <v>25</v>
      </c>
      <c r="Q769" s="14">
        <f t="shared" ca="1" si="100"/>
        <v>51.900785062536642</v>
      </c>
      <c r="R769" s="14">
        <f t="shared" ca="1" si="106"/>
        <v>0.48168828216908149</v>
      </c>
      <c r="S769" s="15">
        <f t="shared" ca="1" si="101"/>
        <v>51.900785062536642</v>
      </c>
      <c r="T769" s="14">
        <f t="shared" si="107"/>
        <v>52.792557441281019</v>
      </c>
      <c r="W769" s="22">
        <v>3.14</v>
      </c>
    </row>
    <row r="770" spans="1:23" x14ac:dyDescent="0.3">
      <c r="A770" s="8">
        <v>769</v>
      </c>
      <c r="B770" s="9">
        <v>36564</v>
      </c>
      <c r="C770" s="10">
        <v>10</v>
      </c>
      <c r="D770" s="11">
        <v>1.37</v>
      </c>
      <c r="E770" s="11">
        <v>0.75</v>
      </c>
      <c r="F770" s="12">
        <v>7.4999999999999997E-2</v>
      </c>
      <c r="G770" s="11">
        <v>63.96</v>
      </c>
      <c r="H770" s="11">
        <f t="shared" si="102"/>
        <v>0.63960000000000006</v>
      </c>
      <c r="I770" s="12">
        <f t="shared" si="103"/>
        <v>0.73040000000000005</v>
      </c>
      <c r="J770" s="12">
        <f t="shared" si="104"/>
        <v>0.54500000000000015</v>
      </c>
      <c r="K770" s="13">
        <f t="shared" ref="K770:K833" si="108">C770-D770</f>
        <v>8.629999999999999</v>
      </c>
      <c r="L770" s="8">
        <v>0.31347999999999998</v>
      </c>
      <c r="M770" s="12">
        <f t="shared" si="105"/>
        <v>3.1348000000000001E-3</v>
      </c>
      <c r="N770" s="12">
        <v>4.4999999999999997E-3</v>
      </c>
      <c r="O770" s="12">
        <v>0.4</v>
      </c>
      <c r="P770" s="12">
        <v>25</v>
      </c>
      <c r="Q770" s="14">
        <f t="shared" ref="Q770:Q833" ca="1" si="109">(PI()*O770*I770)/(M770*(LN(S770/F770)-1))</f>
        <v>52.707742829546227</v>
      </c>
      <c r="R770" s="14">
        <f t="shared" ca="1" si="106"/>
        <v>0.47431361424162188</v>
      </c>
      <c r="S770" s="15">
        <f t="shared" ref="S770:S833" ca="1" si="110">Q770</f>
        <v>52.707742829546227</v>
      </c>
      <c r="T770" s="14">
        <f t="shared" si="107"/>
        <v>57.354731682330851</v>
      </c>
      <c r="W770" s="22">
        <v>3.14</v>
      </c>
    </row>
    <row r="771" spans="1:23" x14ac:dyDescent="0.3">
      <c r="A771" s="8">
        <v>770</v>
      </c>
      <c r="B771" s="9">
        <v>36565</v>
      </c>
      <c r="C771" s="10">
        <v>10</v>
      </c>
      <c r="D771" s="11">
        <v>1.37</v>
      </c>
      <c r="E771" s="11">
        <v>0.75</v>
      </c>
      <c r="F771" s="12">
        <v>7.4999999999999997E-2</v>
      </c>
      <c r="G771" s="11">
        <v>68.349999999999994</v>
      </c>
      <c r="H771" s="11">
        <f t="shared" ref="H771:H834" si="111">G771/100</f>
        <v>0.6835</v>
      </c>
      <c r="I771" s="12">
        <f t="shared" ref="I771:I834" si="112">ABS(D771-H771)</f>
        <v>0.68650000000000011</v>
      </c>
      <c r="J771" s="12">
        <f t="shared" ref="J771:J834" si="113">D771-E771-F771</f>
        <v>0.54500000000000015</v>
      </c>
      <c r="K771" s="13">
        <f t="shared" si="108"/>
        <v>8.629999999999999</v>
      </c>
      <c r="L771" s="8">
        <v>0.29170000000000001</v>
      </c>
      <c r="M771" s="12">
        <f t="shared" ref="M771:M834" si="114">L771*(0.01)</f>
        <v>2.9170000000000003E-3</v>
      </c>
      <c r="N771" s="12">
        <v>4.4999999999999997E-3</v>
      </c>
      <c r="O771" s="12">
        <v>0.4</v>
      </c>
      <c r="P771" s="12">
        <v>25</v>
      </c>
      <c r="Q771" s="14">
        <f t="shared" ca="1" si="109"/>
        <v>53.157425063613729</v>
      </c>
      <c r="R771" s="14">
        <f t="shared" ref="R771:R834" ca="1" si="115">P771/Q771</f>
        <v>0.47030118501944718</v>
      </c>
      <c r="S771" s="15">
        <f t="shared" ca="1" si="110"/>
        <v>53.157425063613729</v>
      </c>
      <c r="T771" s="14">
        <f t="shared" ref="T771:T834" si="116">(PI()*O771*J771)/(M771*(LN(P771/F771)-2))</f>
        <v>61.637165881992033</v>
      </c>
      <c r="W771" s="22">
        <v>3.14</v>
      </c>
    </row>
    <row r="772" spans="1:23" x14ac:dyDescent="0.3">
      <c r="A772" s="8">
        <v>771</v>
      </c>
      <c r="B772" s="9">
        <v>36566</v>
      </c>
      <c r="C772" s="10">
        <v>10</v>
      </c>
      <c r="D772" s="11">
        <v>1.37</v>
      </c>
      <c r="E772" s="11">
        <v>0.75</v>
      </c>
      <c r="F772" s="12">
        <v>7.4999999999999997E-2</v>
      </c>
      <c r="G772" s="11">
        <v>72.44</v>
      </c>
      <c r="H772" s="11">
        <f t="shared" si="111"/>
        <v>0.72439999999999993</v>
      </c>
      <c r="I772" s="12">
        <f t="shared" si="112"/>
        <v>0.64560000000000017</v>
      </c>
      <c r="J772" s="12">
        <f t="shared" si="113"/>
        <v>0.54500000000000015</v>
      </c>
      <c r="K772" s="13">
        <f t="shared" si="108"/>
        <v>8.629999999999999</v>
      </c>
      <c r="L772" s="8">
        <v>0.27184999999999998</v>
      </c>
      <c r="M772" s="12">
        <f t="shared" si="114"/>
        <v>2.7185E-3</v>
      </c>
      <c r="N772" s="12">
        <v>4.4999999999999997E-3</v>
      </c>
      <c r="O772" s="12">
        <v>0.4</v>
      </c>
      <c r="P772" s="12">
        <v>25</v>
      </c>
      <c r="Q772" s="14">
        <f t="shared" ca="1" si="109"/>
        <v>53.566785144790856</v>
      </c>
      <c r="R772" s="14">
        <f t="shared" ca="1" si="115"/>
        <v>0.46670711957839317</v>
      </c>
      <c r="S772" s="15">
        <f t="shared" ca="1" si="110"/>
        <v>53.566785144790856</v>
      </c>
      <c r="T772" s="14">
        <f t="shared" si="116"/>
        <v>66.137801316082673</v>
      </c>
      <c r="W772" s="22">
        <v>3.14</v>
      </c>
    </row>
    <row r="773" spans="1:23" x14ac:dyDescent="0.3">
      <c r="A773" s="8">
        <v>772</v>
      </c>
      <c r="B773" s="9">
        <v>36567</v>
      </c>
      <c r="C773" s="10">
        <v>10</v>
      </c>
      <c r="D773" s="11">
        <v>1.37</v>
      </c>
      <c r="E773" s="11">
        <v>0.75</v>
      </c>
      <c r="F773" s="12">
        <v>7.4999999999999997E-2</v>
      </c>
      <c r="G773" s="11">
        <v>76.09</v>
      </c>
      <c r="H773" s="11">
        <f t="shared" si="111"/>
        <v>0.76090000000000002</v>
      </c>
      <c r="I773" s="12">
        <f t="shared" si="112"/>
        <v>0.60910000000000009</v>
      </c>
      <c r="J773" s="12">
        <f t="shared" si="113"/>
        <v>0.54500000000000015</v>
      </c>
      <c r="K773" s="13">
        <f t="shared" si="108"/>
        <v>8.629999999999999</v>
      </c>
      <c r="L773" s="8">
        <v>0.25373000000000001</v>
      </c>
      <c r="M773" s="12">
        <f t="shared" si="114"/>
        <v>2.5373000000000001E-3</v>
      </c>
      <c r="N773" s="12">
        <v>4.4999999999999997E-3</v>
      </c>
      <c r="O773" s="12">
        <v>0.4</v>
      </c>
      <c r="P773" s="12">
        <v>25</v>
      </c>
      <c r="Q773" s="14">
        <f t="shared" ca="1" si="109"/>
        <v>54.05875997345187</v>
      </c>
      <c r="R773" s="14">
        <f t="shared" ca="1" si="115"/>
        <v>0.46245973848230038</v>
      </c>
      <c r="S773" s="15">
        <f t="shared" ca="1" si="110"/>
        <v>54.05875997345187</v>
      </c>
      <c r="T773" s="14">
        <f t="shared" si="116"/>
        <v>70.860999045351662</v>
      </c>
      <c r="W773" s="22">
        <v>3.14</v>
      </c>
    </row>
    <row r="774" spans="1:23" x14ac:dyDescent="0.3">
      <c r="A774" s="8">
        <v>773</v>
      </c>
      <c r="B774" s="9">
        <v>36568</v>
      </c>
      <c r="C774" s="10">
        <v>10</v>
      </c>
      <c r="D774" s="11">
        <v>1.37</v>
      </c>
      <c r="E774" s="11">
        <v>0.75</v>
      </c>
      <c r="F774" s="12">
        <v>7.4999999999999997E-2</v>
      </c>
      <c r="G774" s="11">
        <v>79.22</v>
      </c>
      <c r="H774" s="11">
        <f t="shared" si="111"/>
        <v>0.79220000000000002</v>
      </c>
      <c r="I774" s="12">
        <f t="shared" si="112"/>
        <v>0.57780000000000009</v>
      </c>
      <c r="J774" s="12">
        <f t="shared" si="113"/>
        <v>0.54500000000000015</v>
      </c>
      <c r="K774" s="13">
        <f t="shared" si="108"/>
        <v>8.629999999999999</v>
      </c>
      <c r="L774" s="8">
        <v>0.23846999999999999</v>
      </c>
      <c r="M774" s="12">
        <f t="shared" si="114"/>
        <v>2.3847E-3</v>
      </c>
      <c r="N774" s="12">
        <v>4.4999999999999997E-3</v>
      </c>
      <c r="O774" s="12">
        <v>0.4</v>
      </c>
      <c r="P774" s="12">
        <v>25</v>
      </c>
      <c r="Q774" s="14">
        <f t="shared" ca="1" si="109"/>
        <v>54.485567051592817</v>
      </c>
      <c r="R774" s="14">
        <f t="shared" ca="1" si="115"/>
        <v>0.45883710774868691</v>
      </c>
      <c r="S774" s="15">
        <f t="shared" ca="1" si="110"/>
        <v>54.485567051592817</v>
      </c>
      <c r="T774" s="14">
        <f t="shared" si="116"/>
        <v>75.395484915406882</v>
      </c>
      <c r="W774" s="22">
        <v>3.14</v>
      </c>
    </row>
    <row r="775" spans="1:23" x14ac:dyDescent="0.3">
      <c r="A775" s="8">
        <v>774</v>
      </c>
      <c r="B775" s="9">
        <v>36569</v>
      </c>
      <c r="C775" s="10">
        <v>10</v>
      </c>
      <c r="D775" s="11">
        <v>1.37</v>
      </c>
      <c r="E775" s="11">
        <v>0.75</v>
      </c>
      <c r="F775" s="12">
        <v>7.4999999999999997E-2</v>
      </c>
      <c r="G775" s="11">
        <v>82.17</v>
      </c>
      <c r="H775" s="11">
        <f t="shared" si="111"/>
        <v>0.82169999999999999</v>
      </c>
      <c r="I775" s="12">
        <f t="shared" si="112"/>
        <v>0.54830000000000012</v>
      </c>
      <c r="J775" s="12">
        <f t="shared" si="113"/>
        <v>0.54500000000000015</v>
      </c>
      <c r="K775" s="13">
        <f t="shared" si="108"/>
        <v>8.629999999999999</v>
      </c>
      <c r="L775" s="8">
        <v>0.22481000000000001</v>
      </c>
      <c r="M775" s="12">
        <f t="shared" si="114"/>
        <v>2.2481000000000003E-3</v>
      </c>
      <c r="N775" s="12">
        <v>4.4999999999999997E-3</v>
      </c>
      <c r="O775" s="12">
        <v>0.4</v>
      </c>
      <c r="P775" s="12">
        <v>25</v>
      </c>
      <c r="Q775" s="14">
        <f t="shared" ca="1" si="109"/>
        <v>54.790663671176254</v>
      </c>
      <c r="R775" s="14">
        <f t="shared" ca="1" si="115"/>
        <v>0.45628211678610786</v>
      </c>
      <c r="S775" s="15">
        <f t="shared" ca="1" si="110"/>
        <v>54.790663671176254</v>
      </c>
      <c r="T775" s="14">
        <f t="shared" si="116"/>
        <v>79.976697156608139</v>
      </c>
      <c r="W775" s="22">
        <v>3.14</v>
      </c>
    </row>
    <row r="776" spans="1:23" x14ac:dyDescent="0.3">
      <c r="A776" s="8">
        <v>775</v>
      </c>
      <c r="B776" s="9">
        <v>36570</v>
      </c>
      <c r="C776" s="10">
        <v>10</v>
      </c>
      <c r="D776" s="11">
        <v>1.37</v>
      </c>
      <c r="E776" s="11">
        <v>0.75</v>
      </c>
      <c r="F776" s="12">
        <v>7.4999999999999997E-2</v>
      </c>
      <c r="G776" s="11">
        <v>61.83</v>
      </c>
      <c r="H776" s="11">
        <f t="shared" si="111"/>
        <v>0.61829999999999996</v>
      </c>
      <c r="I776" s="12">
        <f t="shared" si="112"/>
        <v>0.75170000000000015</v>
      </c>
      <c r="J776" s="12">
        <f t="shared" si="113"/>
        <v>0.54500000000000015</v>
      </c>
      <c r="K776" s="13">
        <f t="shared" si="108"/>
        <v>8.629999999999999</v>
      </c>
      <c r="L776" s="8">
        <v>0.23665</v>
      </c>
      <c r="M776" s="12">
        <f t="shared" si="114"/>
        <v>2.3665000000000001E-3</v>
      </c>
      <c r="N776" s="12">
        <v>4.4999999999999997E-3</v>
      </c>
      <c r="O776" s="12">
        <v>0.4</v>
      </c>
      <c r="P776" s="12">
        <v>25</v>
      </c>
      <c r="Q776" s="14">
        <f t="shared" ca="1" si="109"/>
        <v>68.601118116860263</v>
      </c>
      <c r="R776" s="14">
        <f t="shared" ca="1" si="115"/>
        <v>0.36442554707946795</v>
      </c>
      <c r="S776" s="15">
        <f t="shared" ca="1" si="110"/>
        <v>68.601118116860263</v>
      </c>
      <c r="T776" s="14">
        <f t="shared" si="116"/>
        <v>75.975327647483951</v>
      </c>
      <c r="W776" s="22">
        <v>3.14</v>
      </c>
    </row>
    <row r="777" spans="1:23" x14ac:dyDescent="0.3">
      <c r="A777" s="8">
        <v>776</v>
      </c>
      <c r="B777" s="9">
        <v>36571</v>
      </c>
      <c r="C777" s="10">
        <v>10</v>
      </c>
      <c r="D777" s="11">
        <v>1.37</v>
      </c>
      <c r="E777" s="11">
        <v>0.75</v>
      </c>
      <c r="F777" s="12">
        <v>7.4999999999999997E-2</v>
      </c>
      <c r="G777" s="11">
        <v>66.37</v>
      </c>
      <c r="H777" s="11">
        <f t="shared" si="111"/>
        <v>0.66370000000000007</v>
      </c>
      <c r="I777" s="12">
        <f t="shared" si="112"/>
        <v>0.70630000000000004</v>
      </c>
      <c r="J777" s="12">
        <f t="shared" si="113"/>
        <v>0.54500000000000015</v>
      </c>
      <c r="K777" s="13">
        <f t="shared" si="108"/>
        <v>8.629999999999999</v>
      </c>
      <c r="L777" s="8">
        <v>0.30142999999999998</v>
      </c>
      <c r="M777" s="12">
        <f t="shared" si="114"/>
        <v>3.0142999999999997E-3</v>
      </c>
      <c r="N777" s="12">
        <v>4.4999999999999997E-3</v>
      </c>
      <c r="O777" s="12">
        <v>0.4</v>
      </c>
      <c r="P777" s="12">
        <v>25</v>
      </c>
      <c r="Q777" s="14">
        <f t="shared" ca="1" si="109"/>
        <v>52.96053048607417</v>
      </c>
      <c r="R777" s="14">
        <f t="shared" ca="1" si="115"/>
        <v>0.47204965227026346</v>
      </c>
      <c r="S777" s="15">
        <f t="shared" ca="1" si="110"/>
        <v>52.96053048607417</v>
      </c>
      <c r="T777" s="14">
        <f t="shared" si="116"/>
        <v>59.647550966317482</v>
      </c>
      <c r="W777" s="22">
        <v>3.14</v>
      </c>
    </row>
    <row r="778" spans="1:23" x14ac:dyDescent="0.3">
      <c r="A778" s="8">
        <v>777</v>
      </c>
      <c r="B778" s="9">
        <v>36572</v>
      </c>
      <c r="C778" s="10">
        <v>10</v>
      </c>
      <c r="D778" s="11">
        <v>1.37</v>
      </c>
      <c r="E778" s="11">
        <v>0.75</v>
      </c>
      <c r="F778" s="12">
        <v>7.4999999999999997E-2</v>
      </c>
      <c r="G778" s="11">
        <v>41.9</v>
      </c>
      <c r="H778" s="11">
        <f t="shared" si="111"/>
        <v>0.41899999999999998</v>
      </c>
      <c r="I778" s="12">
        <f t="shared" si="112"/>
        <v>0.95100000000000007</v>
      </c>
      <c r="J778" s="12">
        <f t="shared" si="113"/>
        <v>0.54500000000000015</v>
      </c>
      <c r="K778" s="13">
        <f t="shared" si="108"/>
        <v>8.629999999999999</v>
      </c>
      <c r="L778" s="8">
        <v>0.31381999999999999</v>
      </c>
      <c r="M778" s="12">
        <f t="shared" si="114"/>
        <v>3.1381999999999998E-3</v>
      </c>
      <c r="N778" s="12">
        <v>4.4999999999999997E-3</v>
      </c>
      <c r="O778" s="12">
        <v>0.4</v>
      </c>
      <c r="P778" s="12">
        <v>25</v>
      </c>
      <c r="Q778" s="14">
        <f t="shared" ca="1" si="109"/>
        <v>65.902111751774157</v>
      </c>
      <c r="R778" s="14">
        <f t="shared" ca="1" si="115"/>
        <v>0.37935051450497675</v>
      </c>
      <c r="S778" s="15">
        <f t="shared" ca="1" si="110"/>
        <v>65.902111751774157</v>
      </c>
      <c r="T778" s="14">
        <f t="shared" si="116"/>
        <v>57.292592211385752</v>
      </c>
      <c r="W778" s="22">
        <v>3.14</v>
      </c>
    </row>
    <row r="779" spans="1:23" x14ac:dyDescent="0.3">
      <c r="A779" s="8">
        <v>778</v>
      </c>
      <c r="B779" s="9">
        <v>36573</v>
      </c>
      <c r="C779" s="10">
        <v>10</v>
      </c>
      <c r="D779" s="11">
        <v>1.37</v>
      </c>
      <c r="E779" s="11">
        <v>0.75</v>
      </c>
      <c r="F779" s="12">
        <v>7.4999999999999997E-2</v>
      </c>
      <c r="G779" s="11">
        <v>13.03</v>
      </c>
      <c r="H779" s="11">
        <f t="shared" si="111"/>
        <v>0.1303</v>
      </c>
      <c r="I779" s="12">
        <f t="shared" si="112"/>
        <v>1.2397</v>
      </c>
      <c r="J779" s="12">
        <f t="shared" si="113"/>
        <v>0.54500000000000015</v>
      </c>
      <c r="K779" s="13">
        <f t="shared" si="108"/>
        <v>8.629999999999999</v>
      </c>
      <c r="L779" s="8">
        <v>0.44059999999999999</v>
      </c>
      <c r="M779" s="12">
        <f t="shared" si="114"/>
        <v>4.4060000000000002E-3</v>
      </c>
      <c r="N779" s="12">
        <v>4.4999999999999997E-3</v>
      </c>
      <c r="O779" s="12">
        <v>0.4</v>
      </c>
      <c r="P779" s="12">
        <v>25</v>
      </c>
      <c r="Q779" s="14">
        <f t="shared" ca="1" si="109"/>
        <v>61.865469062379269</v>
      </c>
      <c r="R779" s="14">
        <f t="shared" ca="1" si="115"/>
        <v>0.40410265013577079</v>
      </c>
      <c r="S779" s="15">
        <f t="shared" ca="1" si="110"/>
        <v>61.865469062379269</v>
      </c>
      <c r="T779" s="14">
        <f t="shared" si="116"/>
        <v>40.806993390324727</v>
      </c>
      <c r="W779" s="22">
        <v>3.14</v>
      </c>
    </row>
    <row r="780" spans="1:23" x14ac:dyDescent="0.3">
      <c r="A780" s="8">
        <v>779</v>
      </c>
      <c r="B780" s="9">
        <v>36574</v>
      </c>
      <c r="C780" s="10">
        <v>10</v>
      </c>
      <c r="D780" s="11">
        <v>1.37</v>
      </c>
      <c r="E780" s="11">
        <v>0.75</v>
      </c>
      <c r="F780" s="12">
        <v>7.4999999999999997E-2</v>
      </c>
      <c r="G780" s="11">
        <v>32.17</v>
      </c>
      <c r="H780" s="11">
        <f t="shared" si="111"/>
        <v>0.32170000000000004</v>
      </c>
      <c r="I780" s="12">
        <f t="shared" si="112"/>
        <v>1.0483</v>
      </c>
      <c r="J780" s="12">
        <f t="shared" si="113"/>
        <v>0.54500000000000015</v>
      </c>
      <c r="K780" s="13">
        <f t="shared" si="108"/>
        <v>8.629999999999999</v>
      </c>
      <c r="L780" s="8">
        <v>0.50827999999999995</v>
      </c>
      <c r="M780" s="12">
        <f t="shared" si="114"/>
        <v>5.0827999999999993E-3</v>
      </c>
      <c r="N780" s="12">
        <v>4.4999999999999997E-3</v>
      </c>
      <c r="O780" s="12">
        <v>0.4</v>
      </c>
      <c r="P780" s="12">
        <v>25</v>
      </c>
      <c r="Q780" s="14">
        <f t="shared" ca="1" si="109"/>
        <v>47.53909896277856</v>
      </c>
      <c r="R780" s="14">
        <f t="shared" ca="1" si="115"/>
        <v>0.52588291628274486</v>
      </c>
      <c r="S780" s="15">
        <f t="shared" ca="1" si="110"/>
        <v>47.53909896277856</v>
      </c>
      <c r="T780" s="14">
        <f t="shared" si="116"/>
        <v>35.37334006409278</v>
      </c>
      <c r="W780" s="22">
        <v>3.14</v>
      </c>
    </row>
    <row r="781" spans="1:23" x14ac:dyDescent="0.3">
      <c r="A781" s="8">
        <v>780</v>
      </c>
      <c r="B781" s="9">
        <v>36575</v>
      </c>
      <c r="C781" s="10">
        <v>10</v>
      </c>
      <c r="D781" s="11">
        <v>1.37</v>
      </c>
      <c r="E781" s="11">
        <v>0.75</v>
      </c>
      <c r="F781" s="12">
        <v>7.4999999999999997E-2</v>
      </c>
      <c r="G781" s="11">
        <v>24.31</v>
      </c>
      <c r="H781" s="11">
        <f t="shared" si="111"/>
        <v>0.24309999999999998</v>
      </c>
      <c r="I781" s="12">
        <f t="shared" si="112"/>
        <v>1.1269</v>
      </c>
      <c r="J781" s="12">
        <f t="shared" si="113"/>
        <v>0.54500000000000015</v>
      </c>
      <c r="K781" s="13">
        <f t="shared" si="108"/>
        <v>8.629999999999999</v>
      </c>
      <c r="L781" s="8">
        <v>0.45569999999999999</v>
      </c>
      <c r="M781" s="12">
        <f t="shared" si="114"/>
        <v>4.5570000000000003E-3</v>
      </c>
      <c r="N781" s="12">
        <v>4.4999999999999997E-3</v>
      </c>
      <c r="O781" s="12">
        <v>0.4</v>
      </c>
      <c r="P781" s="12">
        <v>25</v>
      </c>
      <c r="Q781" s="14">
        <f t="shared" ca="1" si="109"/>
        <v>55.437110608669443</v>
      </c>
      <c r="R781" s="14">
        <f t="shared" ca="1" si="115"/>
        <v>0.45096145389818376</v>
      </c>
      <c r="S781" s="15">
        <f t="shared" ca="1" si="110"/>
        <v>55.437110608669443</v>
      </c>
      <c r="T781" s="14">
        <f t="shared" si="116"/>
        <v>39.454819591347544</v>
      </c>
      <c r="W781" s="22">
        <v>3.14</v>
      </c>
    </row>
    <row r="782" spans="1:23" x14ac:dyDescent="0.3">
      <c r="A782" s="8">
        <v>781</v>
      </c>
      <c r="B782" s="9">
        <v>36576</v>
      </c>
      <c r="C782" s="10">
        <v>10</v>
      </c>
      <c r="D782" s="11">
        <v>1.37</v>
      </c>
      <c r="E782" s="11">
        <v>0.75</v>
      </c>
      <c r="F782" s="12">
        <v>7.4999999999999997E-2</v>
      </c>
      <c r="G782" s="11">
        <v>37.58</v>
      </c>
      <c r="H782" s="11">
        <f t="shared" si="111"/>
        <v>0.37579999999999997</v>
      </c>
      <c r="I782" s="12">
        <f t="shared" si="112"/>
        <v>0.99420000000000019</v>
      </c>
      <c r="J782" s="12">
        <f t="shared" si="113"/>
        <v>0.54500000000000015</v>
      </c>
      <c r="K782" s="13">
        <f t="shared" si="108"/>
        <v>8.629999999999999</v>
      </c>
      <c r="L782" s="8">
        <v>0.46699000000000002</v>
      </c>
      <c r="M782" s="12">
        <f t="shared" si="114"/>
        <v>4.6699000000000003E-3</v>
      </c>
      <c r="N782" s="12">
        <v>4.4999999999999997E-3</v>
      </c>
      <c r="O782" s="12">
        <v>0.4</v>
      </c>
      <c r="P782" s="12">
        <v>25</v>
      </c>
      <c r="Q782" s="14">
        <f t="shared" ca="1" si="109"/>
        <v>48.831784680809811</v>
      </c>
      <c r="R782" s="14">
        <f t="shared" ca="1" si="115"/>
        <v>0.51196162834131764</v>
      </c>
      <c r="S782" s="15">
        <f t="shared" ca="1" si="110"/>
        <v>48.831784680809811</v>
      </c>
      <c r="T782" s="14">
        <f t="shared" si="116"/>
        <v>38.500955668808913</v>
      </c>
      <c r="W782" s="22">
        <v>3.14</v>
      </c>
    </row>
    <row r="783" spans="1:23" x14ac:dyDescent="0.3">
      <c r="A783" s="8">
        <v>782</v>
      </c>
      <c r="B783" s="9">
        <v>36577</v>
      </c>
      <c r="C783" s="10">
        <v>10</v>
      </c>
      <c r="D783" s="11">
        <v>1.37</v>
      </c>
      <c r="E783" s="11">
        <v>0.75</v>
      </c>
      <c r="F783" s="12">
        <v>7.4999999999999997E-2</v>
      </c>
      <c r="G783" s="11">
        <v>46.38</v>
      </c>
      <c r="H783" s="11">
        <f t="shared" si="111"/>
        <v>0.46380000000000005</v>
      </c>
      <c r="I783" s="12">
        <f t="shared" si="112"/>
        <v>0.90620000000000012</v>
      </c>
      <c r="J783" s="12">
        <f t="shared" si="113"/>
        <v>0.54500000000000015</v>
      </c>
      <c r="K783" s="13">
        <f t="shared" si="108"/>
        <v>8.629999999999999</v>
      </c>
      <c r="L783" s="8">
        <v>0.41016999999999998</v>
      </c>
      <c r="M783" s="12">
        <f t="shared" si="114"/>
        <v>4.1016999999999998E-3</v>
      </c>
      <c r="N783" s="12">
        <v>4.4999999999999997E-3</v>
      </c>
      <c r="O783" s="12">
        <v>0.4</v>
      </c>
      <c r="P783" s="12">
        <v>25</v>
      </c>
      <c r="Q783" s="14">
        <f t="shared" ca="1" si="109"/>
        <v>50.386990128918839</v>
      </c>
      <c r="R783" s="14">
        <f t="shared" ca="1" si="115"/>
        <v>0.49615982093861238</v>
      </c>
      <c r="S783" s="15">
        <f t="shared" ca="1" si="110"/>
        <v>50.386990128918839</v>
      </c>
      <c r="T783" s="14">
        <f t="shared" si="116"/>
        <v>43.834413262249988</v>
      </c>
      <c r="W783" s="22">
        <v>3.14</v>
      </c>
    </row>
    <row r="784" spans="1:23" x14ac:dyDescent="0.3">
      <c r="A784" s="8">
        <v>783</v>
      </c>
      <c r="B784" s="9">
        <v>36578</v>
      </c>
      <c r="C784" s="10">
        <v>10</v>
      </c>
      <c r="D784" s="11">
        <v>1.37</v>
      </c>
      <c r="E784" s="11">
        <v>0.75</v>
      </c>
      <c r="F784" s="12">
        <v>7.4999999999999997E-2</v>
      </c>
      <c r="G784" s="11">
        <v>13.03</v>
      </c>
      <c r="H784" s="11">
        <f t="shared" si="111"/>
        <v>0.1303</v>
      </c>
      <c r="I784" s="12">
        <f t="shared" si="112"/>
        <v>1.2397</v>
      </c>
      <c r="J784" s="12">
        <f t="shared" si="113"/>
        <v>0.54500000000000015</v>
      </c>
      <c r="K784" s="13">
        <f t="shared" si="108"/>
        <v>8.629999999999999</v>
      </c>
      <c r="L784" s="8">
        <v>0.42670999999999998</v>
      </c>
      <c r="M784" s="12">
        <f t="shared" si="114"/>
        <v>4.2671000000000002E-3</v>
      </c>
      <c r="N784" s="12">
        <v>4.4999999999999997E-3</v>
      </c>
      <c r="O784" s="12">
        <v>0.4</v>
      </c>
      <c r="P784" s="12">
        <v>25</v>
      </c>
      <c r="Q784" s="14">
        <f t="shared" ca="1" si="109"/>
        <v>63.575900028306926</v>
      </c>
      <c r="R784" s="14">
        <f t="shared" ca="1" si="115"/>
        <v>0.39323076808773205</v>
      </c>
      <c r="S784" s="15">
        <f t="shared" ca="1" si="110"/>
        <v>63.575900028306926</v>
      </c>
      <c r="T784" s="14">
        <f t="shared" si="116"/>
        <v>42.135317400054078</v>
      </c>
      <c r="W784" s="22">
        <v>3.14</v>
      </c>
    </row>
    <row r="785" spans="1:23" x14ac:dyDescent="0.3">
      <c r="A785" s="8">
        <v>784</v>
      </c>
      <c r="B785" s="9">
        <v>36579</v>
      </c>
      <c r="C785" s="10">
        <v>10</v>
      </c>
      <c r="D785" s="11">
        <v>1.37</v>
      </c>
      <c r="E785" s="11">
        <v>0.75</v>
      </c>
      <c r="F785" s="12">
        <v>7.4999999999999997E-2</v>
      </c>
      <c r="G785" s="11">
        <v>14.35</v>
      </c>
      <c r="H785" s="11">
        <f t="shared" si="111"/>
        <v>0.14349999999999999</v>
      </c>
      <c r="I785" s="12">
        <f t="shared" si="112"/>
        <v>1.2265000000000001</v>
      </c>
      <c r="J785" s="12">
        <f t="shared" si="113"/>
        <v>0.54500000000000015</v>
      </c>
      <c r="K785" s="13">
        <f t="shared" si="108"/>
        <v>8.629999999999999</v>
      </c>
      <c r="L785" s="8">
        <v>0.53298000000000001</v>
      </c>
      <c r="M785" s="12">
        <f t="shared" si="114"/>
        <v>5.3298E-3</v>
      </c>
      <c r="N785" s="12">
        <v>4.4999999999999997E-3</v>
      </c>
      <c r="O785" s="12">
        <v>0.4</v>
      </c>
      <c r="P785" s="12">
        <v>25</v>
      </c>
      <c r="Q785" s="14">
        <f t="shared" ca="1" si="109"/>
        <v>52.155932732389367</v>
      </c>
      <c r="R785" s="14">
        <f t="shared" ca="1" si="115"/>
        <v>0.47933185527089128</v>
      </c>
      <c r="S785" s="15">
        <f t="shared" ca="1" si="110"/>
        <v>52.155932732389367</v>
      </c>
      <c r="T785" s="14">
        <f t="shared" si="116"/>
        <v>33.734026206944122</v>
      </c>
      <c r="W785" s="22">
        <v>3.14</v>
      </c>
    </row>
    <row r="786" spans="1:23" x14ac:dyDescent="0.3">
      <c r="A786" s="8">
        <v>785</v>
      </c>
      <c r="B786" s="9">
        <v>36580</v>
      </c>
      <c r="C786" s="10">
        <v>10</v>
      </c>
      <c r="D786" s="11">
        <v>1.37</v>
      </c>
      <c r="E786" s="11">
        <v>0.75</v>
      </c>
      <c r="F786" s="12">
        <v>7.4999999999999997E-2</v>
      </c>
      <c r="G786" s="11">
        <v>19.850000000000001</v>
      </c>
      <c r="H786" s="11">
        <f t="shared" si="111"/>
        <v>0.19850000000000001</v>
      </c>
      <c r="I786" s="12">
        <f t="shared" si="112"/>
        <v>1.1715</v>
      </c>
      <c r="J786" s="12">
        <f t="shared" si="113"/>
        <v>0.54500000000000015</v>
      </c>
      <c r="K786" s="13">
        <f t="shared" si="108"/>
        <v>8.629999999999999</v>
      </c>
      <c r="L786" s="8">
        <v>0.51895999999999998</v>
      </c>
      <c r="M786" s="12">
        <f t="shared" si="114"/>
        <v>5.1895999999999999E-3</v>
      </c>
      <c r="N786" s="12">
        <v>4.4999999999999997E-3</v>
      </c>
      <c r="O786" s="12">
        <v>0.4</v>
      </c>
      <c r="P786" s="12">
        <v>25</v>
      </c>
      <c r="Q786" s="14">
        <f t="shared" ca="1" si="109"/>
        <v>51.313623502887744</v>
      </c>
      <c r="R786" s="14">
        <f t="shared" ca="1" si="115"/>
        <v>0.48720005124161797</v>
      </c>
      <c r="S786" s="15">
        <f t="shared" ca="1" si="110"/>
        <v>51.313623502887744</v>
      </c>
      <c r="T786" s="14">
        <f t="shared" si="116"/>
        <v>34.645370139851003</v>
      </c>
      <c r="W786" s="22">
        <v>3.14</v>
      </c>
    </row>
    <row r="787" spans="1:23" x14ac:dyDescent="0.3">
      <c r="A787" s="8">
        <v>786</v>
      </c>
      <c r="B787" s="9">
        <v>36581</v>
      </c>
      <c r="C787" s="10">
        <v>10</v>
      </c>
      <c r="D787" s="11">
        <v>1.37</v>
      </c>
      <c r="E787" s="11">
        <v>0.75</v>
      </c>
      <c r="F787" s="12">
        <v>7.4999999999999997E-2</v>
      </c>
      <c r="G787" s="11">
        <v>13.03</v>
      </c>
      <c r="H787" s="11">
        <f t="shared" si="111"/>
        <v>0.1303</v>
      </c>
      <c r="I787" s="12">
        <f t="shared" si="112"/>
        <v>1.2397</v>
      </c>
      <c r="J787" s="12">
        <f t="shared" si="113"/>
        <v>0.54500000000000015</v>
      </c>
      <c r="K787" s="13">
        <f t="shared" si="108"/>
        <v>8.629999999999999</v>
      </c>
      <c r="L787" s="8">
        <v>0.52708999999999995</v>
      </c>
      <c r="M787" s="12">
        <f t="shared" si="114"/>
        <v>5.2708999999999994E-3</v>
      </c>
      <c r="N787" s="12">
        <v>4.4999999999999997E-3</v>
      </c>
      <c r="O787" s="12">
        <v>0.4</v>
      </c>
      <c r="P787" s="12">
        <v>25</v>
      </c>
      <c r="Q787" s="14">
        <f t="shared" ca="1" si="109"/>
        <v>53.129182600283301</v>
      </c>
      <c r="R787" s="14">
        <f t="shared" ca="1" si="115"/>
        <v>0.47055118818761371</v>
      </c>
      <c r="S787" s="15">
        <f t="shared" ca="1" si="110"/>
        <v>53.129182600283301</v>
      </c>
      <c r="T787" s="14">
        <f t="shared" si="116"/>
        <v>34.110989181690179</v>
      </c>
      <c r="W787" s="22">
        <v>3.14</v>
      </c>
    </row>
    <row r="788" spans="1:23" x14ac:dyDescent="0.3">
      <c r="A788" s="8">
        <v>787</v>
      </c>
      <c r="B788" s="9">
        <v>36582</v>
      </c>
      <c r="C788" s="10">
        <v>10</v>
      </c>
      <c r="D788" s="11">
        <v>1.37</v>
      </c>
      <c r="E788" s="11">
        <v>0.75</v>
      </c>
      <c r="F788" s="12">
        <v>7.4999999999999997E-2</v>
      </c>
      <c r="G788" s="11">
        <v>32.17</v>
      </c>
      <c r="H788" s="11">
        <f t="shared" si="111"/>
        <v>0.32170000000000004</v>
      </c>
      <c r="I788" s="12">
        <f t="shared" si="112"/>
        <v>1.0483</v>
      </c>
      <c r="J788" s="12">
        <f t="shared" si="113"/>
        <v>0.54500000000000015</v>
      </c>
      <c r="K788" s="13">
        <f t="shared" si="108"/>
        <v>8.629999999999999</v>
      </c>
      <c r="L788" s="8">
        <v>0.50827999999999995</v>
      </c>
      <c r="M788" s="12">
        <f t="shared" si="114"/>
        <v>5.0827999999999993E-3</v>
      </c>
      <c r="N788" s="12">
        <v>4.4999999999999997E-3</v>
      </c>
      <c r="O788" s="12">
        <v>0.4</v>
      </c>
      <c r="P788" s="12">
        <v>25</v>
      </c>
      <c r="Q788" s="14">
        <f t="shared" ca="1" si="109"/>
        <v>47.53909896277856</v>
      </c>
      <c r="R788" s="14">
        <f t="shared" ca="1" si="115"/>
        <v>0.52588291628274486</v>
      </c>
      <c r="S788" s="15">
        <f t="shared" ca="1" si="110"/>
        <v>47.53909896277856</v>
      </c>
      <c r="T788" s="14">
        <f t="shared" si="116"/>
        <v>35.37334006409278</v>
      </c>
      <c r="W788" s="22">
        <v>3.14</v>
      </c>
    </row>
    <row r="789" spans="1:23" x14ac:dyDescent="0.3">
      <c r="A789" s="8">
        <v>788</v>
      </c>
      <c r="B789" s="9">
        <v>36583</v>
      </c>
      <c r="C789" s="10">
        <v>10</v>
      </c>
      <c r="D789" s="11">
        <v>1.37</v>
      </c>
      <c r="E789" s="11">
        <v>0.75</v>
      </c>
      <c r="F789" s="12">
        <v>7.4999999999999997E-2</v>
      </c>
      <c r="G789" s="11">
        <v>42.61</v>
      </c>
      <c r="H789" s="11">
        <f t="shared" si="111"/>
        <v>0.42609999999999998</v>
      </c>
      <c r="I789" s="12">
        <f t="shared" si="112"/>
        <v>0.94390000000000018</v>
      </c>
      <c r="J789" s="12">
        <f t="shared" si="113"/>
        <v>0.54500000000000015</v>
      </c>
      <c r="K789" s="13">
        <f t="shared" si="108"/>
        <v>8.629999999999999</v>
      </c>
      <c r="L789" s="8">
        <v>0.43386000000000002</v>
      </c>
      <c r="M789" s="12">
        <f t="shared" si="114"/>
        <v>4.3386000000000006E-3</v>
      </c>
      <c r="N789" s="12">
        <v>4.4999999999999997E-3</v>
      </c>
      <c r="O789" s="12">
        <v>0.4</v>
      </c>
      <c r="P789" s="12">
        <v>25</v>
      </c>
      <c r="Q789" s="14">
        <f t="shared" ca="1" si="109"/>
        <v>49.735026072244501</v>
      </c>
      <c r="R789" s="14">
        <f t="shared" ca="1" si="115"/>
        <v>0.50266385632703403</v>
      </c>
      <c r="S789" s="15">
        <f t="shared" ca="1" si="110"/>
        <v>49.735026072244501</v>
      </c>
      <c r="T789" s="14">
        <f t="shared" si="116"/>
        <v>41.440928612402786</v>
      </c>
      <c r="W789" s="22">
        <v>3.14</v>
      </c>
    </row>
    <row r="790" spans="1:23" x14ac:dyDescent="0.3">
      <c r="A790" s="8">
        <v>789</v>
      </c>
      <c r="B790" s="9">
        <v>36584</v>
      </c>
      <c r="C790" s="10">
        <v>10</v>
      </c>
      <c r="D790" s="11">
        <v>1.37</v>
      </c>
      <c r="E790" s="11">
        <v>0.75</v>
      </c>
      <c r="F790" s="12">
        <v>7.4999999999999997E-2</v>
      </c>
      <c r="G790" s="11">
        <v>50</v>
      </c>
      <c r="H790" s="11">
        <f t="shared" si="111"/>
        <v>0.5</v>
      </c>
      <c r="I790" s="12">
        <f t="shared" si="112"/>
        <v>0.87000000000000011</v>
      </c>
      <c r="J790" s="12">
        <f t="shared" si="113"/>
        <v>0.54500000000000015</v>
      </c>
      <c r="K790" s="13">
        <f t="shared" si="108"/>
        <v>8.629999999999999</v>
      </c>
      <c r="L790" s="8">
        <v>0.38833000000000001</v>
      </c>
      <c r="M790" s="12">
        <f t="shared" si="114"/>
        <v>3.8833000000000001E-3</v>
      </c>
      <c r="N790" s="12">
        <v>4.4999999999999997E-3</v>
      </c>
      <c r="O790" s="12">
        <v>0.4</v>
      </c>
      <c r="P790" s="12">
        <v>25</v>
      </c>
      <c r="Q790" s="14">
        <f t="shared" ca="1" si="109"/>
        <v>50.985515373328745</v>
      </c>
      <c r="R790" s="14">
        <f t="shared" ca="1" si="115"/>
        <v>0.49033533969292498</v>
      </c>
      <c r="S790" s="15">
        <f t="shared" ca="1" si="110"/>
        <v>50.985515373328745</v>
      </c>
      <c r="T790" s="14">
        <f t="shared" si="116"/>
        <v>46.299696875793977</v>
      </c>
      <c r="W790" s="22">
        <v>3.14</v>
      </c>
    </row>
    <row r="791" spans="1:23" x14ac:dyDescent="0.3">
      <c r="A791" s="8">
        <v>790</v>
      </c>
      <c r="B791" s="9">
        <v>36585</v>
      </c>
      <c r="C791" s="10">
        <v>10</v>
      </c>
      <c r="D791" s="11">
        <v>1.37</v>
      </c>
      <c r="E791" s="11">
        <v>0.75</v>
      </c>
      <c r="F791" s="12">
        <v>7.4999999999999997E-2</v>
      </c>
      <c r="G791" s="11">
        <v>41.99</v>
      </c>
      <c r="H791" s="11">
        <f t="shared" si="111"/>
        <v>0.4199</v>
      </c>
      <c r="I791" s="12">
        <f t="shared" si="112"/>
        <v>0.95010000000000017</v>
      </c>
      <c r="J791" s="12">
        <f t="shared" si="113"/>
        <v>0.54500000000000015</v>
      </c>
      <c r="K791" s="13">
        <f t="shared" si="108"/>
        <v>8.629999999999999</v>
      </c>
      <c r="L791" s="8">
        <v>0.37003000000000003</v>
      </c>
      <c r="M791" s="12">
        <f t="shared" si="114"/>
        <v>3.7003000000000001E-3</v>
      </c>
      <c r="N791" s="12">
        <v>4.4999999999999997E-3</v>
      </c>
      <c r="O791" s="12">
        <v>0.4</v>
      </c>
      <c r="P791" s="12">
        <v>25</v>
      </c>
      <c r="Q791" s="14">
        <f t="shared" ca="1" si="109"/>
        <v>57.234908659891275</v>
      </c>
      <c r="R791" s="14">
        <f t="shared" ca="1" si="115"/>
        <v>0.43679636406093098</v>
      </c>
      <c r="S791" s="15">
        <f t="shared" ca="1" si="110"/>
        <v>57.234908659891275</v>
      </c>
      <c r="T791" s="14">
        <f t="shared" si="116"/>
        <v>48.589469199192159</v>
      </c>
      <c r="W791" s="22">
        <v>3.14</v>
      </c>
    </row>
    <row r="792" spans="1:23" x14ac:dyDescent="0.3">
      <c r="A792" s="8">
        <v>791</v>
      </c>
      <c r="B792" s="9">
        <v>36586</v>
      </c>
      <c r="C792" s="10">
        <v>10</v>
      </c>
      <c r="D792" s="11">
        <v>1.37</v>
      </c>
      <c r="E792" s="11">
        <v>0.75</v>
      </c>
      <c r="F792" s="12">
        <v>7.4999999999999997E-2</v>
      </c>
      <c r="G792" s="11">
        <v>13.03</v>
      </c>
      <c r="H792" s="11">
        <f t="shared" si="111"/>
        <v>0.1303</v>
      </c>
      <c r="I792" s="12">
        <f t="shared" si="112"/>
        <v>1.2397</v>
      </c>
      <c r="J792" s="12">
        <f t="shared" si="113"/>
        <v>0.54500000000000015</v>
      </c>
      <c r="K792" s="13">
        <f t="shared" si="108"/>
        <v>8.629999999999999</v>
      </c>
      <c r="L792" s="8">
        <v>0.44230999999999998</v>
      </c>
      <c r="M792" s="12">
        <f t="shared" si="114"/>
        <v>4.4231000000000001E-3</v>
      </c>
      <c r="N792" s="12">
        <v>4.4999999999999997E-3</v>
      </c>
      <c r="O792" s="12">
        <v>0.4</v>
      </c>
      <c r="P792" s="12">
        <v>25</v>
      </c>
      <c r="Q792" s="14">
        <f t="shared" ca="1" si="109"/>
        <v>61.661860034745388</v>
      </c>
      <c r="R792" s="14">
        <f t="shared" ca="1" si="115"/>
        <v>0.40543700734802574</v>
      </c>
      <c r="S792" s="15">
        <f t="shared" ca="1" si="110"/>
        <v>61.661860034745388</v>
      </c>
      <c r="T792" s="14">
        <f t="shared" si="116"/>
        <v>40.649230828552547</v>
      </c>
      <c r="W792" s="22">
        <v>3.14</v>
      </c>
    </row>
    <row r="793" spans="1:23" x14ac:dyDescent="0.3">
      <c r="A793" s="8">
        <v>792</v>
      </c>
      <c r="B793" s="9">
        <v>36587</v>
      </c>
      <c r="C793" s="10">
        <v>10</v>
      </c>
      <c r="D793" s="11">
        <v>1.37</v>
      </c>
      <c r="E793" s="11">
        <v>0.75</v>
      </c>
      <c r="F793" s="12">
        <v>7.4999999999999997E-2</v>
      </c>
      <c r="G793" s="11">
        <v>32.17</v>
      </c>
      <c r="H793" s="11">
        <f t="shared" si="111"/>
        <v>0.32170000000000004</v>
      </c>
      <c r="I793" s="12">
        <f t="shared" si="112"/>
        <v>1.0483</v>
      </c>
      <c r="J793" s="12">
        <f t="shared" si="113"/>
        <v>0.54500000000000015</v>
      </c>
      <c r="K793" s="13">
        <f t="shared" si="108"/>
        <v>8.629999999999999</v>
      </c>
      <c r="L793" s="8">
        <v>0.50827999999999995</v>
      </c>
      <c r="M793" s="12">
        <f t="shared" si="114"/>
        <v>5.0827999999999993E-3</v>
      </c>
      <c r="N793" s="12">
        <v>4.4999999999999997E-3</v>
      </c>
      <c r="O793" s="12">
        <v>0.4</v>
      </c>
      <c r="P793" s="12">
        <v>25</v>
      </c>
      <c r="Q793" s="14">
        <f t="shared" ca="1" si="109"/>
        <v>47.53909896277856</v>
      </c>
      <c r="R793" s="14">
        <f t="shared" ca="1" si="115"/>
        <v>0.52588291628274486</v>
      </c>
      <c r="S793" s="15">
        <f t="shared" ca="1" si="110"/>
        <v>47.53909896277856</v>
      </c>
      <c r="T793" s="14">
        <f t="shared" si="116"/>
        <v>35.37334006409278</v>
      </c>
      <c r="W793" s="22">
        <v>3.14</v>
      </c>
    </row>
    <row r="794" spans="1:23" x14ac:dyDescent="0.3">
      <c r="A794" s="8">
        <v>793</v>
      </c>
      <c r="B794" s="9">
        <v>36588</v>
      </c>
      <c r="C794" s="10">
        <v>10</v>
      </c>
      <c r="D794" s="11">
        <v>1.37</v>
      </c>
      <c r="E794" s="11">
        <v>0.75</v>
      </c>
      <c r="F794" s="12">
        <v>7.4999999999999997E-2</v>
      </c>
      <c r="G794" s="11">
        <v>42.61</v>
      </c>
      <c r="H794" s="11">
        <f t="shared" si="111"/>
        <v>0.42609999999999998</v>
      </c>
      <c r="I794" s="12">
        <f t="shared" si="112"/>
        <v>0.94390000000000018</v>
      </c>
      <c r="J794" s="12">
        <f t="shared" si="113"/>
        <v>0.54500000000000015</v>
      </c>
      <c r="K794" s="13">
        <f t="shared" si="108"/>
        <v>8.629999999999999</v>
      </c>
      <c r="L794" s="8">
        <v>0.43386000000000002</v>
      </c>
      <c r="M794" s="12">
        <f t="shared" si="114"/>
        <v>4.3386000000000006E-3</v>
      </c>
      <c r="N794" s="12">
        <v>4.4999999999999997E-3</v>
      </c>
      <c r="O794" s="12">
        <v>0.4</v>
      </c>
      <c r="P794" s="12">
        <v>25</v>
      </c>
      <c r="Q794" s="14">
        <f t="shared" ca="1" si="109"/>
        <v>49.735026072244501</v>
      </c>
      <c r="R794" s="14">
        <f t="shared" ca="1" si="115"/>
        <v>0.50266385632703403</v>
      </c>
      <c r="S794" s="15">
        <f t="shared" ca="1" si="110"/>
        <v>49.735026072244501</v>
      </c>
      <c r="T794" s="14">
        <f t="shared" si="116"/>
        <v>41.440928612402786</v>
      </c>
      <c r="W794" s="22">
        <v>3.14</v>
      </c>
    </row>
    <row r="795" spans="1:23" x14ac:dyDescent="0.3">
      <c r="A795" s="8">
        <v>794</v>
      </c>
      <c r="B795" s="9">
        <v>36589</v>
      </c>
      <c r="C795" s="10">
        <v>10</v>
      </c>
      <c r="D795" s="11">
        <v>1.37</v>
      </c>
      <c r="E795" s="11">
        <v>0.75</v>
      </c>
      <c r="F795" s="12">
        <v>7.4999999999999997E-2</v>
      </c>
      <c r="G795" s="11">
        <v>13.03</v>
      </c>
      <c r="H795" s="11">
        <f t="shared" si="111"/>
        <v>0.1303</v>
      </c>
      <c r="I795" s="12">
        <f t="shared" si="112"/>
        <v>1.2397</v>
      </c>
      <c r="J795" s="12">
        <f t="shared" si="113"/>
        <v>0.54500000000000015</v>
      </c>
      <c r="K795" s="13">
        <f t="shared" si="108"/>
        <v>8.629999999999999</v>
      </c>
      <c r="L795" s="8">
        <v>0.43772</v>
      </c>
      <c r="M795" s="12">
        <f t="shared" si="114"/>
        <v>4.3772000000000004E-3</v>
      </c>
      <c r="N795" s="12">
        <v>4.4999999999999997E-3</v>
      </c>
      <c r="O795" s="12">
        <v>0.4</v>
      </c>
      <c r="P795" s="12">
        <v>25</v>
      </c>
      <c r="Q795" s="14">
        <f t="shared" ca="1" si="109"/>
        <v>62.211756385594008</v>
      </c>
      <c r="R795" s="14">
        <f t="shared" ca="1" si="115"/>
        <v>0.40185330639192651</v>
      </c>
      <c r="S795" s="15">
        <f t="shared" ca="1" si="110"/>
        <v>62.211756385594008</v>
      </c>
      <c r="T795" s="14">
        <f t="shared" si="116"/>
        <v>41.075484985326405</v>
      </c>
      <c r="W795" s="22">
        <v>3.14</v>
      </c>
    </row>
    <row r="796" spans="1:23" x14ac:dyDescent="0.3">
      <c r="A796" s="8">
        <v>795</v>
      </c>
      <c r="B796" s="9">
        <v>36590</v>
      </c>
      <c r="C796" s="10">
        <v>10</v>
      </c>
      <c r="D796" s="11">
        <v>1.37</v>
      </c>
      <c r="E796" s="11">
        <v>0.75</v>
      </c>
      <c r="F796" s="12">
        <v>7.4999999999999997E-2</v>
      </c>
      <c r="G796" s="11">
        <v>32.17</v>
      </c>
      <c r="H796" s="11">
        <f t="shared" si="111"/>
        <v>0.32170000000000004</v>
      </c>
      <c r="I796" s="12">
        <f t="shared" si="112"/>
        <v>1.0483</v>
      </c>
      <c r="J796" s="12">
        <f t="shared" si="113"/>
        <v>0.54500000000000015</v>
      </c>
      <c r="K796" s="13">
        <f t="shared" si="108"/>
        <v>8.629999999999999</v>
      </c>
      <c r="L796" s="8">
        <v>0.50827999999999995</v>
      </c>
      <c r="M796" s="12">
        <f t="shared" si="114"/>
        <v>5.0827999999999993E-3</v>
      </c>
      <c r="N796" s="12">
        <v>4.4999999999999997E-3</v>
      </c>
      <c r="O796" s="12">
        <v>0.4</v>
      </c>
      <c r="P796" s="12">
        <v>25</v>
      </c>
      <c r="Q796" s="14">
        <f t="shared" ca="1" si="109"/>
        <v>47.53909896277856</v>
      </c>
      <c r="R796" s="14">
        <f t="shared" ca="1" si="115"/>
        <v>0.52588291628274486</v>
      </c>
      <c r="S796" s="15">
        <f t="shared" ca="1" si="110"/>
        <v>47.53909896277856</v>
      </c>
      <c r="T796" s="14">
        <f t="shared" si="116"/>
        <v>35.37334006409278</v>
      </c>
      <c r="W796" s="22">
        <v>3.14</v>
      </c>
    </row>
    <row r="797" spans="1:23" x14ac:dyDescent="0.3">
      <c r="A797" s="8">
        <v>796</v>
      </c>
      <c r="B797" s="9">
        <v>36591</v>
      </c>
      <c r="C797" s="10">
        <v>10</v>
      </c>
      <c r="D797" s="11">
        <v>1.37</v>
      </c>
      <c r="E797" s="11">
        <v>0.75</v>
      </c>
      <c r="F797" s="12">
        <v>7.4999999999999997E-2</v>
      </c>
      <c r="G797" s="11">
        <v>13.03</v>
      </c>
      <c r="H797" s="11">
        <f t="shared" si="111"/>
        <v>0.1303</v>
      </c>
      <c r="I797" s="12">
        <f t="shared" si="112"/>
        <v>1.2397</v>
      </c>
      <c r="J797" s="12">
        <f t="shared" si="113"/>
        <v>0.54500000000000015</v>
      </c>
      <c r="K797" s="13">
        <f t="shared" si="108"/>
        <v>8.629999999999999</v>
      </c>
      <c r="L797" s="8">
        <v>0.47521000000000002</v>
      </c>
      <c r="M797" s="12">
        <f t="shared" si="114"/>
        <v>4.7521000000000004E-3</v>
      </c>
      <c r="N797" s="12">
        <v>4.4999999999999997E-3</v>
      </c>
      <c r="O797" s="12">
        <v>0.4</v>
      </c>
      <c r="P797" s="12">
        <v>25</v>
      </c>
      <c r="Q797" s="14">
        <f t="shared" ca="1" si="109"/>
        <v>58.012467986269336</v>
      </c>
      <c r="R797" s="14">
        <f t="shared" ca="1" si="115"/>
        <v>0.43094184522398044</v>
      </c>
      <c r="S797" s="15">
        <f t="shared" ca="1" si="110"/>
        <v>58.012467986269336</v>
      </c>
      <c r="T797" s="14">
        <f t="shared" si="116"/>
        <v>37.834980930066862</v>
      </c>
      <c r="W797" s="22">
        <v>3.14</v>
      </c>
    </row>
    <row r="798" spans="1:23" x14ac:dyDescent="0.3">
      <c r="A798" s="8">
        <v>797</v>
      </c>
      <c r="B798" s="9">
        <v>36592</v>
      </c>
      <c r="C798" s="10">
        <v>10</v>
      </c>
      <c r="D798" s="11">
        <v>1.37</v>
      </c>
      <c r="E798" s="11">
        <v>0.75</v>
      </c>
      <c r="F798" s="12">
        <v>7.4999999999999997E-2</v>
      </c>
      <c r="G798" s="11">
        <v>22.92</v>
      </c>
      <c r="H798" s="11">
        <f t="shared" si="111"/>
        <v>0.22920000000000001</v>
      </c>
      <c r="I798" s="12">
        <f t="shared" si="112"/>
        <v>1.1408</v>
      </c>
      <c r="J798" s="12">
        <f t="shared" si="113"/>
        <v>0.54500000000000015</v>
      </c>
      <c r="K798" s="13">
        <f t="shared" si="108"/>
        <v>8.629999999999999</v>
      </c>
      <c r="L798" s="8">
        <v>0.51863000000000004</v>
      </c>
      <c r="M798" s="12">
        <f t="shared" si="114"/>
        <v>5.1863000000000005E-3</v>
      </c>
      <c r="N798" s="12">
        <v>4.4999999999999997E-3</v>
      </c>
      <c r="O798" s="12">
        <v>0.4</v>
      </c>
      <c r="P798" s="12">
        <v>25</v>
      </c>
      <c r="Q798" s="14">
        <f t="shared" ca="1" si="109"/>
        <v>50.199956932891695</v>
      </c>
      <c r="R798" s="14">
        <f t="shared" ca="1" si="115"/>
        <v>0.49800839537413349</v>
      </c>
      <c r="S798" s="15">
        <f t="shared" ca="1" si="110"/>
        <v>50.199956932891695</v>
      </c>
      <c r="T798" s="14">
        <f t="shared" si="116"/>
        <v>34.66741470369449</v>
      </c>
      <c r="W798" s="22">
        <v>3.14</v>
      </c>
    </row>
    <row r="799" spans="1:23" x14ac:dyDescent="0.3">
      <c r="A799" s="8">
        <v>798</v>
      </c>
      <c r="B799" s="9">
        <v>36593</v>
      </c>
      <c r="C799" s="10">
        <v>10</v>
      </c>
      <c r="D799" s="11">
        <v>1.37</v>
      </c>
      <c r="E799" s="11">
        <v>0.75</v>
      </c>
      <c r="F799" s="12">
        <v>7.4999999999999997E-2</v>
      </c>
      <c r="G799" s="11">
        <v>36.78</v>
      </c>
      <c r="H799" s="11">
        <f t="shared" si="111"/>
        <v>0.36780000000000002</v>
      </c>
      <c r="I799" s="12">
        <f t="shared" si="112"/>
        <v>1.0022000000000002</v>
      </c>
      <c r="J799" s="12">
        <f t="shared" si="113"/>
        <v>0.54500000000000015</v>
      </c>
      <c r="K799" s="13">
        <f t="shared" si="108"/>
        <v>8.629999999999999</v>
      </c>
      <c r="L799" s="8">
        <v>0.47261999999999998</v>
      </c>
      <c r="M799" s="12">
        <f t="shared" si="114"/>
        <v>4.7261999999999998E-3</v>
      </c>
      <c r="N799" s="12">
        <v>4.4999999999999997E-3</v>
      </c>
      <c r="O799" s="12">
        <v>0.4</v>
      </c>
      <c r="P799" s="12">
        <v>25</v>
      </c>
      <c r="Q799" s="14">
        <f t="shared" ca="1" si="109"/>
        <v>48.668154280580936</v>
      </c>
      <c r="R799" s="14">
        <f t="shared" ca="1" si="115"/>
        <v>0.51368292818072292</v>
      </c>
      <c r="S799" s="15">
        <f t="shared" ca="1" si="110"/>
        <v>48.668154280580936</v>
      </c>
      <c r="T799" s="14">
        <f t="shared" si="116"/>
        <v>38.042320019840631</v>
      </c>
      <c r="W799" s="22">
        <v>3.14</v>
      </c>
    </row>
    <row r="800" spans="1:23" x14ac:dyDescent="0.3">
      <c r="A800" s="8">
        <v>799</v>
      </c>
      <c r="B800" s="9">
        <v>36594</v>
      </c>
      <c r="C800" s="10">
        <v>10</v>
      </c>
      <c r="D800" s="11">
        <v>1.37</v>
      </c>
      <c r="E800" s="11">
        <v>0.75</v>
      </c>
      <c r="F800" s="12">
        <v>7.4999999999999997E-2</v>
      </c>
      <c r="G800" s="11">
        <v>45.85</v>
      </c>
      <c r="H800" s="11">
        <f t="shared" si="111"/>
        <v>0.45850000000000002</v>
      </c>
      <c r="I800" s="12">
        <f t="shared" si="112"/>
        <v>0.91150000000000009</v>
      </c>
      <c r="J800" s="12">
        <f t="shared" si="113"/>
        <v>0.54500000000000015</v>
      </c>
      <c r="K800" s="13">
        <f t="shared" si="108"/>
        <v>8.629999999999999</v>
      </c>
      <c r="L800" s="8">
        <v>0.41372999999999999</v>
      </c>
      <c r="M800" s="12">
        <f t="shared" si="114"/>
        <v>4.1373E-3</v>
      </c>
      <c r="N800" s="12">
        <v>4.4999999999999997E-3</v>
      </c>
      <c r="O800" s="12">
        <v>0.4</v>
      </c>
      <c r="P800" s="12">
        <v>25</v>
      </c>
      <c r="Q800" s="14">
        <f t="shared" ca="1" si="109"/>
        <v>50.267284768136953</v>
      </c>
      <c r="R800" s="14">
        <f t="shared" ca="1" si="115"/>
        <v>0.49734136457370004</v>
      </c>
      <c r="S800" s="15">
        <f t="shared" ca="1" si="110"/>
        <v>50.267284768136953</v>
      </c>
      <c r="T800" s="14">
        <f t="shared" si="116"/>
        <v>43.457233673596498</v>
      </c>
      <c r="W800" s="22">
        <v>3.14</v>
      </c>
    </row>
    <row r="801" spans="1:23" x14ac:dyDescent="0.3">
      <c r="A801" s="8">
        <v>800</v>
      </c>
      <c r="B801" s="9">
        <v>36595</v>
      </c>
      <c r="C801" s="10">
        <v>10</v>
      </c>
      <c r="D801" s="11">
        <v>1.37</v>
      </c>
      <c r="E801" s="11">
        <v>0.75</v>
      </c>
      <c r="F801" s="12">
        <v>7.4999999999999997E-2</v>
      </c>
      <c r="G801" s="11">
        <v>52.6</v>
      </c>
      <c r="H801" s="11">
        <f t="shared" si="111"/>
        <v>0.52600000000000002</v>
      </c>
      <c r="I801" s="12">
        <f t="shared" si="112"/>
        <v>0.84400000000000008</v>
      </c>
      <c r="J801" s="12">
        <f t="shared" si="113"/>
        <v>0.54500000000000015</v>
      </c>
      <c r="K801" s="13">
        <f t="shared" si="108"/>
        <v>8.629999999999999</v>
      </c>
      <c r="L801" s="8">
        <v>0.37422</v>
      </c>
      <c r="M801" s="12">
        <f t="shared" si="114"/>
        <v>3.7422000000000002E-3</v>
      </c>
      <c r="N801" s="12">
        <v>4.4999999999999997E-3</v>
      </c>
      <c r="O801" s="12">
        <v>0.4</v>
      </c>
      <c r="P801" s="12">
        <v>25</v>
      </c>
      <c r="Q801" s="14">
        <f t="shared" ca="1" si="109"/>
        <v>51.274321770364381</v>
      </c>
      <c r="R801" s="14">
        <f t="shared" ca="1" si="115"/>
        <v>0.4875734897472509</v>
      </c>
      <c r="S801" s="15">
        <f t="shared" ca="1" si="110"/>
        <v>51.274321770364381</v>
      </c>
      <c r="T801" s="14">
        <f t="shared" si="116"/>
        <v>48.045431264435564</v>
      </c>
      <c r="W801" s="22">
        <v>3.14</v>
      </c>
    </row>
    <row r="802" spans="1:23" x14ac:dyDescent="0.3">
      <c r="A802" s="8">
        <v>801</v>
      </c>
      <c r="B802" s="9">
        <v>36596</v>
      </c>
      <c r="C802" s="10">
        <v>10</v>
      </c>
      <c r="D802" s="11">
        <v>1.37</v>
      </c>
      <c r="E802" s="11">
        <v>0.75</v>
      </c>
      <c r="F802" s="12">
        <v>7.4999999999999997E-2</v>
      </c>
      <c r="G802" s="11">
        <v>53.37</v>
      </c>
      <c r="H802" s="11">
        <f t="shared" si="111"/>
        <v>0.53369999999999995</v>
      </c>
      <c r="I802" s="12">
        <f t="shared" si="112"/>
        <v>0.83630000000000015</v>
      </c>
      <c r="J802" s="12">
        <f t="shared" si="113"/>
        <v>0.54500000000000015</v>
      </c>
      <c r="K802" s="13">
        <f t="shared" si="108"/>
        <v>8.629999999999999</v>
      </c>
      <c r="L802" s="8">
        <v>0.34767999999999999</v>
      </c>
      <c r="M802" s="12">
        <f t="shared" si="114"/>
        <v>3.4767999999999999E-3</v>
      </c>
      <c r="N802" s="12">
        <v>4.4999999999999997E-3</v>
      </c>
      <c r="O802" s="12">
        <v>0.4</v>
      </c>
      <c r="P802" s="12">
        <v>25</v>
      </c>
      <c r="Q802" s="14">
        <f t="shared" ca="1" si="109"/>
        <v>54.150211785033434</v>
      </c>
      <c r="R802" s="14">
        <f t="shared" ca="1" si="115"/>
        <v>0.46167871141936595</v>
      </c>
      <c r="S802" s="15">
        <f t="shared" ca="1" si="110"/>
        <v>54.150211785033434</v>
      </c>
      <c r="T802" s="14">
        <f t="shared" si="116"/>
        <v>51.712958144779904</v>
      </c>
      <c r="W802" s="22">
        <v>3.14</v>
      </c>
    </row>
    <row r="803" spans="1:23" x14ac:dyDescent="0.3">
      <c r="A803" s="8">
        <v>802</v>
      </c>
      <c r="B803" s="9">
        <v>36597</v>
      </c>
      <c r="C803" s="10">
        <v>10</v>
      </c>
      <c r="D803" s="11">
        <v>1.37</v>
      </c>
      <c r="E803" s="11">
        <v>0.75</v>
      </c>
      <c r="F803" s="12">
        <v>7.4999999999999997E-2</v>
      </c>
      <c r="G803" s="11">
        <v>59.46</v>
      </c>
      <c r="H803" s="11">
        <f t="shared" si="111"/>
        <v>0.59460000000000002</v>
      </c>
      <c r="I803" s="12">
        <f t="shared" si="112"/>
        <v>0.77540000000000009</v>
      </c>
      <c r="J803" s="12">
        <f t="shared" si="113"/>
        <v>0.54500000000000015</v>
      </c>
      <c r="K803" s="13">
        <f t="shared" si="108"/>
        <v>8.629999999999999</v>
      </c>
      <c r="L803" s="8">
        <v>0.33856000000000003</v>
      </c>
      <c r="M803" s="12">
        <f t="shared" si="114"/>
        <v>3.3856000000000003E-3</v>
      </c>
      <c r="N803" s="12">
        <v>4.4999999999999997E-3</v>
      </c>
      <c r="O803" s="12">
        <v>0.4</v>
      </c>
      <c r="P803" s="12">
        <v>25</v>
      </c>
      <c r="Q803" s="14">
        <f t="shared" ca="1" si="109"/>
        <v>51.946116343829239</v>
      </c>
      <c r="R803" s="14">
        <f t="shared" ca="1" si="115"/>
        <v>0.48126793222665604</v>
      </c>
      <c r="S803" s="15">
        <f t="shared" ca="1" si="110"/>
        <v>51.946116343829239</v>
      </c>
      <c r="T803" s="14">
        <f t="shared" si="116"/>
        <v>53.105982064558937</v>
      </c>
      <c r="W803" s="22">
        <v>3.14</v>
      </c>
    </row>
    <row r="804" spans="1:23" x14ac:dyDescent="0.3">
      <c r="A804" s="8">
        <v>803</v>
      </c>
      <c r="B804" s="9">
        <v>36598</v>
      </c>
      <c r="C804" s="10">
        <v>10</v>
      </c>
      <c r="D804" s="11">
        <v>1.37</v>
      </c>
      <c r="E804" s="11">
        <v>0.75</v>
      </c>
      <c r="F804" s="12">
        <v>7.4999999999999997E-2</v>
      </c>
      <c r="G804" s="11">
        <v>64.260000000000005</v>
      </c>
      <c r="H804" s="11">
        <f t="shared" si="111"/>
        <v>0.64260000000000006</v>
      </c>
      <c r="I804" s="12">
        <f t="shared" si="112"/>
        <v>0.72740000000000005</v>
      </c>
      <c r="J804" s="12">
        <f t="shared" si="113"/>
        <v>0.54500000000000015</v>
      </c>
      <c r="K804" s="13">
        <f t="shared" si="108"/>
        <v>8.629999999999999</v>
      </c>
      <c r="L804" s="8">
        <v>0.31191000000000002</v>
      </c>
      <c r="M804" s="12">
        <f t="shared" si="114"/>
        <v>3.1191000000000001E-3</v>
      </c>
      <c r="N804" s="12">
        <v>4.4999999999999997E-3</v>
      </c>
      <c r="O804" s="12">
        <v>0.4</v>
      </c>
      <c r="P804" s="12">
        <v>25</v>
      </c>
      <c r="Q804" s="14">
        <f t="shared" ca="1" si="109"/>
        <v>52.748185947364995</v>
      </c>
      <c r="R804" s="14">
        <f t="shared" ca="1" si="115"/>
        <v>0.47394994824933617</v>
      </c>
      <c r="S804" s="15">
        <f t="shared" ca="1" si="110"/>
        <v>52.748185947364995</v>
      </c>
      <c r="T804" s="14">
        <f t="shared" si="116"/>
        <v>57.643426910894412</v>
      </c>
      <c r="W804" s="22">
        <v>3.14</v>
      </c>
    </row>
    <row r="805" spans="1:23" x14ac:dyDescent="0.3">
      <c r="A805" s="8">
        <v>804</v>
      </c>
      <c r="B805" s="9">
        <v>36599</v>
      </c>
      <c r="C805" s="10">
        <v>10</v>
      </c>
      <c r="D805" s="11">
        <v>1.37</v>
      </c>
      <c r="E805" s="11">
        <v>0.75</v>
      </c>
      <c r="F805" s="12">
        <v>7.4999999999999997E-2</v>
      </c>
      <c r="G805" s="11">
        <v>68.63</v>
      </c>
      <c r="H805" s="11">
        <f t="shared" si="111"/>
        <v>0.68629999999999991</v>
      </c>
      <c r="I805" s="12">
        <f t="shared" si="112"/>
        <v>0.6837000000000002</v>
      </c>
      <c r="J805" s="12">
        <f t="shared" si="113"/>
        <v>0.54500000000000015</v>
      </c>
      <c r="K805" s="13">
        <f t="shared" si="108"/>
        <v>8.629999999999999</v>
      </c>
      <c r="L805" s="8">
        <v>0.29032000000000002</v>
      </c>
      <c r="M805" s="12">
        <f t="shared" si="114"/>
        <v>2.9032000000000003E-3</v>
      </c>
      <c r="N805" s="12">
        <v>4.4999999999999997E-3</v>
      </c>
      <c r="O805" s="12">
        <v>0.4</v>
      </c>
      <c r="P805" s="12">
        <v>25</v>
      </c>
      <c r="Q805" s="14">
        <f t="shared" ca="1" si="109"/>
        <v>53.186951932457198</v>
      </c>
      <c r="R805" s="14">
        <f t="shared" ca="1" si="115"/>
        <v>0.47004009614515652</v>
      </c>
      <c r="S805" s="15">
        <f t="shared" ca="1" si="110"/>
        <v>53.186951932457198</v>
      </c>
      <c r="T805" s="14">
        <f t="shared" si="116"/>
        <v>61.930150481458647</v>
      </c>
      <c r="W805" s="22">
        <v>3.14</v>
      </c>
    </row>
    <row r="806" spans="1:23" x14ac:dyDescent="0.3">
      <c r="A806" s="8">
        <v>805</v>
      </c>
      <c r="B806" s="9">
        <v>36600</v>
      </c>
      <c r="C806" s="10">
        <v>10</v>
      </c>
      <c r="D806" s="11">
        <v>1.37</v>
      </c>
      <c r="E806" s="11">
        <v>0.75</v>
      </c>
      <c r="F806" s="12">
        <v>7.4999999999999997E-2</v>
      </c>
      <c r="G806" s="11">
        <v>72.7</v>
      </c>
      <c r="H806" s="11">
        <f t="shared" si="111"/>
        <v>0.72699999999999998</v>
      </c>
      <c r="I806" s="12">
        <f t="shared" si="112"/>
        <v>0.64300000000000013</v>
      </c>
      <c r="J806" s="12">
        <f t="shared" si="113"/>
        <v>0.54500000000000015</v>
      </c>
      <c r="K806" s="13">
        <f t="shared" si="108"/>
        <v>8.629999999999999</v>
      </c>
      <c r="L806" s="8">
        <v>0.27056999999999998</v>
      </c>
      <c r="M806" s="12">
        <f t="shared" si="114"/>
        <v>2.7056999999999997E-3</v>
      </c>
      <c r="N806" s="12">
        <v>4.4999999999999997E-3</v>
      </c>
      <c r="O806" s="12">
        <v>0.4</v>
      </c>
      <c r="P806" s="12">
        <v>25</v>
      </c>
      <c r="Q806" s="14">
        <f t="shared" ca="1" si="109"/>
        <v>53.597867642534823</v>
      </c>
      <c r="R806" s="14">
        <f t="shared" ca="1" si="115"/>
        <v>0.46643646659107402</v>
      </c>
      <c r="S806" s="15">
        <f t="shared" ca="1" si="110"/>
        <v>53.597867642534823</v>
      </c>
      <c r="T806" s="14">
        <f t="shared" si="116"/>
        <v>66.450682957375463</v>
      </c>
      <c r="W806" s="22">
        <v>3.14</v>
      </c>
    </row>
    <row r="807" spans="1:23" x14ac:dyDescent="0.3">
      <c r="A807" s="8">
        <v>806</v>
      </c>
      <c r="B807" s="9">
        <v>36601</v>
      </c>
      <c r="C807" s="10">
        <v>10</v>
      </c>
      <c r="D807" s="11">
        <v>1.37</v>
      </c>
      <c r="E807" s="11">
        <v>0.75</v>
      </c>
      <c r="F807" s="12">
        <v>7.4999999999999997E-2</v>
      </c>
      <c r="G807" s="11">
        <v>76.31</v>
      </c>
      <c r="H807" s="11">
        <f t="shared" si="111"/>
        <v>0.7631</v>
      </c>
      <c r="I807" s="12">
        <f t="shared" si="112"/>
        <v>0.60690000000000011</v>
      </c>
      <c r="J807" s="12">
        <f t="shared" si="113"/>
        <v>0.54500000000000015</v>
      </c>
      <c r="K807" s="13">
        <f t="shared" si="108"/>
        <v>8.629999999999999</v>
      </c>
      <c r="L807" s="8">
        <v>0.25259999999999999</v>
      </c>
      <c r="M807" s="12">
        <f t="shared" si="114"/>
        <v>2.526E-3</v>
      </c>
      <c r="N807" s="12">
        <v>4.4999999999999997E-3</v>
      </c>
      <c r="O807" s="12">
        <v>0.4</v>
      </c>
      <c r="P807" s="12">
        <v>25</v>
      </c>
      <c r="Q807" s="14">
        <f t="shared" ca="1" si="109"/>
        <v>54.097515470084687</v>
      </c>
      <c r="R807" s="14">
        <f t="shared" ca="1" si="115"/>
        <v>0.46212843201319875</v>
      </c>
      <c r="S807" s="15">
        <f t="shared" ca="1" si="110"/>
        <v>54.097515470084687</v>
      </c>
      <c r="T807" s="14">
        <f t="shared" si="116"/>
        <v>71.177994013369258</v>
      </c>
      <c r="W807" s="22">
        <v>3.14</v>
      </c>
    </row>
    <row r="808" spans="1:23" x14ac:dyDescent="0.3">
      <c r="A808" s="8">
        <v>807</v>
      </c>
      <c r="B808" s="9">
        <v>36602</v>
      </c>
      <c r="C808" s="10">
        <v>10</v>
      </c>
      <c r="D808" s="11">
        <v>1.37</v>
      </c>
      <c r="E808" s="11">
        <v>0.75</v>
      </c>
      <c r="F808" s="12">
        <v>7.4999999999999997E-2</v>
      </c>
      <c r="G808" s="11">
        <v>79.42</v>
      </c>
      <c r="H808" s="11">
        <f t="shared" si="111"/>
        <v>0.79420000000000002</v>
      </c>
      <c r="I808" s="12">
        <f t="shared" si="112"/>
        <v>0.57580000000000009</v>
      </c>
      <c r="J808" s="12">
        <f t="shared" si="113"/>
        <v>0.54500000000000015</v>
      </c>
      <c r="K808" s="13">
        <f t="shared" si="108"/>
        <v>8.629999999999999</v>
      </c>
      <c r="L808" s="8">
        <v>0.23752000000000001</v>
      </c>
      <c r="M808" s="12">
        <f t="shared" si="114"/>
        <v>2.3752000000000001E-3</v>
      </c>
      <c r="N808" s="12">
        <v>4.4999999999999997E-3</v>
      </c>
      <c r="O808" s="12">
        <v>0.4</v>
      </c>
      <c r="P808" s="12">
        <v>25</v>
      </c>
      <c r="Q808" s="14">
        <f t="shared" ca="1" si="109"/>
        <v>54.509802206460058</v>
      </c>
      <c r="R808" s="14">
        <f t="shared" ca="1" si="115"/>
        <v>0.45863310795571377</v>
      </c>
      <c r="S808" s="15">
        <f t="shared" ca="1" si="110"/>
        <v>54.509802206460058</v>
      </c>
      <c r="T808" s="14">
        <f t="shared" si="116"/>
        <v>75.697041460833091</v>
      </c>
      <c r="W808" s="22">
        <v>3.14</v>
      </c>
    </row>
    <row r="809" spans="1:23" x14ac:dyDescent="0.3">
      <c r="A809" s="8">
        <v>808</v>
      </c>
      <c r="B809" s="9">
        <v>36603</v>
      </c>
      <c r="C809" s="10">
        <v>10</v>
      </c>
      <c r="D809" s="11">
        <v>1.37</v>
      </c>
      <c r="E809" s="11">
        <v>0.75</v>
      </c>
      <c r="F809" s="12">
        <v>7.4999999999999997E-2</v>
      </c>
      <c r="G809" s="11">
        <v>82.36</v>
      </c>
      <c r="H809" s="11">
        <f t="shared" si="111"/>
        <v>0.8236</v>
      </c>
      <c r="I809" s="12">
        <f t="shared" si="112"/>
        <v>0.54640000000000011</v>
      </c>
      <c r="J809" s="12">
        <f t="shared" si="113"/>
        <v>0.54500000000000015</v>
      </c>
      <c r="K809" s="13">
        <f t="shared" si="108"/>
        <v>8.629999999999999</v>
      </c>
      <c r="L809" s="8">
        <v>0.22392000000000001</v>
      </c>
      <c r="M809" s="12">
        <f t="shared" si="114"/>
        <v>2.2392000000000002E-3</v>
      </c>
      <c r="N809" s="12">
        <v>4.4999999999999997E-3</v>
      </c>
      <c r="O809" s="12">
        <v>0.4</v>
      </c>
      <c r="P809" s="12">
        <v>25</v>
      </c>
      <c r="Q809" s="14">
        <f t="shared" ca="1" si="109"/>
        <v>54.813699238114793</v>
      </c>
      <c r="R809" s="14">
        <f t="shared" ca="1" si="115"/>
        <v>0.45609036331224678</v>
      </c>
      <c r="S809" s="15">
        <f t="shared" ca="1" si="110"/>
        <v>54.813699238114793</v>
      </c>
      <c r="T809" s="14">
        <f t="shared" si="116"/>
        <v>80.294575240162004</v>
      </c>
      <c r="W809" s="22">
        <v>3.14</v>
      </c>
    </row>
    <row r="810" spans="1:23" x14ac:dyDescent="0.3">
      <c r="A810" s="8">
        <v>809</v>
      </c>
      <c r="B810" s="9">
        <v>36604</v>
      </c>
      <c r="C810" s="10">
        <v>10</v>
      </c>
      <c r="D810" s="11">
        <v>1.37</v>
      </c>
      <c r="E810" s="11">
        <v>0.75</v>
      </c>
      <c r="F810" s="12">
        <v>7.4999999999999997E-2</v>
      </c>
      <c r="G810" s="11">
        <v>82.5</v>
      </c>
      <c r="H810" s="11">
        <f t="shared" si="111"/>
        <v>0.82499999999999996</v>
      </c>
      <c r="I810" s="12">
        <f t="shared" si="112"/>
        <v>0.54500000000000015</v>
      </c>
      <c r="J810" s="12">
        <f t="shared" si="113"/>
        <v>0.54500000000000015</v>
      </c>
      <c r="K810" s="13">
        <f t="shared" si="108"/>
        <v>8.629999999999999</v>
      </c>
      <c r="L810" s="8">
        <v>0.21368000000000001</v>
      </c>
      <c r="M810" s="12">
        <f t="shared" si="114"/>
        <v>2.1368000000000003E-3</v>
      </c>
      <c r="N810" s="12">
        <v>4.4999999999999997E-3</v>
      </c>
      <c r="O810" s="12">
        <v>0.4</v>
      </c>
      <c r="P810" s="12">
        <v>25</v>
      </c>
      <c r="Q810" s="14">
        <f t="shared" ca="1" si="109"/>
        <v>56.911273619110283</v>
      </c>
      <c r="R810" s="14">
        <f t="shared" ca="1" si="115"/>
        <v>0.43928027630021671</v>
      </c>
      <c r="S810" s="15">
        <f t="shared" ca="1" si="110"/>
        <v>56.911273619110283</v>
      </c>
      <c r="T810" s="14">
        <f t="shared" si="116"/>
        <v>84.142462035647114</v>
      </c>
      <c r="W810" s="22">
        <v>3.14</v>
      </c>
    </row>
    <row r="811" spans="1:23" x14ac:dyDescent="0.3">
      <c r="A811" s="8">
        <v>810</v>
      </c>
      <c r="B811" s="9">
        <v>36605</v>
      </c>
      <c r="C811" s="10">
        <v>10</v>
      </c>
      <c r="D811" s="11">
        <v>1.37</v>
      </c>
      <c r="E811" s="11">
        <v>0.75</v>
      </c>
      <c r="F811" s="12">
        <v>7.4999999999999997E-2</v>
      </c>
      <c r="G811" s="11">
        <v>85.26</v>
      </c>
      <c r="H811" s="11">
        <f t="shared" si="111"/>
        <v>0.85260000000000002</v>
      </c>
      <c r="I811" s="12">
        <f t="shared" si="112"/>
        <v>0.51740000000000008</v>
      </c>
      <c r="J811" s="12">
        <f t="shared" si="113"/>
        <v>0.54500000000000015</v>
      </c>
      <c r="K811" s="13">
        <f t="shared" si="108"/>
        <v>8.629999999999999</v>
      </c>
      <c r="L811" s="8">
        <v>0.21065999999999999</v>
      </c>
      <c r="M811" s="12">
        <f t="shared" si="114"/>
        <v>2.1065999999999997E-3</v>
      </c>
      <c r="N811" s="12">
        <v>4.4999999999999997E-3</v>
      </c>
      <c r="O811" s="12">
        <v>0.4</v>
      </c>
      <c r="P811" s="12">
        <v>25</v>
      </c>
      <c r="Q811" s="14">
        <f t="shared" ca="1" si="109"/>
        <v>55.117205647346523</v>
      </c>
      <c r="R811" s="14">
        <f t="shared" ca="1" si="115"/>
        <v>0.45357887262928687</v>
      </c>
      <c r="S811" s="15">
        <f t="shared" ca="1" si="110"/>
        <v>55.117205647346523</v>
      </c>
      <c r="T811" s="14">
        <f t="shared" si="116"/>
        <v>85.348719679944367</v>
      </c>
      <c r="W811" s="22">
        <v>3.14</v>
      </c>
    </row>
    <row r="812" spans="1:23" x14ac:dyDescent="0.3">
      <c r="A812" s="8">
        <v>811</v>
      </c>
      <c r="B812" s="9">
        <v>36606</v>
      </c>
      <c r="C812" s="10">
        <v>10</v>
      </c>
      <c r="D812" s="11">
        <v>1.37</v>
      </c>
      <c r="E812" s="11">
        <v>0.75</v>
      </c>
      <c r="F812" s="12">
        <v>7.4999999999999997E-2</v>
      </c>
      <c r="G812" s="11">
        <v>87.87</v>
      </c>
      <c r="H812" s="11">
        <f t="shared" si="111"/>
        <v>0.87870000000000004</v>
      </c>
      <c r="I812" s="12">
        <f t="shared" si="112"/>
        <v>0.49130000000000007</v>
      </c>
      <c r="J812" s="12">
        <f t="shared" si="113"/>
        <v>0.54500000000000015</v>
      </c>
      <c r="K812" s="13">
        <f t="shared" si="108"/>
        <v>8.629999999999999</v>
      </c>
      <c r="L812" s="8">
        <v>0.19886000000000001</v>
      </c>
      <c r="M812" s="12">
        <f t="shared" si="114"/>
        <v>1.9886000000000001E-3</v>
      </c>
      <c r="N812" s="12">
        <v>4.4999999999999997E-3</v>
      </c>
      <c r="O812" s="12">
        <v>0.4</v>
      </c>
      <c r="P812" s="12">
        <v>25</v>
      </c>
      <c r="Q812" s="14">
        <f t="shared" ca="1" si="109"/>
        <v>55.393038395474711</v>
      </c>
      <c r="R812" s="14">
        <f t="shared" ca="1" si="115"/>
        <v>0.45132025113903762</v>
      </c>
      <c r="S812" s="15">
        <f t="shared" ca="1" si="110"/>
        <v>55.393038395474711</v>
      </c>
      <c r="T812" s="14">
        <f t="shared" si="116"/>
        <v>90.41316145920284</v>
      </c>
      <c r="W812" s="22">
        <v>3.14</v>
      </c>
    </row>
    <row r="813" spans="1:23" x14ac:dyDescent="0.3">
      <c r="A813" s="8">
        <v>812</v>
      </c>
      <c r="B813" s="9">
        <v>36607</v>
      </c>
      <c r="C813" s="10">
        <v>10</v>
      </c>
      <c r="D813" s="11">
        <v>1.37</v>
      </c>
      <c r="E813" s="11">
        <v>0.75</v>
      </c>
      <c r="F813" s="12">
        <v>7.4999999999999997E-2</v>
      </c>
      <c r="G813" s="11">
        <v>90.26</v>
      </c>
      <c r="H813" s="11">
        <f t="shared" si="111"/>
        <v>0.90260000000000007</v>
      </c>
      <c r="I813" s="12">
        <f t="shared" si="112"/>
        <v>0.46740000000000004</v>
      </c>
      <c r="J813" s="12">
        <f t="shared" si="113"/>
        <v>0.54500000000000015</v>
      </c>
      <c r="K813" s="13">
        <f t="shared" si="108"/>
        <v>8.629999999999999</v>
      </c>
      <c r="L813" s="8">
        <v>0.18786</v>
      </c>
      <c r="M813" s="12">
        <f t="shared" si="114"/>
        <v>1.8786E-3</v>
      </c>
      <c r="N813" s="12">
        <v>4.4999999999999997E-3</v>
      </c>
      <c r="O813" s="12">
        <v>0.4</v>
      </c>
      <c r="P813" s="12">
        <v>25</v>
      </c>
      <c r="Q813" s="14">
        <f t="shared" ca="1" si="109"/>
        <v>55.724720685409466</v>
      </c>
      <c r="R813" s="14">
        <f t="shared" ca="1" si="115"/>
        <v>0.4486339221175461</v>
      </c>
      <c r="S813" s="15">
        <f t="shared" ca="1" si="110"/>
        <v>55.724720685409466</v>
      </c>
      <c r="T813" s="14">
        <f t="shared" si="116"/>
        <v>95.707235642377711</v>
      </c>
      <c r="W813" s="22">
        <v>3.14</v>
      </c>
    </row>
    <row r="814" spans="1:23" x14ac:dyDescent="0.3">
      <c r="A814" s="8">
        <v>813</v>
      </c>
      <c r="B814" s="9">
        <v>36608</v>
      </c>
      <c r="C814" s="10">
        <v>10</v>
      </c>
      <c r="D814" s="11">
        <v>1.37</v>
      </c>
      <c r="E814" s="11">
        <v>0.75</v>
      </c>
      <c r="F814" s="12">
        <v>7.4999999999999997E-2</v>
      </c>
      <c r="G814" s="11">
        <v>69.63</v>
      </c>
      <c r="H814" s="11">
        <f t="shared" si="111"/>
        <v>0.69629999999999992</v>
      </c>
      <c r="I814" s="12">
        <f t="shared" si="112"/>
        <v>0.67370000000000019</v>
      </c>
      <c r="J814" s="12">
        <f t="shared" si="113"/>
        <v>0.54500000000000015</v>
      </c>
      <c r="K814" s="13">
        <f t="shared" si="108"/>
        <v>8.629999999999999</v>
      </c>
      <c r="L814" s="8">
        <v>0.20204</v>
      </c>
      <c r="M814" s="12">
        <f t="shared" si="114"/>
        <v>2.0203999999999999E-3</v>
      </c>
      <c r="N814" s="12">
        <v>4.4999999999999997E-3</v>
      </c>
      <c r="O814" s="12">
        <v>0.4</v>
      </c>
      <c r="P814" s="12">
        <v>25</v>
      </c>
      <c r="Q814" s="14">
        <f t="shared" ca="1" si="109"/>
        <v>71.505346624361479</v>
      </c>
      <c r="R814" s="14">
        <f t="shared" ca="1" si="115"/>
        <v>0.34962420546441542</v>
      </c>
      <c r="S814" s="15">
        <f t="shared" ca="1" si="110"/>
        <v>71.505346624361479</v>
      </c>
      <c r="T814" s="14">
        <f t="shared" si="116"/>
        <v>88.990107343976831</v>
      </c>
      <c r="W814" s="22">
        <v>3.14</v>
      </c>
    </row>
    <row r="815" spans="1:23" x14ac:dyDescent="0.3">
      <c r="A815" s="8">
        <v>814</v>
      </c>
      <c r="B815" s="9">
        <v>36609</v>
      </c>
      <c r="C815" s="10">
        <v>10</v>
      </c>
      <c r="D815" s="11">
        <v>1.37</v>
      </c>
      <c r="E815" s="11">
        <v>0.75</v>
      </c>
      <c r="F815" s="12">
        <v>7.4999999999999997E-2</v>
      </c>
      <c r="G815" s="11">
        <v>73.63</v>
      </c>
      <c r="H815" s="11">
        <f t="shared" si="111"/>
        <v>0.73629999999999995</v>
      </c>
      <c r="I815" s="12">
        <f t="shared" si="112"/>
        <v>0.63370000000000015</v>
      </c>
      <c r="J815" s="12">
        <f t="shared" si="113"/>
        <v>0.54500000000000015</v>
      </c>
      <c r="K815" s="13">
        <f t="shared" si="108"/>
        <v>8.629999999999999</v>
      </c>
      <c r="L815" s="8">
        <v>0.2661</v>
      </c>
      <c r="M815" s="12">
        <f t="shared" si="114"/>
        <v>2.6610000000000002E-3</v>
      </c>
      <c r="N815" s="12">
        <v>4.4999999999999997E-3</v>
      </c>
      <c r="O815" s="12">
        <v>0.4</v>
      </c>
      <c r="P815" s="12">
        <v>25</v>
      </c>
      <c r="Q815" s="14">
        <f t="shared" ca="1" si="109"/>
        <v>53.692909875578422</v>
      </c>
      <c r="R815" s="14">
        <f t="shared" ca="1" si="115"/>
        <v>0.46561082381141261</v>
      </c>
      <c r="S815" s="15">
        <f t="shared" ca="1" si="110"/>
        <v>53.692909875578422</v>
      </c>
      <c r="T815" s="14">
        <f t="shared" si="116"/>
        <v>67.566934565114906</v>
      </c>
      <c r="W815" s="22">
        <v>3.14</v>
      </c>
    </row>
    <row r="816" spans="1:23" x14ac:dyDescent="0.3">
      <c r="A816" s="8">
        <v>815</v>
      </c>
      <c r="B816" s="9">
        <v>36610</v>
      </c>
      <c r="C816" s="10">
        <v>10</v>
      </c>
      <c r="D816" s="11">
        <v>1.37</v>
      </c>
      <c r="E816" s="11">
        <v>0.75</v>
      </c>
      <c r="F816" s="12">
        <v>7.4999999999999997E-2</v>
      </c>
      <c r="G816" s="11">
        <v>77.069999999999993</v>
      </c>
      <c r="H816" s="11">
        <f t="shared" si="111"/>
        <v>0.77069999999999994</v>
      </c>
      <c r="I816" s="12">
        <f t="shared" si="112"/>
        <v>0.59930000000000017</v>
      </c>
      <c r="J816" s="12">
        <f t="shared" si="113"/>
        <v>0.54500000000000015</v>
      </c>
      <c r="K816" s="13">
        <f t="shared" si="108"/>
        <v>8.629999999999999</v>
      </c>
      <c r="L816" s="8">
        <v>0.24873999999999999</v>
      </c>
      <c r="M816" s="12">
        <f t="shared" si="114"/>
        <v>2.4873999999999999E-3</v>
      </c>
      <c r="N816" s="12">
        <v>4.4999999999999997E-3</v>
      </c>
      <c r="O816" s="12">
        <v>0.4</v>
      </c>
      <c r="P816" s="12">
        <v>25</v>
      </c>
      <c r="Q816" s="14">
        <f t="shared" ca="1" si="109"/>
        <v>54.226005083442594</v>
      </c>
      <c r="R816" s="14">
        <f t="shared" ca="1" si="115"/>
        <v>0.4610334093675198</v>
      </c>
      <c r="S816" s="15">
        <f t="shared" ca="1" si="110"/>
        <v>54.226005083442594</v>
      </c>
      <c r="T816" s="14">
        <f t="shared" si="116"/>
        <v>72.282549199071624</v>
      </c>
      <c r="W816" s="22">
        <v>3.14</v>
      </c>
    </row>
    <row r="817" spans="1:23" x14ac:dyDescent="0.3">
      <c r="A817" s="8">
        <v>816</v>
      </c>
      <c r="B817" s="9">
        <v>36611</v>
      </c>
      <c r="C817" s="10">
        <v>10</v>
      </c>
      <c r="D817" s="11">
        <v>1.37</v>
      </c>
      <c r="E817" s="11">
        <v>0.75</v>
      </c>
      <c r="F817" s="12">
        <v>7.4999999999999997E-2</v>
      </c>
      <c r="G817" s="11">
        <v>80.14</v>
      </c>
      <c r="H817" s="11">
        <f t="shared" si="111"/>
        <v>0.8014</v>
      </c>
      <c r="I817" s="12">
        <f t="shared" si="112"/>
        <v>0.56860000000000011</v>
      </c>
      <c r="J817" s="12">
        <f t="shared" si="113"/>
        <v>0.54500000000000015</v>
      </c>
      <c r="K817" s="13">
        <f t="shared" si="108"/>
        <v>8.629999999999999</v>
      </c>
      <c r="L817" s="8">
        <v>0.23419000000000001</v>
      </c>
      <c r="M817" s="12">
        <f t="shared" si="114"/>
        <v>2.3419000000000001E-3</v>
      </c>
      <c r="N817" s="12">
        <v>4.4999999999999997E-3</v>
      </c>
      <c r="O817" s="12">
        <v>0.4</v>
      </c>
      <c r="P817" s="12">
        <v>25</v>
      </c>
      <c r="Q817" s="14">
        <f t="shared" ca="1" si="109"/>
        <v>54.580864390111245</v>
      </c>
      <c r="R817" s="14">
        <f t="shared" ca="1" si="115"/>
        <v>0.4580359853100715</v>
      </c>
      <c r="S817" s="15">
        <f t="shared" ca="1" si="110"/>
        <v>54.580864390111245</v>
      </c>
      <c r="T817" s="14">
        <f t="shared" si="116"/>
        <v>76.773394627341375</v>
      </c>
      <c r="W817" s="22">
        <v>3.14</v>
      </c>
    </row>
    <row r="818" spans="1:23" x14ac:dyDescent="0.3">
      <c r="A818" s="8">
        <v>817</v>
      </c>
      <c r="B818" s="9">
        <v>36612</v>
      </c>
      <c r="C818" s="10">
        <v>10</v>
      </c>
      <c r="D818" s="11">
        <v>1.37</v>
      </c>
      <c r="E818" s="11">
        <v>0.75</v>
      </c>
      <c r="F818" s="12">
        <v>7.4999999999999997E-2</v>
      </c>
      <c r="G818" s="11">
        <v>83.04</v>
      </c>
      <c r="H818" s="11">
        <f t="shared" si="111"/>
        <v>0.83040000000000003</v>
      </c>
      <c r="I818" s="12">
        <f t="shared" si="112"/>
        <v>0.53960000000000008</v>
      </c>
      <c r="J818" s="12">
        <f t="shared" si="113"/>
        <v>0.54500000000000015</v>
      </c>
      <c r="K818" s="13">
        <f t="shared" si="108"/>
        <v>8.629999999999999</v>
      </c>
      <c r="L818" s="8">
        <v>0.22081999999999999</v>
      </c>
      <c r="M818" s="12">
        <f t="shared" si="114"/>
        <v>2.2082E-3</v>
      </c>
      <c r="N818" s="12">
        <v>4.4999999999999997E-3</v>
      </c>
      <c r="O818" s="12">
        <v>0.4</v>
      </c>
      <c r="P818" s="12">
        <v>25</v>
      </c>
      <c r="Q818" s="14">
        <f t="shared" ca="1" si="109"/>
        <v>54.879668182168153</v>
      </c>
      <c r="R818" s="14">
        <f t="shared" ca="1" si="115"/>
        <v>0.45554211291902741</v>
      </c>
      <c r="S818" s="15">
        <f t="shared" ca="1" si="110"/>
        <v>54.879668182168153</v>
      </c>
      <c r="T818" s="14">
        <f t="shared" si="116"/>
        <v>81.421797336188192</v>
      </c>
      <c r="W818" s="22">
        <v>3.14</v>
      </c>
    </row>
    <row r="819" spans="1:23" x14ac:dyDescent="0.3">
      <c r="A819" s="8">
        <v>818</v>
      </c>
      <c r="B819" s="9">
        <v>36613</v>
      </c>
      <c r="C819" s="10">
        <v>10</v>
      </c>
      <c r="D819" s="11">
        <v>1.37</v>
      </c>
      <c r="E819" s="11">
        <v>0.75</v>
      </c>
      <c r="F819" s="12">
        <v>7.4999999999999997E-2</v>
      </c>
      <c r="G819" s="11">
        <v>85.77</v>
      </c>
      <c r="H819" s="11">
        <f t="shared" si="111"/>
        <v>0.85769999999999991</v>
      </c>
      <c r="I819" s="12">
        <f t="shared" si="112"/>
        <v>0.5123000000000002</v>
      </c>
      <c r="J819" s="12">
        <f t="shared" si="113"/>
        <v>0.54500000000000015</v>
      </c>
      <c r="K819" s="13">
        <f t="shared" si="108"/>
        <v>8.629999999999999</v>
      </c>
      <c r="L819" s="8">
        <v>0.20835000000000001</v>
      </c>
      <c r="M819" s="12">
        <f t="shared" si="114"/>
        <v>2.0835000000000003E-3</v>
      </c>
      <c r="N819" s="12">
        <v>4.4999999999999997E-3</v>
      </c>
      <c r="O819" s="12">
        <v>0.4</v>
      </c>
      <c r="P819" s="12">
        <v>25</v>
      </c>
      <c r="Q819" s="14">
        <f t="shared" ca="1" si="109"/>
        <v>55.169619306449562</v>
      </c>
      <c r="R819" s="14">
        <f t="shared" ca="1" si="115"/>
        <v>0.45314795197576058</v>
      </c>
      <c r="S819" s="15">
        <f t="shared" ca="1" si="110"/>
        <v>55.169619306449562</v>
      </c>
      <c r="T819" s="14">
        <f t="shared" si="116"/>
        <v>86.294990582083386</v>
      </c>
      <c r="W819" s="22">
        <v>3.14</v>
      </c>
    </row>
    <row r="820" spans="1:23" x14ac:dyDescent="0.3">
      <c r="A820" s="8">
        <v>819</v>
      </c>
      <c r="B820" s="9">
        <v>36614</v>
      </c>
      <c r="C820" s="10">
        <v>10</v>
      </c>
      <c r="D820" s="11">
        <v>1.37</v>
      </c>
      <c r="E820" s="11">
        <v>0.75</v>
      </c>
      <c r="F820" s="12">
        <v>7.4999999999999997E-2</v>
      </c>
      <c r="G820" s="11">
        <v>88.35</v>
      </c>
      <c r="H820" s="11">
        <f t="shared" si="111"/>
        <v>0.88349999999999995</v>
      </c>
      <c r="I820" s="12">
        <f t="shared" si="112"/>
        <v>0.48650000000000015</v>
      </c>
      <c r="J820" s="12">
        <f t="shared" si="113"/>
        <v>0.54500000000000015</v>
      </c>
      <c r="K820" s="13">
        <f t="shared" si="108"/>
        <v>8.629999999999999</v>
      </c>
      <c r="L820" s="8">
        <v>0.19670000000000001</v>
      </c>
      <c r="M820" s="12">
        <f t="shared" si="114"/>
        <v>1.967E-3</v>
      </c>
      <c r="N820" s="12">
        <v>4.4999999999999997E-3</v>
      </c>
      <c r="O820" s="12">
        <v>0.4</v>
      </c>
      <c r="P820" s="12">
        <v>25</v>
      </c>
      <c r="Q820" s="14">
        <f t="shared" ca="1" si="109"/>
        <v>55.444925066479655</v>
      </c>
      <c r="R820" s="14">
        <f t="shared" ca="1" si="115"/>
        <v>0.45089789498361599</v>
      </c>
      <c r="S820" s="15">
        <f t="shared" ca="1" si="110"/>
        <v>55.444925066479655</v>
      </c>
      <c r="T820" s="14">
        <f t="shared" si="116"/>
        <v>91.40600553013256</v>
      </c>
      <c r="W820" s="22">
        <v>3.14</v>
      </c>
    </row>
    <row r="821" spans="1:23" x14ac:dyDescent="0.3">
      <c r="A821" s="8">
        <v>820</v>
      </c>
      <c r="B821" s="9">
        <v>36615</v>
      </c>
      <c r="C821" s="10">
        <v>10</v>
      </c>
      <c r="D821" s="11">
        <v>1.37</v>
      </c>
      <c r="E821" s="11">
        <v>0.75</v>
      </c>
      <c r="F821" s="12">
        <v>7.4999999999999997E-2</v>
      </c>
      <c r="G821" s="11">
        <v>90.67</v>
      </c>
      <c r="H821" s="11">
        <f t="shared" si="111"/>
        <v>0.90670000000000006</v>
      </c>
      <c r="I821" s="12">
        <f t="shared" si="112"/>
        <v>0.46330000000000005</v>
      </c>
      <c r="J821" s="12">
        <f t="shared" si="113"/>
        <v>0.54500000000000015</v>
      </c>
      <c r="K821" s="13">
        <f t="shared" si="108"/>
        <v>8.629999999999999</v>
      </c>
      <c r="L821" s="8">
        <v>0.18590999999999999</v>
      </c>
      <c r="M821" s="12">
        <f t="shared" si="114"/>
        <v>1.8591E-3</v>
      </c>
      <c r="N821" s="12">
        <v>4.4999999999999997E-3</v>
      </c>
      <c r="O821" s="12">
        <v>0.4</v>
      </c>
      <c r="P821" s="12">
        <v>25</v>
      </c>
      <c r="Q821" s="14">
        <f t="shared" ca="1" si="109"/>
        <v>55.801567816578455</v>
      </c>
      <c r="R821" s="14">
        <f t="shared" ca="1" si="115"/>
        <v>0.44801608589521719</v>
      </c>
      <c r="S821" s="15">
        <f t="shared" ca="1" si="110"/>
        <v>55.801567816578455</v>
      </c>
      <c r="T821" s="14">
        <f t="shared" si="116"/>
        <v>96.711103694137364</v>
      </c>
      <c r="W821" s="22">
        <v>3.14</v>
      </c>
    </row>
    <row r="822" spans="1:23" x14ac:dyDescent="0.3">
      <c r="A822" s="8">
        <v>821</v>
      </c>
      <c r="B822" s="9">
        <v>36616</v>
      </c>
      <c r="C822" s="10">
        <v>10</v>
      </c>
      <c r="D822" s="11">
        <v>1.37</v>
      </c>
      <c r="E822" s="11">
        <v>0.75</v>
      </c>
      <c r="F822" s="12">
        <v>7.4999999999999997E-2</v>
      </c>
      <c r="G822" s="11">
        <v>92.69</v>
      </c>
      <c r="H822" s="11">
        <f t="shared" si="111"/>
        <v>0.92689999999999995</v>
      </c>
      <c r="I822" s="12">
        <f t="shared" si="112"/>
        <v>0.44310000000000016</v>
      </c>
      <c r="J822" s="12">
        <f t="shared" si="113"/>
        <v>0.54500000000000015</v>
      </c>
      <c r="K822" s="13">
        <f t="shared" si="108"/>
        <v>8.629999999999999</v>
      </c>
      <c r="L822" s="8">
        <v>0.17666000000000001</v>
      </c>
      <c r="M822" s="12">
        <f t="shared" si="114"/>
        <v>1.7666000000000001E-3</v>
      </c>
      <c r="N822" s="12">
        <v>4.4999999999999997E-3</v>
      </c>
      <c r="O822" s="12">
        <v>0.4</v>
      </c>
      <c r="P822" s="12">
        <v>25</v>
      </c>
      <c r="Q822" s="14">
        <f t="shared" ca="1" si="109"/>
        <v>56.108218845120938</v>
      </c>
      <c r="R822" s="14">
        <f t="shared" ca="1" si="115"/>
        <v>0.44556752138236788</v>
      </c>
      <c r="S822" s="15">
        <f t="shared" ca="1" si="110"/>
        <v>56.108218845120938</v>
      </c>
      <c r="T822" s="14">
        <f t="shared" si="116"/>
        <v>101.77494219278317</v>
      </c>
      <c r="W822" s="22">
        <v>3.14</v>
      </c>
    </row>
    <row r="823" spans="1:23" x14ac:dyDescent="0.3">
      <c r="A823" s="8">
        <v>822</v>
      </c>
      <c r="B823" s="9">
        <v>36617</v>
      </c>
      <c r="C823" s="10">
        <v>10</v>
      </c>
      <c r="D823" s="11">
        <v>1.37</v>
      </c>
      <c r="E823" s="11">
        <v>0.75</v>
      </c>
      <c r="F823" s="12">
        <v>7.4999999999999997E-2</v>
      </c>
      <c r="G823" s="11">
        <v>94.6</v>
      </c>
      <c r="H823" s="11">
        <f t="shared" si="111"/>
        <v>0.94599999999999995</v>
      </c>
      <c r="I823" s="12">
        <f t="shared" si="112"/>
        <v>0.42400000000000015</v>
      </c>
      <c r="J823" s="12">
        <f t="shared" si="113"/>
        <v>0.54500000000000015</v>
      </c>
      <c r="K823" s="13">
        <f t="shared" si="108"/>
        <v>8.629999999999999</v>
      </c>
      <c r="L823" s="8">
        <v>0.16830000000000001</v>
      </c>
      <c r="M823" s="12">
        <f t="shared" si="114"/>
        <v>1.683E-3</v>
      </c>
      <c r="N823" s="12">
        <v>4.4999999999999997E-3</v>
      </c>
      <c r="O823" s="12">
        <v>0.4</v>
      </c>
      <c r="P823" s="12">
        <v>25</v>
      </c>
      <c r="Q823" s="14">
        <f t="shared" ca="1" si="109"/>
        <v>56.318997150070963</v>
      </c>
      <c r="R823" s="14">
        <f t="shared" ca="1" si="115"/>
        <v>0.44389994966322832</v>
      </c>
      <c r="S823" s="15">
        <f t="shared" ca="1" si="110"/>
        <v>56.318997150070963</v>
      </c>
      <c r="T823" s="14">
        <f t="shared" si="116"/>
        <v>106.83042951739202</v>
      </c>
      <c r="W823" s="22">
        <v>3.14</v>
      </c>
    </row>
    <row r="824" spans="1:23" x14ac:dyDescent="0.3">
      <c r="A824" s="8">
        <v>823</v>
      </c>
      <c r="B824" s="9">
        <v>36618</v>
      </c>
      <c r="C824" s="10">
        <v>10</v>
      </c>
      <c r="D824" s="11">
        <v>1.37</v>
      </c>
      <c r="E824" s="11">
        <v>0.75</v>
      </c>
      <c r="F824" s="12">
        <v>7.4999999999999997E-2</v>
      </c>
      <c r="G824" s="11">
        <v>96.42</v>
      </c>
      <c r="H824" s="11">
        <f t="shared" si="111"/>
        <v>0.96420000000000006</v>
      </c>
      <c r="I824" s="12">
        <f t="shared" si="112"/>
        <v>0.40580000000000005</v>
      </c>
      <c r="J824" s="12">
        <f t="shared" si="113"/>
        <v>0.54500000000000015</v>
      </c>
      <c r="K824" s="13">
        <f t="shared" si="108"/>
        <v>8.629999999999999</v>
      </c>
      <c r="L824" s="8">
        <v>0.16039999999999999</v>
      </c>
      <c r="M824" s="12">
        <f t="shared" si="114"/>
        <v>1.604E-3</v>
      </c>
      <c r="N824" s="12">
        <v>4.4999999999999997E-3</v>
      </c>
      <c r="O824" s="12">
        <v>0.4</v>
      </c>
      <c r="P824" s="12">
        <v>25</v>
      </c>
      <c r="Q824" s="14">
        <f t="shared" ca="1" si="109"/>
        <v>56.520391052446328</v>
      </c>
      <c r="R824" s="14">
        <f t="shared" ca="1" si="115"/>
        <v>0.44231824186782487</v>
      </c>
      <c r="S824" s="15">
        <f t="shared" ca="1" si="110"/>
        <v>56.520391052446328</v>
      </c>
      <c r="T824" s="14">
        <f t="shared" si="116"/>
        <v>112.09202797866008</v>
      </c>
      <c r="W824" s="22">
        <v>3.14</v>
      </c>
    </row>
    <row r="825" spans="1:23" x14ac:dyDescent="0.3">
      <c r="A825" s="8">
        <v>824</v>
      </c>
      <c r="B825" s="9">
        <v>36619</v>
      </c>
      <c r="C825" s="10">
        <v>10</v>
      </c>
      <c r="D825" s="11">
        <v>1.37</v>
      </c>
      <c r="E825" s="11">
        <v>0.75</v>
      </c>
      <c r="F825" s="12">
        <v>7.4999999999999997E-2</v>
      </c>
      <c r="G825" s="11">
        <v>98.15</v>
      </c>
      <c r="H825" s="11">
        <f t="shared" si="111"/>
        <v>0.98150000000000004</v>
      </c>
      <c r="I825" s="12">
        <f t="shared" si="112"/>
        <v>0.38850000000000007</v>
      </c>
      <c r="J825" s="12">
        <f t="shared" si="113"/>
        <v>0.54500000000000015</v>
      </c>
      <c r="K825" s="13">
        <f t="shared" si="108"/>
        <v>8.629999999999999</v>
      </c>
      <c r="L825" s="8">
        <v>0.15293000000000001</v>
      </c>
      <c r="M825" s="12">
        <f t="shared" si="114"/>
        <v>1.5293000000000001E-3</v>
      </c>
      <c r="N825" s="12">
        <v>4.4999999999999997E-3</v>
      </c>
      <c r="O825" s="12">
        <v>0.4</v>
      </c>
      <c r="P825" s="12">
        <v>25</v>
      </c>
      <c r="Q825" s="14">
        <f t="shared" ca="1" si="109"/>
        <v>56.718611713368652</v>
      </c>
      <c r="R825" s="14">
        <f t="shared" ca="1" si="115"/>
        <v>0.44077242451453491</v>
      </c>
      <c r="S825" s="15">
        <f t="shared" ca="1" si="110"/>
        <v>56.718611713368652</v>
      </c>
      <c r="T825" s="14">
        <f t="shared" si="116"/>
        <v>117.56726141226099</v>
      </c>
      <c r="W825" s="22">
        <v>3.14</v>
      </c>
    </row>
    <row r="826" spans="1:23" x14ac:dyDescent="0.3">
      <c r="A826" s="8">
        <v>825</v>
      </c>
      <c r="B826" s="9">
        <v>36620</v>
      </c>
      <c r="C826" s="10">
        <v>10</v>
      </c>
      <c r="D826" s="11">
        <v>1.37</v>
      </c>
      <c r="E826" s="11">
        <v>0.75</v>
      </c>
      <c r="F826" s="12">
        <v>7.4999999999999997E-2</v>
      </c>
      <c r="G826" s="11">
        <v>99.81</v>
      </c>
      <c r="H826" s="11">
        <f t="shared" si="111"/>
        <v>0.99809999999999999</v>
      </c>
      <c r="I826" s="12">
        <f t="shared" si="112"/>
        <v>0.37190000000000012</v>
      </c>
      <c r="J826" s="12">
        <f t="shared" si="113"/>
        <v>0.54500000000000015</v>
      </c>
      <c r="K826" s="13">
        <f t="shared" si="108"/>
        <v>8.629999999999999</v>
      </c>
      <c r="L826" s="8">
        <v>0.14585000000000001</v>
      </c>
      <c r="M826" s="12">
        <f t="shared" si="114"/>
        <v>1.4585000000000002E-3</v>
      </c>
      <c r="N826" s="12">
        <v>4.4999999999999997E-3</v>
      </c>
      <c r="O826" s="12">
        <v>0.4</v>
      </c>
      <c r="P826" s="12">
        <v>25</v>
      </c>
      <c r="Q826" s="14">
        <f t="shared" ca="1" si="109"/>
        <v>56.898713139742632</v>
      </c>
      <c r="R826" s="14">
        <f t="shared" ca="1" si="115"/>
        <v>0.43937724810401718</v>
      </c>
      <c r="S826" s="15">
        <f t="shared" ca="1" si="110"/>
        <v>56.898713139742632</v>
      </c>
      <c r="T826" s="14">
        <f t="shared" si="116"/>
        <v>123.27433176398407</v>
      </c>
      <c r="W826" s="22">
        <v>3.14</v>
      </c>
    </row>
    <row r="827" spans="1:23" x14ac:dyDescent="0.3">
      <c r="A827" s="8">
        <v>826</v>
      </c>
      <c r="B827" s="9">
        <v>36621</v>
      </c>
      <c r="C827" s="10">
        <v>10</v>
      </c>
      <c r="D827" s="11">
        <v>1.37</v>
      </c>
      <c r="E827" s="11">
        <v>0.75</v>
      </c>
      <c r="F827" s="12">
        <v>7.4999999999999997E-2</v>
      </c>
      <c r="G827" s="11">
        <v>101.39</v>
      </c>
      <c r="H827" s="11">
        <f t="shared" si="111"/>
        <v>1.0139</v>
      </c>
      <c r="I827" s="12">
        <f t="shared" si="112"/>
        <v>0.35610000000000008</v>
      </c>
      <c r="J827" s="12">
        <f t="shared" si="113"/>
        <v>0.54500000000000015</v>
      </c>
      <c r="K827" s="13">
        <f t="shared" si="108"/>
        <v>8.629999999999999</v>
      </c>
      <c r="L827" s="8">
        <v>0.13914000000000001</v>
      </c>
      <c r="M827" s="12">
        <f t="shared" si="114"/>
        <v>1.3914000000000001E-3</v>
      </c>
      <c r="N827" s="12">
        <v>4.4999999999999997E-3</v>
      </c>
      <c r="O827" s="12">
        <v>0.4</v>
      </c>
      <c r="P827" s="12">
        <v>25</v>
      </c>
      <c r="Q827" s="14">
        <f t="shared" ca="1" si="109"/>
        <v>57.077037677765624</v>
      </c>
      <c r="R827" s="14">
        <f t="shared" ca="1" si="115"/>
        <v>0.43800451139633612</v>
      </c>
      <c r="S827" s="15">
        <f t="shared" ca="1" si="110"/>
        <v>57.077037677765624</v>
      </c>
      <c r="T827" s="14">
        <f t="shared" si="116"/>
        <v>129.21921293500844</v>
      </c>
      <c r="W827" s="22">
        <v>3.14</v>
      </c>
    </row>
    <row r="828" spans="1:23" x14ac:dyDescent="0.3">
      <c r="A828" s="8">
        <v>827</v>
      </c>
      <c r="B828" s="9">
        <v>36622</v>
      </c>
      <c r="C828" s="10">
        <v>10</v>
      </c>
      <c r="D828" s="11">
        <v>1.37</v>
      </c>
      <c r="E828" s="11">
        <v>0.75</v>
      </c>
      <c r="F828" s="12">
        <v>7.4999999999999997E-2</v>
      </c>
      <c r="G828" s="11">
        <v>102.9</v>
      </c>
      <c r="H828" s="11">
        <f t="shared" si="111"/>
        <v>1.0290000000000001</v>
      </c>
      <c r="I828" s="12">
        <f t="shared" si="112"/>
        <v>0.34099999999999997</v>
      </c>
      <c r="J828" s="12">
        <f t="shared" si="113"/>
        <v>0.54500000000000015</v>
      </c>
      <c r="K828" s="13">
        <f t="shared" si="108"/>
        <v>8.629999999999999</v>
      </c>
      <c r="L828" s="8">
        <v>0.13278000000000001</v>
      </c>
      <c r="M828" s="12">
        <f t="shared" si="114"/>
        <v>1.3278000000000001E-3</v>
      </c>
      <c r="N828" s="12">
        <v>4.4999999999999997E-3</v>
      </c>
      <c r="O828" s="12">
        <v>0.4</v>
      </c>
      <c r="P828" s="12">
        <v>25</v>
      </c>
      <c r="Q828" s="14">
        <f t="shared" ca="1" si="109"/>
        <v>57.244908783089606</v>
      </c>
      <c r="R828" s="14">
        <f t="shared" ca="1" si="115"/>
        <v>0.43672006002715663</v>
      </c>
      <c r="S828" s="15">
        <f t="shared" ca="1" si="110"/>
        <v>57.244908783089606</v>
      </c>
      <c r="T828" s="14">
        <f t="shared" si="116"/>
        <v>135.40865557898084</v>
      </c>
      <c r="W828" s="22">
        <v>3.14</v>
      </c>
    </row>
    <row r="829" spans="1:23" x14ac:dyDescent="0.3">
      <c r="A829" s="8">
        <v>828</v>
      </c>
      <c r="B829" s="9">
        <v>36623</v>
      </c>
      <c r="C829" s="10">
        <v>10</v>
      </c>
      <c r="D829" s="11">
        <v>1.37</v>
      </c>
      <c r="E829" s="11">
        <v>0.75</v>
      </c>
      <c r="F829" s="12">
        <v>7.4999999999999997E-2</v>
      </c>
      <c r="G829" s="11">
        <v>104.34</v>
      </c>
      <c r="H829" s="11">
        <f t="shared" si="111"/>
        <v>1.0434000000000001</v>
      </c>
      <c r="I829" s="12">
        <f t="shared" si="112"/>
        <v>0.3266</v>
      </c>
      <c r="J829" s="12">
        <f t="shared" si="113"/>
        <v>0.54500000000000015</v>
      </c>
      <c r="K829" s="13">
        <f t="shared" si="108"/>
        <v>8.629999999999999</v>
      </c>
      <c r="L829" s="8">
        <v>0.12675</v>
      </c>
      <c r="M829" s="12">
        <f t="shared" si="114"/>
        <v>1.2675E-3</v>
      </c>
      <c r="N829" s="12">
        <v>4.4999999999999997E-3</v>
      </c>
      <c r="O829" s="12">
        <v>0.4</v>
      </c>
      <c r="P829" s="12">
        <v>25</v>
      </c>
      <c r="Q829" s="14">
        <f t="shared" ca="1" si="109"/>
        <v>57.407083976087144</v>
      </c>
      <c r="R829" s="14">
        <f t="shared" ca="1" si="115"/>
        <v>0.43548632448242314</v>
      </c>
      <c r="S829" s="15">
        <f t="shared" ca="1" si="110"/>
        <v>57.407083976087144</v>
      </c>
      <c r="T829" s="14">
        <f t="shared" si="116"/>
        <v>141.85058215208738</v>
      </c>
      <c r="W829" s="22">
        <v>3.14</v>
      </c>
    </row>
    <row r="830" spans="1:23" x14ac:dyDescent="0.3">
      <c r="A830" s="8">
        <v>829</v>
      </c>
      <c r="B830" s="9">
        <v>36624</v>
      </c>
      <c r="C830" s="10">
        <v>10</v>
      </c>
      <c r="D830" s="11">
        <v>1.37</v>
      </c>
      <c r="E830" s="11">
        <v>0.75</v>
      </c>
      <c r="F830" s="12">
        <v>7.4999999999999997E-2</v>
      </c>
      <c r="G830" s="11">
        <v>104.57</v>
      </c>
      <c r="H830" s="11">
        <f t="shared" si="111"/>
        <v>1.0456999999999999</v>
      </c>
      <c r="I830" s="12">
        <f t="shared" si="112"/>
        <v>0.32430000000000025</v>
      </c>
      <c r="J830" s="12">
        <f t="shared" si="113"/>
        <v>0.54500000000000015</v>
      </c>
      <c r="K830" s="13">
        <f t="shared" si="108"/>
        <v>8.629999999999999</v>
      </c>
      <c r="L830" s="8">
        <v>0.12198000000000001</v>
      </c>
      <c r="M830" s="12">
        <f t="shared" si="114"/>
        <v>1.2198000000000001E-3</v>
      </c>
      <c r="N830" s="12">
        <v>4.4999999999999997E-3</v>
      </c>
      <c r="O830" s="12">
        <v>0.4</v>
      </c>
      <c r="P830" s="12">
        <v>25</v>
      </c>
      <c r="Q830" s="14">
        <f t="shared" ca="1" si="109"/>
        <v>58.953977535443201</v>
      </c>
      <c r="R830" s="14">
        <f t="shared" ca="1" si="115"/>
        <v>0.42405959775945518</v>
      </c>
      <c r="S830" s="15">
        <f t="shared" ca="1" si="110"/>
        <v>58.953977535443201</v>
      </c>
      <c r="T830" s="14">
        <f t="shared" si="116"/>
        <v>147.39761672222559</v>
      </c>
      <c r="W830" s="22">
        <v>3.14</v>
      </c>
    </row>
    <row r="831" spans="1:23" x14ac:dyDescent="0.3">
      <c r="A831" s="8">
        <v>830</v>
      </c>
      <c r="B831" s="9">
        <v>36625</v>
      </c>
      <c r="C831" s="10">
        <v>10</v>
      </c>
      <c r="D831" s="11">
        <v>1.37</v>
      </c>
      <c r="E831" s="11">
        <v>0.75</v>
      </c>
      <c r="F831" s="12">
        <v>7.4999999999999997E-2</v>
      </c>
      <c r="G831" s="11">
        <v>90.26</v>
      </c>
      <c r="H831" s="11">
        <f t="shared" si="111"/>
        <v>0.90260000000000007</v>
      </c>
      <c r="I831" s="12">
        <f t="shared" si="112"/>
        <v>0.46740000000000004</v>
      </c>
      <c r="J831" s="12">
        <f t="shared" si="113"/>
        <v>0.54500000000000015</v>
      </c>
      <c r="K831" s="13">
        <f t="shared" si="108"/>
        <v>8.629999999999999</v>
      </c>
      <c r="L831" s="8">
        <v>0.1348</v>
      </c>
      <c r="M831" s="12">
        <f t="shared" si="114"/>
        <v>1.348E-3</v>
      </c>
      <c r="N831" s="12">
        <v>4.4999999999999997E-3</v>
      </c>
      <c r="O831" s="12">
        <v>0.4</v>
      </c>
      <c r="P831" s="12">
        <v>25</v>
      </c>
      <c r="Q831" s="14">
        <f t="shared" ca="1" si="109"/>
        <v>73.933361444280919</v>
      </c>
      <c r="R831" s="14">
        <f t="shared" ca="1" si="115"/>
        <v>0.3381423421257666</v>
      </c>
      <c r="S831" s="15">
        <f t="shared" ca="1" si="110"/>
        <v>73.933361444280919</v>
      </c>
      <c r="T831" s="14">
        <f t="shared" si="116"/>
        <v>133.37953477579433</v>
      </c>
      <c r="W831" s="22">
        <v>3.14</v>
      </c>
    </row>
    <row r="832" spans="1:23" x14ac:dyDescent="0.3">
      <c r="A832" s="8">
        <v>831</v>
      </c>
      <c r="B832" s="9">
        <v>36626</v>
      </c>
      <c r="C832" s="10">
        <v>10</v>
      </c>
      <c r="D832" s="11">
        <v>1.37</v>
      </c>
      <c r="E832" s="11">
        <v>0.75</v>
      </c>
      <c r="F832" s="12">
        <v>7.4999999999999997E-2</v>
      </c>
      <c r="G832" s="11">
        <v>92.3</v>
      </c>
      <c r="H832" s="11">
        <f t="shared" si="111"/>
        <v>0.92299999999999993</v>
      </c>
      <c r="I832" s="12">
        <f t="shared" si="112"/>
        <v>0.44700000000000017</v>
      </c>
      <c r="J832" s="12">
        <f t="shared" si="113"/>
        <v>0.54500000000000015</v>
      </c>
      <c r="K832" s="13">
        <f t="shared" si="108"/>
        <v>8.629999999999999</v>
      </c>
      <c r="L832" s="8">
        <v>0.17835999999999999</v>
      </c>
      <c r="M832" s="12">
        <f t="shared" si="114"/>
        <v>1.7836E-3</v>
      </c>
      <c r="N832" s="12">
        <v>4.4999999999999997E-3</v>
      </c>
      <c r="O832" s="12">
        <v>0.4</v>
      </c>
      <c r="P832" s="12">
        <v>25</v>
      </c>
      <c r="Q832" s="14">
        <f t="shared" ca="1" si="109"/>
        <v>56.069467783796867</v>
      </c>
      <c r="R832" s="14">
        <f t="shared" ca="1" si="115"/>
        <v>0.44587546463611305</v>
      </c>
      <c r="S832" s="15">
        <f t="shared" ca="1" si="110"/>
        <v>56.069467783796867</v>
      </c>
      <c r="T832" s="14">
        <f t="shared" si="116"/>
        <v>100.80489620866268</v>
      </c>
      <c r="W832" s="22">
        <v>3.14</v>
      </c>
    </row>
    <row r="833" spans="1:23" x14ac:dyDescent="0.3">
      <c r="A833" s="8">
        <v>832</v>
      </c>
      <c r="B833" s="9">
        <v>36627</v>
      </c>
      <c r="C833" s="10">
        <v>10</v>
      </c>
      <c r="D833" s="11">
        <v>1.37</v>
      </c>
      <c r="E833" s="11">
        <v>0.75</v>
      </c>
      <c r="F833" s="12">
        <v>7.4999999999999997E-2</v>
      </c>
      <c r="G833" s="11">
        <v>94.23</v>
      </c>
      <c r="H833" s="11">
        <f t="shared" si="111"/>
        <v>0.94230000000000003</v>
      </c>
      <c r="I833" s="12">
        <f t="shared" si="112"/>
        <v>0.42770000000000008</v>
      </c>
      <c r="J833" s="12">
        <f t="shared" si="113"/>
        <v>0.54500000000000015</v>
      </c>
      <c r="K833" s="13">
        <f t="shared" si="108"/>
        <v>8.629999999999999</v>
      </c>
      <c r="L833" s="8">
        <v>0.16989000000000001</v>
      </c>
      <c r="M833" s="12">
        <f t="shared" si="114"/>
        <v>1.6989000000000001E-3</v>
      </c>
      <c r="N833" s="12">
        <v>4.4999999999999997E-3</v>
      </c>
      <c r="O833" s="12">
        <v>0.4</v>
      </c>
      <c r="P833" s="12">
        <v>25</v>
      </c>
      <c r="Q833" s="14">
        <f t="shared" ca="1" si="109"/>
        <v>56.284844846821642</v>
      </c>
      <c r="R833" s="14">
        <f t="shared" ca="1" si="115"/>
        <v>0.4441692975797859</v>
      </c>
      <c r="S833" s="15">
        <f t="shared" ca="1" si="110"/>
        <v>56.284844846821642</v>
      </c>
      <c r="T833" s="14">
        <f t="shared" si="116"/>
        <v>105.83060384823753</v>
      </c>
      <c r="W833" s="22">
        <v>3.14</v>
      </c>
    </row>
    <row r="834" spans="1:23" x14ac:dyDescent="0.3">
      <c r="A834" s="8">
        <v>833</v>
      </c>
      <c r="B834" s="9">
        <v>36628</v>
      </c>
      <c r="C834" s="10">
        <v>10</v>
      </c>
      <c r="D834" s="11">
        <v>1.37</v>
      </c>
      <c r="E834" s="11">
        <v>0.75</v>
      </c>
      <c r="F834" s="12">
        <v>7.4999999999999997E-2</v>
      </c>
      <c r="G834" s="11">
        <v>96.07</v>
      </c>
      <c r="H834" s="11">
        <f t="shared" si="111"/>
        <v>0.96069999999999989</v>
      </c>
      <c r="I834" s="12">
        <f t="shared" si="112"/>
        <v>0.40930000000000022</v>
      </c>
      <c r="J834" s="12">
        <f t="shared" si="113"/>
        <v>0.54500000000000015</v>
      </c>
      <c r="K834" s="13">
        <f t="shared" ref="K834:K897" si="117">C834-D834</f>
        <v>8.629999999999999</v>
      </c>
      <c r="L834" s="8">
        <v>0.16189999999999999</v>
      </c>
      <c r="M834" s="12">
        <f t="shared" si="114"/>
        <v>1.619E-3</v>
      </c>
      <c r="N834" s="12">
        <v>4.4999999999999997E-3</v>
      </c>
      <c r="O834" s="12">
        <v>0.4</v>
      </c>
      <c r="P834" s="12">
        <v>25</v>
      </c>
      <c r="Q834" s="14">
        <f t="shared" ref="Q834:Q897" ca="1" si="118">(PI()*O834*I834)/(M834*(LN(S834/F834)-1))</f>
        <v>56.485839898056199</v>
      </c>
      <c r="R834" s="14">
        <f t="shared" ca="1" si="115"/>
        <v>0.44258879827438496</v>
      </c>
      <c r="S834" s="15">
        <f t="shared" ref="S834:S897" ca="1" si="119">Q834</f>
        <v>56.485839898056199</v>
      </c>
      <c r="T834" s="14">
        <f t="shared" si="116"/>
        <v>111.05349776267497</v>
      </c>
      <c r="W834" s="22">
        <v>3.14</v>
      </c>
    </row>
    <row r="835" spans="1:23" x14ac:dyDescent="0.3">
      <c r="A835" s="8">
        <v>834</v>
      </c>
      <c r="B835" s="9">
        <v>36629</v>
      </c>
      <c r="C835" s="10">
        <v>10</v>
      </c>
      <c r="D835" s="11">
        <v>1.37</v>
      </c>
      <c r="E835" s="11">
        <v>0.75</v>
      </c>
      <c r="F835" s="12">
        <v>7.4999999999999997E-2</v>
      </c>
      <c r="G835" s="11">
        <v>97.82</v>
      </c>
      <c r="H835" s="11">
        <f t="shared" ref="H835:H898" si="120">G835/100</f>
        <v>0.97819999999999996</v>
      </c>
      <c r="I835" s="12">
        <f t="shared" ref="I835:I898" si="121">ABS(D835-H835)</f>
        <v>0.39180000000000015</v>
      </c>
      <c r="J835" s="12">
        <f t="shared" ref="J835:J898" si="122">D835-E835-F835</f>
        <v>0.54500000000000015</v>
      </c>
      <c r="K835" s="13">
        <f t="shared" si="117"/>
        <v>8.629999999999999</v>
      </c>
      <c r="L835" s="8">
        <v>0.15434999999999999</v>
      </c>
      <c r="M835" s="12">
        <f t="shared" ref="M835:M898" si="123">L835*(0.01)</f>
        <v>1.5435E-3</v>
      </c>
      <c r="N835" s="12">
        <v>4.4999999999999997E-3</v>
      </c>
      <c r="O835" s="12">
        <v>0.4</v>
      </c>
      <c r="P835" s="12">
        <v>25</v>
      </c>
      <c r="Q835" s="14">
        <f t="shared" ca="1" si="118"/>
        <v>56.680860341771464</v>
      </c>
      <c r="R835" s="14">
        <f t="shared" ref="R835:R898" ca="1" si="124">P835/Q835</f>
        <v>0.44106599386911616</v>
      </c>
      <c r="S835" s="15">
        <f t="shared" ca="1" si="119"/>
        <v>56.680860341771464</v>
      </c>
      <c r="T835" s="14">
        <f t="shared" ref="T835:T898" si="125">(PI()*O835*J835)/(M835*(LN(P835/F835)-2))</f>
        <v>116.48565784112132</v>
      </c>
      <c r="W835" s="22">
        <v>3.14</v>
      </c>
    </row>
    <row r="836" spans="1:23" x14ac:dyDescent="0.3">
      <c r="A836" s="8">
        <v>835</v>
      </c>
      <c r="B836" s="9">
        <v>36630</v>
      </c>
      <c r="C836" s="10">
        <v>10</v>
      </c>
      <c r="D836" s="11">
        <v>1.37</v>
      </c>
      <c r="E836" s="11">
        <v>0.75</v>
      </c>
      <c r="F836" s="12">
        <v>7.4999999999999997E-2</v>
      </c>
      <c r="G836" s="11">
        <v>99.5</v>
      </c>
      <c r="H836" s="11">
        <f t="shared" si="120"/>
        <v>0.995</v>
      </c>
      <c r="I836" s="12">
        <f t="shared" si="121"/>
        <v>0.37500000000000011</v>
      </c>
      <c r="J836" s="12">
        <f t="shared" si="122"/>
        <v>0.54500000000000015</v>
      </c>
      <c r="K836" s="13">
        <f t="shared" si="117"/>
        <v>8.629999999999999</v>
      </c>
      <c r="L836" s="8">
        <v>0.14718999999999999</v>
      </c>
      <c r="M836" s="12">
        <f t="shared" si="123"/>
        <v>1.4718999999999999E-3</v>
      </c>
      <c r="N836" s="12">
        <v>4.4999999999999997E-3</v>
      </c>
      <c r="O836" s="12">
        <v>0.4</v>
      </c>
      <c r="P836" s="12">
        <v>25</v>
      </c>
      <c r="Q836" s="14">
        <f t="shared" ca="1" si="118"/>
        <v>56.857920708753724</v>
      </c>
      <c r="R836" s="14">
        <f t="shared" ca="1" si="124"/>
        <v>0.43969247711429332</v>
      </c>
      <c r="S836" s="15">
        <f t="shared" ca="1" si="119"/>
        <v>56.857920708753724</v>
      </c>
      <c r="T836" s="14">
        <f t="shared" si="125"/>
        <v>122.15205712193136</v>
      </c>
      <c r="W836" s="22">
        <v>3.14</v>
      </c>
    </row>
    <row r="837" spans="1:23" x14ac:dyDescent="0.3">
      <c r="A837" s="8">
        <v>836</v>
      </c>
      <c r="B837" s="9">
        <v>36631</v>
      </c>
      <c r="C837" s="10">
        <v>10</v>
      </c>
      <c r="D837" s="11">
        <v>1.37</v>
      </c>
      <c r="E837" s="11">
        <v>0.75</v>
      </c>
      <c r="F837" s="12">
        <v>7.4999999999999997E-2</v>
      </c>
      <c r="G837" s="11">
        <v>101.09</v>
      </c>
      <c r="H837" s="11">
        <f t="shared" si="120"/>
        <v>1.0109000000000001</v>
      </c>
      <c r="I837" s="12">
        <f t="shared" si="121"/>
        <v>0.35909999999999997</v>
      </c>
      <c r="J837" s="12">
        <f t="shared" si="122"/>
        <v>0.54500000000000015</v>
      </c>
      <c r="K837" s="13">
        <f t="shared" si="117"/>
        <v>8.629999999999999</v>
      </c>
      <c r="L837" s="8">
        <v>0.14041000000000001</v>
      </c>
      <c r="M837" s="12">
        <f t="shared" si="123"/>
        <v>1.4041000000000001E-3</v>
      </c>
      <c r="N837" s="12">
        <v>4.4999999999999997E-3</v>
      </c>
      <c r="O837" s="12">
        <v>0.4</v>
      </c>
      <c r="P837" s="12">
        <v>25</v>
      </c>
      <c r="Q837" s="14">
        <f t="shared" ca="1" si="118"/>
        <v>57.043271959467248</v>
      </c>
      <c r="R837" s="14">
        <f t="shared" ca="1" si="124"/>
        <v>0.43826378013105627</v>
      </c>
      <c r="S837" s="15">
        <f t="shared" ca="1" si="119"/>
        <v>57.043271959467248</v>
      </c>
      <c r="T837" s="14">
        <f t="shared" si="125"/>
        <v>128.05043293053967</v>
      </c>
      <c r="W837" s="22">
        <v>3.14</v>
      </c>
    </row>
    <row r="838" spans="1:23" x14ac:dyDescent="0.3">
      <c r="A838" s="8">
        <v>837</v>
      </c>
      <c r="B838" s="9">
        <v>36632</v>
      </c>
      <c r="C838" s="10">
        <v>10</v>
      </c>
      <c r="D838" s="11">
        <v>1.37</v>
      </c>
      <c r="E838" s="11">
        <v>0.75</v>
      </c>
      <c r="F838" s="12">
        <v>7.4999999999999997E-2</v>
      </c>
      <c r="G838" s="11">
        <v>102.61</v>
      </c>
      <c r="H838" s="11">
        <f t="shared" si="120"/>
        <v>1.0261</v>
      </c>
      <c r="I838" s="12">
        <f t="shared" si="121"/>
        <v>0.34390000000000009</v>
      </c>
      <c r="J838" s="12">
        <f t="shared" si="122"/>
        <v>0.54500000000000015</v>
      </c>
      <c r="K838" s="13">
        <f t="shared" si="117"/>
        <v>8.629999999999999</v>
      </c>
      <c r="L838" s="8">
        <v>0.13399</v>
      </c>
      <c r="M838" s="12">
        <f t="shared" si="123"/>
        <v>1.3399E-3</v>
      </c>
      <c r="N838" s="12">
        <v>4.4999999999999997E-3</v>
      </c>
      <c r="O838" s="12">
        <v>0.4</v>
      </c>
      <c r="P838" s="12">
        <v>25</v>
      </c>
      <c r="Q838" s="14">
        <f t="shared" ca="1" si="118"/>
        <v>57.215593088931989</v>
      </c>
      <c r="R838" s="14">
        <f t="shared" ca="1" si="124"/>
        <v>0.4369438233584631</v>
      </c>
      <c r="S838" s="15">
        <f t="shared" ca="1" si="119"/>
        <v>57.215593088931989</v>
      </c>
      <c r="T838" s="14">
        <f t="shared" si="125"/>
        <v>134.18584437478228</v>
      </c>
      <c r="W838" s="22">
        <v>3.14</v>
      </c>
    </row>
    <row r="839" spans="1:23" x14ac:dyDescent="0.3">
      <c r="A839" s="8">
        <v>838</v>
      </c>
      <c r="B839" s="9">
        <v>36633</v>
      </c>
      <c r="C839" s="10">
        <v>10</v>
      </c>
      <c r="D839" s="11">
        <v>1.37</v>
      </c>
      <c r="E839" s="11">
        <v>0.75</v>
      </c>
      <c r="F839" s="12">
        <v>7.4999999999999997E-2</v>
      </c>
      <c r="G839" s="11">
        <v>104.06</v>
      </c>
      <c r="H839" s="11">
        <f t="shared" si="120"/>
        <v>1.0406</v>
      </c>
      <c r="I839" s="12">
        <f t="shared" si="121"/>
        <v>0.32940000000000014</v>
      </c>
      <c r="J839" s="12">
        <f t="shared" si="122"/>
        <v>0.54500000000000015</v>
      </c>
      <c r="K839" s="13">
        <f t="shared" si="117"/>
        <v>8.629999999999999</v>
      </c>
      <c r="L839" s="8">
        <v>0.12790000000000001</v>
      </c>
      <c r="M839" s="12">
        <f t="shared" si="123"/>
        <v>1.2790000000000002E-3</v>
      </c>
      <c r="N839" s="12">
        <v>4.4999999999999997E-3</v>
      </c>
      <c r="O839" s="12">
        <v>0.4</v>
      </c>
      <c r="P839" s="12">
        <v>25</v>
      </c>
      <c r="Q839" s="14">
        <f t="shared" ca="1" si="118"/>
        <v>57.382931087350251</v>
      </c>
      <c r="R839" s="14">
        <f t="shared" ca="1" si="124"/>
        <v>0.43566962381102753</v>
      </c>
      <c r="S839" s="15">
        <f t="shared" ca="1" si="119"/>
        <v>57.382931087350251</v>
      </c>
      <c r="T839" s="14">
        <f t="shared" si="125"/>
        <v>140.57514689426955</v>
      </c>
      <c r="W839" s="22">
        <v>3.14</v>
      </c>
    </row>
    <row r="840" spans="1:23" x14ac:dyDescent="0.3">
      <c r="A840" s="8">
        <v>839</v>
      </c>
      <c r="B840" s="9">
        <v>36634</v>
      </c>
      <c r="C840" s="10">
        <v>10</v>
      </c>
      <c r="D840" s="11">
        <v>1.37</v>
      </c>
      <c r="E840" s="11">
        <v>0.75</v>
      </c>
      <c r="F840" s="12">
        <v>7.4999999999999997E-2</v>
      </c>
      <c r="G840" s="11">
        <v>105.45</v>
      </c>
      <c r="H840" s="11">
        <f t="shared" si="120"/>
        <v>1.0545</v>
      </c>
      <c r="I840" s="12">
        <f t="shared" si="121"/>
        <v>0.31550000000000011</v>
      </c>
      <c r="J840" s="12">
        <f t="shared" si="122"/>
        <v>0.54500000000000015</v>
      </c>
      <c r="K840" s="13">
        <f t="shared" si="117"/>
        <v>8.629999999999999</v>
      </c>
      <c r="L840" s="8">
        <v>0.12212000000000001</v>
      </c>
      <c r="M840" s="12">
        <f t="shared" si="123"/>
        <v>1.2212000000000002E-3</v>
      </c>
      <c r="N840" s="12">
        <v>4.4999999999999997E-3</v>
      </c>
      <c r="O840" s="12">
        <v>0.4</v>
      </c>
      <c r="P840" s="12">
        <v>25</v>
      </c>
      <c r="Q840" s="14">
        <f t="shared" ca="1" si="118"/>
        <v>57.535718432910365</v>
      </c>
      <c r="R840" s="14">
        <f t="shared" ca="1" si="124"/>
        <v>0.43451269369567874</v>
      </c>
      <c r="S840" s="15">
        <f t="shared" ca="1" si="119"/>
        <v>57.535718432910365</v>
      </c>
      <c r="T840" s="14">
        <f t="shared" si="125"/>
        <v>147.22863812460753</v>
      </c>
      <c r="W840" s="22">
        <v>3.14</v>
      </c>
    </row>
    <row r="841" spans="1:23" x14ac:dyDescent="0.3">
      <c r="A841" s="8">
        <v>840</v>
      </c>
      <c r="B841" s="9">
        <v>36635</v>
      </c>
      <c r="C841" s="10">
        <v>10</v>
      </c>
      <c r="D841" s="11">
        <v>1.37</v>
      </c>
      <c r="E841" s="11">
        <v>0.75</v>
      </c>
      <c r="F841" s="12">
        <v>7.4999999999999997E-2</v>
      </c>
      <c r="G841" s="11">
        <v>106.77</v>
      </c>
      <c r="H841" s="11">
        <f t="shared" si="120"/>
        <v>1.0676999999999999</v>
      </c>
      <c r="I841" s="12">
        <f t="shared" si="121"/>
        <v>0.30230000000000024</v>
      </c>
      <c r="J841" s="12">
        <f t="shared" si="122"/>
        <v>0.54500000000000015</v>
      </c>
      <c r="K841" s="13">
        <f t="shared" si="117"/>
        <v>8.629999999999999</v>
      </c>
      <c r="L841" s="8">
        <v>0.11663</v>
      </c>
      <c r="M841" s="12">
        <f t="shared" si="123"/>
        <v>1.1663000000000001E-3</v>
      </c>
      <c r="N841" s="12">
        <v>4.4999999999999997E-3</v>
      </c>
      <c r="O841" s="12">
        <v>0.4</v>
      </c>
      <c r="P841" s="12">
        <v>25</v>
      </c>
      <c r="Q841" s="14">
        <f t="shared" ca="1" si="118"/>
        <v>57.695218975574335</v>
      </c>
      <c r="R841" s="14">
        <f t="shared" ca="1" si="124"/>
        <v>0.43331146746464244</v>
      </c>
      <c r="S841" s="15">
        <f t="shared" ca="1" si="119"/>
        <v>57.695218975574335</v>
      </c>
      <c r="T841" s="14">
        <f t="shared" si="125"/>
        <v>154.15897528746527</v>
      </c>
      <c r="W841" s="22">
        <v>3.14</v>
      </c>
    </row>
    <row r="842" spans="1:23" x14ac:dyDescent="0.3">
      <c r="A842" s="8">
        <v>841</v>
      </c>
      <c r="B842" s="9">
        <v>36636</v>
      </c>
      <c r="C842" s="10">
        <v>10</v>
      </c>
      <c r="D842" s="11">
        <v>1.37</v>
      </c>
      <c r="E842" s="11">
        <v>0.75</v>
      </c>
      <c r="F842" s="12">
        <v>7.4999999999999997E-2</v>
      </c>
      <c r="G842" s="11">
        <v>108.04</v>
      </c>
      <c r="H842" s="11">
        <f t="shared" si="120"/>
        <v>1.0804</v>
      </c>
      <c r="I842" s="12">
        <f t="shared" si="121"/>
        <v>0.28960000000000008</v>
      </c>
      <c r="J842" s="12">
        <f t="shared" si="122"/>
        <v>0.54500000000000015</v>
      </c>
      <c r="K842" s="13">
        <f t="shared" si="117"/>
        <v>8.629999999999999</v>
      </c>
      <c r="L842" s="8">
        <v>0.11141</v>
      </c>
      <c r="M842" s="12">
        <f t="shared" si="123"/>
        <v>1.1141E-3</v>
      </c>
      <c r="N842" s="12">
        <v>4.4999999999999997E-3</v>
      </c>
      <c r="O842" s="12">
        <v>0.4</v>
      </c>
      <c r="P842" s="12">
        <v>25</v>
      </c>
      <c r="Q842" s="14">
        <f t="shared" ca="1" si="118"/>
        <v>57.836073131083751</v>
      </c>
      <c r="R842" s="14">
        <f t="shared" ca="1" si="124"/>
        <v>0.43225617934568689</v>
      </c>
      <c r="S842" s="15">
        <f t="shared" ca="1" si="119"/>
        <v>57.836073131083751</v>
      </c>
      <c r="T842" s="14">
        <f t="shared" si="125"/>
        <v>161.38193418703057</v>
      </c>
      <c r="W842" s="22">
        <v>3.14</v>
      </c>
    </row>
    <row r="843" spans="1:23" x14ac:dyDescent="0.3">
      <c r="A843" s="8">
        <v>842</v>
      </c>
      <c r="B843" s="9">
        <v>36637</v>
      </c>
      <c r="C843" s="10">
        <v>10</v>
      </c>
      <c r="D843" s="11">
        <v>1.37</v>
      </c>
      <c r="E843" s="11">
        <v>0.75</v>
      </c>
      <c r="F843" s="12">
        <v>7.4999999999999997E-2</v>
      </c>
      <c r="G843" s="11">
        <v>108.11</v>
      </c>
      <c r="H843" s="11">
        <f t="shared" si="120"/>
        <v>1.0810999999999999</v>
      </c>
      <c r="I843" s="12">
        <f t="shared" si="121"/>
        <v>0.28890000000000016</v>
      </c>
      <c r="J843" s="12">
        <f t="shared" si="122"/>
        <v>0.54500000000000015</v>
      </c>
      <c r="K843" s="13">
        <f t="shared" si="117"/>
        <v>8.629999999999999</v>
      </c>
      <c r="L843" s="8">
        <v>0.10741000000000001</v>
      </c>
      <c r="M843" s="12">
        <f t="shared" si="123"/>
        <v>1.0741000000000001E-3</v>
      </c>
      <c r="N843" s="12">
        <v>4.4999999999999997E-3</v>
      </c>
      <c r="O843" s="12">
        <v>0.4</v>
      </c>
      <c r="P843" s="12">
        <v>25</v>
      </c>
      <c r="Q843" s="14">
        <f t="shared" ca="1" si="118"/>
        <v>59.539000770865194</v>
      </c>
      <c r="R843" s="14">
        <f t="shared" ca="1" si="124"/>
        <v>0.41989283790992837</v>
      </c>
      <c r="S843" s="15">
        <f t="shared" ca="1" si="119"/>
        <v>59.539000770865194</v>
      </c>
      <c r="T843" s="14">
        <f t="shared" si="125"/>
        <v>167.39187494439136</v>
      </c>
      <c r="W843" s="22">
        <v>3.14</v>
      </c>
    </row>
    <row r="844" spans="1:23" x14ac:dyDescent="0.3">
      <c r="A844" s="8">
        <v>843</v>
      </c>
      <c r="B844" s="9">
        <v>36638</v>
      </c>
      <c r="C844" s="10">
        <v>10</v>
      </c>
      <c r="D844" s="11">
        <v>1.37</v>
      </c>
      <c r="E844" s="11">
        <v>0.75</v>
      </c>
      <c r="F844" s="12">
        <v>7.4999999999999997E-2</v>
      </c>
      <c r="G844" s="11">
        <v>108.17</v>
      </c>
      <c r="H844" s="11">
        <f t="shared" si="120"/>
        <v>1.0817000000000001</v>
      </c>
      <c r="I844" s="12">
        <f t="shared" si="121"/>
        <v>0.2883</v>
      </c>
      <c r="J844" s="12">
        <f t="shared" si="122"/>
        <v>0.54500000000000015</v>
      </c>
      <c r="K844" s="13">
        <f t="shared" si="117"/>
        <v>8.629999999999999</v>
      </c>
      <c r="L844" s="8">
        <v>0.10715</v>
      </c>
      <c r="M844" s="12">
        <f t="shared" si="123"/>
        <v>1.0715E-3</v>
      </c>
      <c r="N844" s="12">
        <v>4.4999999999999997E-3</v>
      </c>
      <c r="O844" s="12">
        <v>0.4</v>
      </c>
      <c r="P844" s="12">
        <v>25</v>
      </c>
      <c r="Q844" s="14">
        <f t="shared" ca="1" si="118"/>
        <v>59.556445798480681</v>
      </c>
      <c r="R844" s="14">
        <f t="shared" ca="1" si="124"/>
        <v>0.41976984463766914</v>
      </c>
      <c r="S844" s="15">
        <f t="shared" ca="1" si="119"/>
        <v>59.556445798480681</v>
      </c>
      <c r="T844" s="14">
        <f t="shared" si="125"/>
        <v>167.79805214910945</v>
      </c>
      <c r="W844" s="22">
        <v>3.14</v>
      </c>
    </row>
    <row r="845" spans="1:23" x14ac:dyDescent="0.3">
      <c r="A845" s="8">
        <v>844</v>
      </c>
      <c r="B845" s="9">
        <v>36639</v>
      </c>
      <c r="C845" s="10">
        <v>10</v>
      </c>
      <c r="D845" s="11">
        <v>1.37</v>
      </c>
      <c r="E845" s="11">
        <v>0.75</v>
      </c>
      <c r="F845" s="12">
        <v>7.4999999999999997E-2</v>
      </c>
      <c r="G845" s="11">
        <v>109.37</v>
      </c>
      <c r="H845" s="11">
        <f t="shared" si="120"/>
        <v>1.0937000000000001</v>
      </c>
      <c r="I845" s="12">
        <f t="shared" si="121"/>
        <v>0.27629999999999999</v>
      </c>
      <c r="J845" s="12">
        <f t="shared" si="122"/>
        <v>0.54500000000000015</v>
      </c>
      <c r="K845" s="13">
        <f t="shared" si="117"/>
        <v>8.629999999999999</v>
      </c>
      <c r="L845" s="8">
        <v>0.10595</v>
      </c>
      <c r="M845" s="12">
        <f t="shared" si="123"/>
        <v>1.0595000000000001E-3</v>
      </c>
      <c r="N845" s="12">
        <v>4.4999999999999997E-3</v>
      </c>
      <c r="O845" s="12">
        <v>0.4</v>
      </c>
      <c r="P845" s="12">
        <v>25</v>
      </c>
      <c r="Q845" s="14">
        <f t="shared" ca="1" si="118"/>
        <v>57.995320869979061</v>
      </c>
      <c r="R845" s="14">
        <f t="shared" ca="1" si="124"/>
        <v>0.43106925912261146</v>
      </c>
      <c r="S845" s="15">
        <f t="shared" ca="1" si="119"/>
        <v>57.995320869979061</v>
      </c>
      <c r="T845" s="14">
        <f t="shared" si="125"/>
        <v>169.69854920034993</v>
      </c>
      <c r="W845" s="22">
        <v>3.14</v>
      </c>
    </row>
    <row r="846" spans="1:23" x14ac:dyDescent="0.3">
      <c r="A846" s="8">
        <v>845</v>
      </c>
      <c r="B846" s="9">
        <v>36640</v>
      </c>
      <c r="C846" s="10">
        <v>10</v>
      </c>
      <c r="D846" s="11">
        <v>1.37</v>
      </c>
      <c r="E846" s="11">
        <v>0.75</v>
      </c>
      <c r="F846" s="12">
        <v>7.4999999999999997E-2</v>
      </c>
      <c r="G846" s="11">
        <v>110.52</v>
      </c>
      <c r="H846" s="11">
        <f t="shared" si="120"/>
        <v>1.1052</v>
      </c>
      <c r="I846" s="12">
        <f t="shared" si="121"/>
        <v>0.26480000000000015</v>
      </c>
      <c r="J846" s="12">
        <f t="shared" si="122"/>
        <v>0.54500000000000015</v>
      </c>
      <c r="K846" s="13">
        <f t="shared" si="117"/>
        <v>8.629999999999999</v>
      </c>
      <c r="L846" s="8">
        <v>0.10127</v>
      </c>
      <c r="M846" s="12">
        <f t="shared" si="123"/>
        <v>1.0127000000000001E-3</v>
      </c>
      <c r="N846" s="12">
        <v>4.4999999999999997E-3</v>
      </c>
      <c r="O846" s="12">
        <v>0.4</v>
      </c>
      <c r="P846" s="12">
        <v>25</v>
      </c>
      <c r="Q846" s="14">
        <f t="shared" ca="1" si="118"/>
        <v>58.126774796374839</v>
      </c>
      <c r="R846" s="14">
        <f t="shared" ca="1" si="124"/>
        <v>0.4300943943230644</v>
      </c>
      <c r="S846" s="15">
        <f t="shared" ca="1" si="119"/>
        <v>58.126774796374839</v>
      </c>
      <c r="T846" s="14">
        <f t="shared" si="125"/>
        <v>177.54084415697713</v>
      </c>
      <c r="W846" s="22">
        <v>3.14</v>
      </c>
    </row>
    <row r="847" spans="1:23" x14ac:dyDescent="0.3">
      <c r="A847" s="8">
        <v>846</v>
      </c>
      <c r="B847" s="9">
        <v>36641</v>
      </c>
      <c r="C847" s="10">
        <v>10</v>
      </c>
      <c r="D847" s="11">
        <v>1.37</v>
      </c>
      <c r="E847" s="11">
        <v>0.75</v>
      </c>
      <c r="F847" s="12">
        <v>7.4999999999999997E-2</v>
      </c>
      <c r="G847" s="11">
        <v>111.62</v>
      </c>
      <c r="H847" s="11">
        <f t="shared" si="120"/>
        <v>1.1162000000000001</v>
      </c>
      <c r="I847" s="12">
        <f t="shared" si="121"/>
        <v>0.25380000000000003</v>
      </c>
      <c r="J847" s="12">
        <f t="shared" si="122"/>
        <v>0.54500000000000015</v>
      </c>
      <c r="K847" s="13">
        <f t="shared" si="117"/>
        <v>8.629999999999999</v>
      </c>
      <c r="L847" s="8">
        <v>9.6810999999999994E-2</v>
      </c>
      <c r="M847" s="12">
        <f t="shared" si="123"/>
        <v>9.6811E-4</v>
      </c>
      <c r="N847" s="12">
        <v>4.4999999999999997E-3</v>
      </c>
      <c r="O847" s="12">
        <v>0.4</v>
      </c>
      <c r="P847" s="12">
        <v>25</v>
      </c>
      <c r="Q847" s="14">
        <f t="shared" ca="1" si="118"/>
        <v>58.255399324849016</v>
      </c>
      <c r="R847" s="14">
        <f t="shared" ca="1" si="124"/>
        <v>0.42914477095234971</v>
      </c>
      <c r="S847" s="15">
        <f t="shared" ca="1" si="119"/>
        <v>58.255399324849016</v>
      </c>
      <c r="T847" s="14">
        <f t="shared" si="125"/>
        <v>185.71816516487877</v>
      </c>
      <c r="W847" s="22">
        <v>3.14</v>
      </c>
    </row>
    <row r="848" spans="1:23" x14ac:dyDescent="0.3">
      <c r="A848" s="8">
        <v>847</v>
      </c>
      <c r="B848" s="9">
        <v>36642</v>
      </c>
      <c r="C848" s="10">
        <v>10</v>
      </c>
      <c r="D848" s="11">
        <v>1.37</v>
      </c>
      <c r="E848" s="11">
        <v>0.75</v>
      </c>
      <c r="F848" s="12">
        <v>7.4999999999999997E-2</v>
      </c>
      <c r="G848" s="11">
        <v>112.67</v>
      </c>
      <c r="H848" s="11">
        <f t="shared" si="120"/>
        <v>1.1267</v>
      </c>
      <c r="I848" s="12">
        <f t="shared" si="121"/>
        <v>0.24330000000000007</v>
      </c>
      <c r="J848" s="12">
        <f t="shared" si="122"/>
        <v>0.54500000000000015</v>
      </c>
      <c r="K848" s="13">
        <f t="shared" si="117"/>
        <v>8.629999999999999</v>
      </c>
      <c r="L848" s="8">
        <v>9.257E-2</v>
      </c>
      <c r="M848" s="12">
        <f t="shared" si="123"/>
        <v>9.257E-4</v>
      </c>
      <c r="N848" s="12">
        <v>4.4999999999999997E-3</v>
      </c>
      <c r="O848" s="12">
        <v>0.4</v>
      </c>
      <c r="P848" s="12">
        <v>25</v>
      </c>
      <c r="Q848" s="14">
        <f t="shared" ca="1" si="118"/>
        <v>58.381482117828718</v>
      </c>
      <c r="R848" s="14">
        <f t="shared" ca="1" si="124"/>
        <v>0.42821797414364415</v>
      </c>
      <c r="S848" s="15">
        <f t="shared" ca="1" si="119"/>
        <v>58.381482117828718</v>
      </c>
      <c r="T848" s="14">
        <f t="shared" si="125"/>
        <v>194.226653211376</v>
      </c>
      <c r="W848" s="22">
        <v>3.14</v>
      </c>
    </row>
    <row r="849" spans="1:23" x14ac:dyDescent="0.3">
      <c r="A849" s="8">
        <v>848</v>
      </c>
      <c r="B849" s="9">
        <v>36643</v>
      </c>
      <c r="C849" s="10">
        <v>10</v>
      </c>
      <c r="D849" s="11">
        <v>1.37</v>
      </c>
      <c r="E849" s="11">
        <v>0.75</v>
      </c>
      <c r="F849" s="12">
        <v>7.4999999999999997E-2</v>
      </c>
      <c r="G849" s="11">
        <v>113.68</v>
      </c>
      <c r="H849" s="11">
        <f t="shared" si="120"/>
        <v>1.1368</v>
      </c>
      <c r="I849" s="12">
        <f t="shared" si="121"/>
        <v>0.23320000000000007</v>
      </c>
      <c r="J849" s="12">
        <f t="shared" si="122"/>
        <v>0.54500000000000015</v>
      </c>
      <c r="K849" s="13">
        <f t="shared" si="117"/>
        <v>8.629999999999999</v>
      </c>
      <c r="L849" s="8">
        <v>8.8532E-2</v>
      </c>
      <c r="M849" s="12">
        <f t="shared" si="123"/>
        <v>8.8531999999999999E-4</v>
      </c>
      <c r="N849" s="12">
        <v>4.4999999999999997E-3</v>
      </c>
      <c r="O849" s="12">
        <v>0.4</v>
      </c>
      <c r="P849" s="12">
        <v>25</v>
      </c>
      <c r="Q849" s="14">
        <f t="shared" ca="1" si="118"/>
        <v>58.490844987685321</v>
      </c>
      <c r="R849" s="14">
        <f t="shared" ca="1" si="124"/>
        <v>0.42741731642385244</v>
      </c>
      <c r="S849" s="15">
        <f t="shared" ca="1" si="119"/>
        <v>58.490844987685321</v>
      </c>
      <c r="T849" s="14">
        <f t="shared" si="125"/>
        <v>203.08545257959921</v>
      </c>
      <c r="W849" s="22">
        <v>3.14</v>
      </c>
    </row>
    <row r="850" spans="1:23" x14ac:dyDescent="0.3">
      <c r="A850" s="8">
        <v>849</v>
      </c>
      <c r="B850" s="9">
        <v>36644</v>
      </c>
      <c r="C850" s="10">
        <v>10</v>
      </c>
      <c r="D850" s="11">
        <v>1.37</v>
      </c>
      <c r="E850" s="11">
        <v>0.75</v>
      </c>
      <c r="F850" s="12">
        <v>7.4999999999999997E-2</v>
      </c>
      <c r="G850" s="11">
        <v>114.64</v>
      </c>
      <c r="H850" s="11">
        <f t="shared" si="120"/>
        <v>1.1464000000000001</v>
      </c>
      <c r="I850" s="12">
        <f t="shared" si="121"/>
        <v>0.22360000000000002</v>
      </c>
      <c r="J850" s="12">
        <f t="shared" si="122"/>
        <v>0.54500000000000015</v>
      </c>
      <c r="K850" s="13">
        <f t="shared" si="117"/>
        <v>8.629999999999999</v>
      </c>
      <c r="L850" s="8">
        <v>8.4686999999999998E-2</v>
      </c>
      <c r="M850" s="12">
        <f t="shared" si="123"/>
        <v>8.4687E-4</v>
      </c>
      <c r="N850" s="12">
        <v>4.4999999999999997E-3</v>
      </c>
      <c r="O850" s="12">
        <v>0.4</v>
      </c>
      <c r="P850" s="12">
        <v>25</v>
      </c>
      <c r="Q850" s="14">
        <f t="shared" ca="1" si="118"/>
        <v>58.608486666562129</v>
      </c>
      <c r="R850" s="14">
        <f t="shared" ca="1" si="124"/>
        <v>0.42655938451765618</v>
      </c>
      <c r="S850" s="15">
        <f t="shared" ca="1" si="119"/>
        <v>58.608486666562129</v>
      </c>
      <c r="T850" s="14">
        <f t="shared" si="125"/>
        <v>212.30603620127147</v>
      </c>
      <c r="W850" s="22">
        <v>3.14</v>
      </c>
    </row>
    <row r="851" spans="1:23" x14ac:dyDescent="0.3">
      <c r="A851" s="8">
        <v>850</v>
      </c>
      <c r="B851" s="9">
        <v>36645</v>
      </c>
      <c r="C851" s="10">
        <v>10</v>
      </c>
      <c r="D851" s="11">
        <v>1.37</v>
      </c>
      <c r="E851" s="11">
        <v>0.75</v>
      </c>
      <c r="F851" s="12">
        <v>7.4999999999999997E-2</v>
      </c>
      <c r="G851" s="11">
        <v>115.56</v>
      </c>
      <c r="H851" s="11">
        <f t="shared" si="120"/>
        <v>1.1556</v>
      </c>
      <c r="I851" s="12">
        <f t="shared" si="121"/>
        <v>0.21440000000000015</v>
      </c>
      <c r="J851" s="12">
        <f t="shared" si="122"/>
        <v>0.54500000000000015</v>
      </c>
      <c r="K851" s="13">
        <f t="shared" si="117"/>
        <v>8.629999999999999</v>
      </c>
      <c r="L851" s="8">
        <v>8.1023999999999999E-2</v>
      </c>
      <c r="M851" s="12">
        <f t="shared" si="123"/>
        <v>8.1024000000000005E-4</v>
      </c>
      <c r="N851" s="12">
        <v>4.4999999999999997E-3</v>
      </c>
      <c r="O851" s="12">
        <v>0.4</v>
      </c>
      <c r="P851" s="12">
        <v>25</v>
      </c>
      <c r="Q851" s="14">
        <f t="shared" ca="1" si="118"/>
        <v>58.718242999025684</v>
      </c>
      <c r="R851" s="14">
        <f t="shared" ca="1" si="124"/>
        <v>0.42576205831660913</v>
      </c>
      <c r="S851" s="15">
        <f t="shared" ca="1" si="119"/>
        <v>58.718242999025684</v>
      </c>
      <c r="T851" s="14">
        <f t="shared" si="125"/>
        <v>221.90414306596904</v>
      </c>
      <c r="W851" s="22">
        <v>3.14</v>
      </c>
    </row>
    <row r="852" spans="1:23" x14ac:dyDescent="0.3">
      <c r="A852" s="8">
        <v>851</v>
      </c>
      <c r="B852" s="9">
        <v>36646</v>
      </c>
      <c r="C852" s="10">
        <v>10</v>
      </c>
      <c r="D852" s="11">
        <v>1.37</v>
      </c>
      <c r="E852" s="11">
        <v>0.75</v>
      </c>
      <c r="F852" s="12">
        <v>7.4999999999999997E-2</v>
      </c>
      <c r="G852" s="11">
        <v>116.44</v>
      </c>
      <c r="H852" s="11">
        <f t="shared" si="120"/>
        <v>1.1643999999999999</v>
      </c>
      <c r="I852" s="12">
        <f t="shared" si="121"/>
        <v>0.20560000000000023</v>
      </c>
      <c r="J852" s="12">
        <f t="shared" si="122"/>
        <v>0.54500000000000015</v>
      </c>
      <c r="K852" s="13">
        <f t="shared" si="117"/>
        <v>8.629999999999999</v>
      </c>
      <c r="L852" s="8">
        <v>7.7533000000000005E-2</v>
      </c>
      <c r="M852" s="12">
        <f t="shared" si="123"/>
        <v>7.7533000000000007E-4</v>
      </c>
      <c r="N852" s="12">
        <v>4.4999999999999997E-3</v>
      </c>
      <c r="O852" s="12">
        <v>0.4</v>
      </c>
      <c r="P852" s="12">
        <v>25</v>
      </c>
      <c r="Q852" s="14">
        <f t="shared" ca="1" si="118"/>
        <v>58.82468389691202</v>
      </c>
      <c r="R852" s="14">
        <f t="shared" ca="1" si="124"/>
        <v>0.42499165900851299</v>
      </c>
      <c r="S852" s="15">
        <f t="shared" ca="1" si="119"/>
        <v>58.82468389691202</v>
      </c>
      <c r="T852" s="14">
        <f t="shared" si="125"/>
        <v>231.89559655600937</v>
      </c>
      <c r="W852" s="22">
        <v>3.14</v>
      </c>
    </row>
    <row r="853" spans="1:23" x14ac:dyDescent="0.3">
      <c r="A853" s="8">
        <v>852</v>
      </c>
      <c r="B853" s="9">
        <v>36647</v>
      </c>
      <c r="C853" s="10">
        <v>10</v>
      </c>
      <c r="D853" s="11">
        <v>1.37</v>
      </c>
      <c r="E853" s="11">
        <v>0.75</v>
      </c>
      <c r="F853" s="12">
        <v>7.4999999999999997E-2</v>
      </c>
      <c r="G853" s="11">
        <v>117.28</v>
      </c>
      <c r="H853" s="11">
        <f t="shared" si="120"/>
        <v>1.1728000000000001</v>
      </c>
      <c r="I853" s="12">
        <f t="shared" si="121"/>
        <v>0.19720000000000004</v>
      </c>
      <c r="J853" s="12">
        <f t="shared" si="122"/>
        <v>0.54500000000000015</v>
      </c>
      <c r="K853" s="13">
        <f t="shared" si="117"/>
        <v>8.629999999999999</v>
      </c>
      <c r="L853" s="8">
        <v>7.4204999999999993E-2</v>
      </c>
      <c r="M853" s="12">
        <f t="shared" si="123"/>
        <v>7.4204999999999996E-4</v>
      </c>
      <c r="N853" s="12">
        <v>4.4999999999999997E-3</v>
      </c>
      <c r="O853" s="12">
        <v>0.4</v>
      </c>
      <c r="P853" s="12">
        <v>25</v>
      </c>
      <c r="Q853" s="14">
        <f t="shared" ca="1" si="118"/>
        <v>58.932683775743648</v>
      </c>
      <c r="R853" s="14">
        <f t="shared" ca="1" si="124"/>
        <v>0.42421282042970282</v>
      </c>
      <c r="S853" s="15">
        <f t="shared" ca="1" si="119"/>
        <v>58.932683775743648</v>
      </c>
      <c r="T853" s="14">
        <f t="shared" si="125"/>
        <v>242.29581952398192</v>
      </c>
      <c r="W853" s="22">
        <v>3.14</v>
      </c>
    </row>
    <row r="854" spans="1:23" x14ac:dyDescent="0.3">
      <c r="A854" s="8">
        <v>853</v>
      </c>
      <c r="B854" s="9">
        <v>36648</v>
      </c>
      <c r="C854" s="10">
        <v>10</v>
      </c>
      <c r="D854" s="11">
        <v>1.37</v>
      </c>
      <c r="E854" s="11">
        <v>0.75</v>
      </c>
      <c r="F854" s="12">
        <v>7.4999999999999997E-2</v>
      </c>
      <c r="G854" s="11">
        <v>118.09</v>
      </c>
      <c r="H854" s="11">
        <f t="shared" si="120"/>
        <v>1.1809000000000001</v>
      </c>
      <c r="I854" s="12">
        <f t="shared" si="121"/>
        <v>0.18910000000000005</v>
      </c>
      <c r="J854" s="12">
        <f t="shared" si="122"/>
        <v>0.54500000000000015</v>
      </c>
      <c r="K854" s="13">
        <f t="shared" si="117"/>
        <v>8.629999999999999</v>
      </c>
      <c r="L854" s="8">
        <v>7.1031999999999998E-2</v>
      </c>
      <c r="M854" s="12">
        <f t="shared" si="123"/>
        <v>7.1031999999999996E-4</v>
      </c>
      <c r="N854" s="12">
        <v>4.4999999999999997E-3</v>
      </c>
      <c r="O854" s="12">
        <v>0.4</v>
      </c>
      <c r="P854" s="12">
        <v>25</v>
      </c>
      <c r="Q854" s="14">
        <f t="shared" ca="1" si="118"/>
        <v>59.020843905041325</v>
      </c>
      <c r="R854" s="14">
        <f t="shared" ca="1" si="124"/>
        <v>0.42357916874625712</v>
      </c>
      <c r="S854" s="15">
        <f t="shared" ca="1" si="119"/>
        <v>59.020843905041325</v>
      </c>
      <c r="T854" s="14">
        <f t="shared" si="125"/>
        <v>253.11917569232287</v>
      </c>
      <c r="W854" s="22">
        <v>3.14</v>
      </c>
    </row>
    <row r="855" spans="1:23" x14ac:dyDescent="0.3">
      <c r="A855" s="8">
        <v>854</v>
      </c>
      <c r="B855" s="9">
        <v>36649</v>
      </c>
      <c r="C855" s="10">
        <v>10</v>
      </c>
      <c r="D855" s="11">
        <v>1.37</v>
      </c>
      <c r="E855" s="11">
        <v>0.75</v>
      </c>
      <c r="F855" s="12">
        <v>7.4999999999999997E-2</v>
      </c>
      <c r="G855" s="11">
        <v>118.86</v>
      </c>
      <c r="H855" s="11">
        <f t="shared" si="120"/>
        <v>1.1886000000000001</v>
      </c>
      <c r="I855" s="12">
        <f t="shared" si="121"/>
        <v>0.18140000000000001</v>
      </c>
      <c r="J855" s="12">
        <f t="shared" si="122"/>
        <v>0.54500000000000015</v>
      </c>
      <c r="K855" s="13">
        <f t="shared" si="117"/>
        <v>8.629999999999999</v>
      </c>
      <c r="L855" s="8">
        <v>6.8004999999999996E-2</v>
      </c>
      <c r="M855" s="12">
        <f t="shared" si="123"/>
        <v>6.8004999999999997E-4</v>
      </c>
      <c r="N855" s="12">
        <v>4.4999999999999997E-3</v>
      </c>
      <c r="O855" s="12">
        <v>0.4</v>
      </c>
      <c r="P855" s="12">
        <v>25</v>
      </c>
      <c r="Q855" s="14">
        <f t="shared" ca="1" si="118"/>
        <v>59.120155693414631</v>
      </c>
      <c r="R855" s="14">
        <f t="shared" ca="1" si="124"/>
        <v>0.42286762791432803</v>
      </c>
      <c r="S855" s="15">
        <f t="shared" ca="1" si="119"/>
        <v>59.120155693414631</v>
      </c>
      <c r="T855" s="14">
        <f t="shared" si="125"/>
        <v>264.38587291783068</v>
      </c>
      <c r="W855" s="22">
        <v>3.14</v>
      </c>
    </row>
    <row r="856" spans="1:23" x14ac:dyDescent="0.3">
      <c r="A856" s="8">
        <v>855</v>
      </c>
      <c r="B856" s="9">
        <v>36650</v>
      </c>
      <c r="C856" s="10">
        <v>10</v>
      </c>
      <c r="D856" s="11">
        <v>1.37</v>
      </c>
      <c r="E856" s="11">
        <v>0.75</v>
      </c>
      <c r="F856" s="12">
        <v>7.4999999999999997E-2</v>
      </c>
      <c r="G856" s="11">
        <v>119.58</v>
      </c>
      <c r="H856" s="11">
        <f t="shared" si="120"/>
        <v>1.1958</v>
      </c>
      <c r="I856" s="12">
        <f t="shared" si="121"/>
        <v>0.17420000000000013</v>
      </c>
      <c r="J856" s="12">
        <f t="shared" si="122"/>
        <v>0.54500000000000015</v>
      </c>
      <c r="K856" s="13">
        <f t="shared" si="117"/>
        <v>8.629999999999999</v>
      </c>
      <c r="L856" s="8">
        <v>6.5129000000000006E-2</v>
      </c>
      <c r="M856" s="12">
        <f t="shared" si="123"/>
        <v>6.5129000000000012E-4</v>
      </c>
      <c r="N856" s="12">
        <v>4.4999999999999997E-3</v>
      </c>
      <c r="O856" s="12">
        <v>0.4</v>
      </c>
      <c r="P856" s="12">
        <v>25</v>
      </c>
      <c r="Q856" s="14">
        <f t="shared" ca="1" si="118"/>
        <v>59.256553875403497</v>
      </c>
      <c r="R856" s="14">
        <f t="shared" ca="1" si="124"/>
        <v>0.42189426088743787</v>
      </c>
      <c r="S856" s="15">
        <f t="shared" ca="1" si="119"/>
        <v>59.256553875403497</v>
      </c>
      <c r="T856" s="14">
        <f t="shared" si="125"/>
        <v>276.06076076367015</v>
      </c>
      <c r="W856" s="22">
        <v>3.14</v>
      </c>
    </row>
    <row r="857" spans="1:23" x14ac:dyDescent="0.3">
      <c r="A857" s="8">
        <v>856</v>
      </c>
      <c r="B857" s="9">
        <v>36651</v>
      </c>
      <c r="C857" s="10">
        <v>10</v>
      </c>
      <c r="D857" s="11">
        <v>1.37</v>
      </c>
      <c r="E857" s="11">
        <v>0.75</v>
      </c>
      <c r="F857" s="12">
        <v>7.4999999999999997E-2</v>
      </c>
      <c r="G857" s="11">
        <v>120.27</v>
      </c>
      <c r="H857" s="11">
        <f t="shared" si="120"/>
        <v>1.2026999999999999</v>
      </c>
      <c r="I857" s="12">
        <f t="shared" si="121"/>
        <v>0.16730000000000023</v>
      </c>
      <c r="J857" s="12">
        <f t="shared" si="122"/>
        <v>0.54500000000000015</v>
      </c>
      <c r="K857" s="13">
        <f t="shared" si="117"/>
        <v>8.629999999999999</v>
      </c>
      <c r="L857" s="8">
        <v>6.2463999999999999E-2</v>
      </c>
      <c r="M857" s="12">
        <f t="shared" si="123"/>
        <v>6.2463999999999998E-4</v>
      </c>
      <c r="N857" s="12">
        <v>4.4999999999999997E-3</v>
      </c>
      <c r="O857" s="12">
        <v>0.4</v>
      </c>
      <c r="P857" s="12">
        <v>25</v>
      </c>
      <c r="Q857" s="14">
        <f t="shared" ca="1" si="118"/>
        <v>59.325310380131434</v>
      </c>
      <c r="R857" s="14">
        <f t="shared" ca="1" si="124"/>
        <v>0.42140529631974277</v>
      </c>
      <c r="S857" s="15">
        <f t="shared" ca="1" si="119"/>
        <v>59.325310380131434</v>
      </c>
      <c r="T857" s="14">
        <f t="shared" si="125"/>
        <v>287.83877573925906</v>
      </c>
      <c r="W857" s="22">
        <v>3.14</v>
      </c>
    </row>
    <row r="858" spans="1:23" x14ac:dyDescent="0.3">
      <c r="A858" s="8">
        <v>857</v>
      </c>
      <c r="B858" s="9">
        <v>36652</v>
      </c>
      <c r="C858" s="10">
        <v>10</v>
      </c>
      <c r="D858" s="11">
        <v>1.37</v>
      </c>
      <c r="E858" s="11">
        <v>0.75</v>
      </c>
      <c r="F858" s="12">
        <v>7.4999999999999997E-2</v>
      </c>
      <c r="G858" s="11">
        <v>120.86</v>
      </c>
      <c r="H858" s="11">
        <f t="shared" si="120"/>
        <v>1.2085999999999999</v>
      </c>
      <c r="I858" s="12">
        <f t="shared" si="121"/>
        <v>0.16140000000000021</v>
      </c>
      <c r="J858" s="12">
        <f t="shared" si="122"/>
        <v>0.54500000000000015</v>
      </c>
      <c r="K858" s="13">
        <f t="shared" si="117"/>
        <v>8.629999999999999</v>
      </c>
      <c r="L858" s="8">
        <v>6.0020999999999998E-2</v>
      </c>
      <c r="M858" s="12">
        <f t="shared" si="123"/>
        <v>6.0021E-4</v>
      </c>
      <c r="N858" s="12">
        <v>4.4999999999999997E-3</v>
      </c>
      <c r="O858" s="12">
        <v>0.4</v>
      </c>
      <c r="P858" s="12">
        <v>25</v>
      </c>
      <c r="Q858" s="14">
        <f t="shared" ca="1" si="118"/>
        <v>59.527051957107751</v>
      </c>
      <c r="R858" s="14">
        <f t="shared" ca="1" si="124"/>
        <v>0.41997712263684356</v>
      </c>
      <c r="S858" s="15">
        <f t="shared" ca="1" si="119"/>
        <v>59.527051957107751</v>
      </c>
      <c r="T858" s="14">
        <f t="shared" si="125"/>
        <v>299.5545107175335</v>
      </c>
      <c r="W858" s="22">
        <v>3.14</v>
      </c>
    </row>
    <row r="859" spans="1:23" x14ac:dyDescent="0.3">
      <c r="A859" s="8">
        <v>858</v>
      </c>
      <c r="B859" s="9">
        <v>36653</v>
      </c>
      <c r="C859" s="10">
        <v>10</v>
      </c>
      <c r="D859" s="11">
        <v>1.37</v>
      </c>
      <c r="E859" s="11">
        <v>0.75</v>
      </c>
      <c r="F859" s="12">
        <v>7.4999999999999997E-2</v>
      </c>
      <c r="G859" s="11">
        <v>121.44</v>
      </c>
      <c r="H859" s="11">
        <f t="shared" si="120"/>
        <v>1.2143999999999999</v>
      </c>
      <c r="I859" s="12">
        <f t="shared" si="121"/>
        <v>0.15560000000000018</v>
      </c>
      <c r="J859" s="12">
        <f t="shared" si="122"/>
        <v>0.54500000000000015</v>
      </c>
      <c r="K859" s="13">
        <f t="shared" si="117"/>
        <v>8.629999999999999</v>
      </c>
      <c r="L859" s="8">
        <v>5.781E-2</v>
      </c>
      <c r="M859" s="12">
        <f t="shared" si="123"/>
        <v>5.7810000000000001E-4</v>
      </c>
      <c r="N859" s="12">
        <v>4.4999999999999997E-3</v>
      </c>
      <c r="O859" s="12">
        <v>0.4</v>
      </c>
      <c r="P859" s="12">
        <v>25</v>
      </c>
      <c r="Q859" s="14">
        <f t="shared" ca="1" si="118"/>
        <v>59.574422608498352</v>
      </c>
      <c r="R859" s="14">
        <f t="shared" ca="1" si="124"/>
        <v>0.41964317748056068</v>
      </c>
      <c r="S859" s="15">
        <f t="shared" ca="1" si="119"/>
        <v>59.574422608498352</v>
      </c>
      <c r="T859" s="14">
        <f t="shared" si="125"/>
        <v>311.0112660054848</v>
      </c>
      <c r="W859" s="22">
        <v>3.14</v>
      </c>
    </row>
    <row r="860" spans="1:23" x14ac:dyDescent="0.3">
      <c r="A860" s="8">
        <v>859</v>
      </c>
      <c r="B860" s="9">
        <v>36654</v>
      </c>
      <c r="C860" s="10">
        <v>10</v>
      </c>
      <c r="D860" s="11">
        <v>1.37</v>
      </c>
      <c r="E860" s="11">
        <v>0.75</v>
      </c>
      <c r="F860" s="12">
        <v>7.4999999999999997E-2</v>
      </c>
      <c r="G860" s="11">
        <v>121.99</v>
      </c>
      <c r="H860" s="11">
        <f t="shared" si="120"/>
        <v>1.2199</v>
      </c>
      <c r="I860" s="12">
        <f t="shared" si="121"/>
        <v>0.15010000000000012</v>
      </c>
      <c r="J860" s="12">
        <f t="shared" si="122"/>
        <v>0.54500000000000015</v>
      </c>
      <c r="K860" s="13">
        <f t="shared" si="117"/>
        <v>8.629999999999999</v>
      </c>
      <c r="L860" s="8">
        <v>5.5687E-2</v>
      </c>
      <c r="M860" s="12">
        <f t="shared" si="123"/>
        <v>5.5687E-4</v>
      </c>
      <c r="N860" s="12">
        <v>4.4999999999999997E-3</v>
      </c>
      <c r="O860" s="12">
        <v>0.4</v>
      </c>
      <c r="P860" s="12">
        <v>25</v>
      </c>
      <c r="Q860" s="14">
        <f t="shared" ca="1" si="118"/>
        <v>59.646808517693628</v>
      </c>
      <c r="R860" s="14">
        <f t="shared" ca="1" si="124"/>
        <v>0.41913390877542089</v>
      </c>
      <c r="S860" s="15">
        <f t="shared" ca="1" si="119"/>
        <v>59.646808517693628</v>
      </c>
      <c r="T860" s="14">
        <f t="shared" si="125"/>
        <v>322.86819702582426</v>
      </c>
      <c r="W860" s="22">
        <v>3.14</v>
      </c>
    </row>
    <row r="861" spans="1:23" x14ac:dyDescent="0.3">
      <c r="A861" s="8">
        <v>860</v>
      </c>
      <c r="B861" s="9">
        <v>36655</v>
      </c>
      <c r="C861" s="10">
        <v>10</v>
      </c>
      <c r="D861" s="11">
        <v>1.37</v>
      </c>
      <c r="E861" s="11">
        <v>0.75</v>
      </c>
      <c r="F861" s="12">
        <v>7.4999999999999997E-2</v>
      </c>
      <c r="G861" s="11">
        <v>122.52</v>
      </c>
      <c r="H861" s="11">
        <f t="shared" si="120"/>
        <v>1.2252000000000001</v>
      </c>
      <c r="I861" s="12">
        <f t="shared" si="121"/>
        <v>0.14480000000000004</v>
      </c>
      <c r="J861" s="12">
        <f t="shared" si="122"/>
        <v>0.54500000000000015</v>
      </c>
      <c r="K861" s="13">
        <f t="shared" si="117"/>
        <v>8.629999999999999</v>
      </c>
      <c r="L861" s="8">
        <v>5.3647E-2</v>
      </c>
      <c r="M861" s="12">
        <f t="shared" si="123"/>
        <v>5.3647000000000005E-4</v>
      </c>
      <c r="N861" s="12">
        <v>4.4999999999999997E-3</v>
      </c>
      <c r="O861" s="12">
        <v>0.4</v>
      </c>
      <c r="P861" s="12">
        <v>25</v>
      </c>
      <c r="Q861" s="14">
        <f t="shared" ca="1" si="118"/>
        <v>59.716479058793588</v>
      </c>
      <c r="R861" s="14">
        <f t="shared" ca="1" si="124"/>
        <v>0.41864490998182202</v>
      </c>
      <c r="S861" s="15">
        <f t="shared" ca="1" si="119"/>
        <v>59.716479058793588</v>
      </c>
      <c r="T861" s="14">
        <f t="shared" si="125"/>
        <v>335.14569850647894</v>
      </c>
      <c r="W861" s="22">
        <v>3.14</v>
      </c>
    </row>
    <row r="862" spans="1:23" x14ac:dyDescent="0.3">
      <c r="A862" s="8">
        <v>861</v>
      </c>
      <c r="B862" s="9">
        <v>36656</v>
      </c>
      <c r="C862" s="10">
        <v>10</v>
      </c>
      <c r="D862" s="11">
        <v>1.37</v>
      </c>
      <c r="E862" s="11">
        <v>0.75</v>
      </c>
      <c r="F862" s="12">
        <v>7.4999999999999997E-2</v>
      </c>
      <c r="G862" s="11">
        <v>123.03</v>
      </c>
      <c r="H862" s="11">
        <f t="shared" si="120"/>
        <v>1.2302999999999999</v>
      </c>
      <c r="I862" s="12">
        <f t="shared" si="121"/>
        <v>0.13970000000000016</v>
      </c>
      <c r="J862" s="12">
        <f t="shared" si="122"/>
        <v>0.54500000000000015</v>
      </c>
      <c r="K862" s="13">
        <f t="shared" si="117"/>
        <v>8.629999999999999</v>
      </c>
      <c r="L862" s="8">
        <v>5.1686000000000003E-2</v>
      </c>
      <c r="M862" s="12">
        <f t="shared" si="123"/>
        <v>5.1686000000000006E-4</v>
      </c>
      <c r="N862" s="12">
        <v>4.4999999999999997E-3</v>
      </c>
      <c r="O862" s="12">
        <v>0.4</v>
      </c>
      <c r="P862" s="12">
        <v>25</v>
      </c>
      <c r="Q862" s="14">
        <f t="shared" ca="1" si="118"/>
        <v>59.786714343062023</v>
      </c>
      <c r="R862" s="14">
        <f t="shared" ca="1" si="124"/>
        <v>0.41815310098072211</v>
      </c>
      <c r="S862" s="15">
        <f t="shared" ca="1" si="119"/>
        <v>59.786714343062023</v>
      </c>
      <c r="T862" s="14">
        <f t="shared" si="125"/>
        <v>347.86134132602785</v>
      </c>
      <c r="W862" s="22">
        <v>3.14</v>
      </c>
    </row>
    <row r="863" spans="1:23" x14ac:dyDescent="0.3">
      <c r="A863" s="8">
        <v>862</v>
      </c>
      <c r="B863" s="9">
        <v>36657</v>
      </c>
      <c r="C863" s="10">
        <v>10</v>
      </c>
      <c r="D863" s="11">
        <v>1.37</v>
      </c>
      <c r="E863" s="11">
        <v>0.75</v>
      </c>
      <c r="F863" s="12">
        <v>7.4999999999999997E-2</v>
      </c>
      <c r="G863" s="11">
        <v>123.52</v>
      </c>
      <c r="H863" s="11">
        <f t="shared" si="120"/>
        <v>1.2351999999999999</v>
      </c>
      <c r="I863" s="12">
        <f t="shared" si="121"/>
        <v>0.13480000000000025</v>
      </c>
      <c r="J863" s="12">
        <f t="shared" si="122"/>
        <v>0.54500000000000015</v>
      </c>
      <c r="K863" s="13">
        <f t="shared" si="117"/>
        <v>8.629999999999999</v>
      </c>
      <c r="L863" s="8">
        <v>4.9801999999999999E-2</v>
      </c>
      <c r="M863" s="12">
        <f t="shared" si="123"/>
        <v>4.9801999999999995E-4</v>
      </c>
      <c r="N863" s="12">
        <v>4.4999999999999997E-3</v>
      </c>
      <c r="O863" s="12">
        <v>0.4</v>
      </c>
      <c r="P863" s="12">
        <v>25</v>
      </c>
      <c r="Q863" s="14">
        <f t="shared" ca="1" si="118"/>
        <v>59.859292156479718</v>
      </c>
      <c r="R863" s="14">
        <f t="shared" ca="1" si="124"/>
        <v>0.4176461013713102</v>
      </c>
      <c r="S863" s="15">
        <f t="shared" ca="1" si="119"/>
        <v>59.859292156479718</v>
      </c>
      <c r="T863" s="14">
        <f t="shared" si="125"/>
        <v>361.02086839438334</v>
      </c>
      <c r="W863" s="22">
        <v>3.14</v>
      </c>
    </row>
    <row r="864" spans="1:23" x14ac:dyDescent="0.3">
      <c r="A864" s="8">
        <v>863</v>
      </c>
      <c r="B864" s="9">
        <v>36658</v>
      </c>
      <c r="C864" s="10">
        <v>10</v>
      </c>
      <c r="D864" s="11">
        <v>1.37</v>
      </c>
      <c r="E864" s="11">
        <v>0.75</v>
      </c>
      <c r="F864" s="12">
        <v>7.4999999999999997E-2</v>
      </c>
      <c r="G864" s="11">
        <v>124</v>
      </c>
      <c r="H864" s="11">
        <f t="shared" si="120"/>
        <v>1.24</v>
      </c>
      <c r="I864" s="12">
        <f t="shared" si="121"/>
        <v>0.13000000000000012</v>
      </c>
      <c r="J864" s="12">
        <f t="shared" si="122"/>
        <v>0.54500000000000015</v>
      </c>
      <c r="K864" s="13">
        <f t="shared" si="117"/>
        <v>8.629999999999999</v>
      </c>
      <c r="L864" s="8">
        <v>4.7989999999999998E-2</v>
      </c>
      <c r="M864" s="12">
        <f t="shared" si="123"/>
        <v>4.7990000000000001E-4</v>
      </c>
      <c r="N864" s="12">
        <v>4.4999999999999997E-3</v>
      </c>
      <c r="O864" s="12">
        <v>0.4</v>
      </c>
      <c r="P864" s="12">
        <v>25</v>
      </c>
      <c r="Q864" s="14">
        <f t="shared" ca="1" si="118"/>
        <v>59.900268900503931</v>
      </c>
      <c r="R864" s="14">
        <f t="shared" ca="1" si="124"/>
        <v>0.41736039685440673</v>
      </c>
      <c r="S864" s="15">
        <f t="shared" ca="1" si="119"/>
        <v>59.900268900503931</v>
      </c>
      <c r="T864" s="14">
        <f t="shared" si="125"/>
        <v>374.65224604661546</v>
      </c>
      <c r="W864" s="22">
        <v>3.14</v>
      </c>
    </row>
    <row r="865" spans="1:23" x14ac:dyDescent="0.3">
      <c r="A865" s="8">
        <v>864</v>
      </c>
      <c r="B865" s="9">
        <v>36659</v>
      </c>
      <c r="C865" s="10">
        <v>10</v>
      </c>
      <c r="D865" s="11">
        <v>1.37</v>
      </c>
      <c r="E865" s="11">
        <v>0.75</v>
      </c>
      <c r="F865" s="12">
        <v>7.4999999999999997E-2</v>
      </c>
      <c r="G865" s="11">
        <v>124.46</v>
      </c>
      <c r="H865" s="11">
        <f t="shared" si="120"/>
        <v>1.2445999999999999</v>
      </c>
      <c r="I865" s="12">
        <f t="shared" si="121"/>
        <v>0.12540000000000018</v>
      </c>
      <c r="J865" s="12">
        <f t="shared" si="122"/>
        <v>0.54500000000000015</v>
      </c>
      <c r="K865" s="13">
        <f t="shared" si="117"/>
        <v>8.629999999999999</v>
      </c>
      <c r="L865" s="8">
        <v>4.6247000000000003E-2</v>
      </c>
      <c r="M865" s="12">
        <f t="shared" si="123"/>
        <v>4.6247000000000004E-4</v>
      </c>
      <c r="N865" s="12">
        <v>4.4999999999999997E-3</v>
      </c>
      <c r="O865" s="12">
        <v>0.4</v>
      </c>
      <c r="P865" s="12">
        <v>25</v>
      </c>
      <c r="Q865" s="14">
        <f t="shared" ca="1" si="118"/>
        <v>59.949710888845743</v>
      </c>
      <c r="R865" s="14">
        <f t="shared" ca="1" si="124"/>
        <v>0.41701618955849717</v>
      </c>
      <c r="S865" s="15">
        <f t="shared" ca="1" si="119"/>
        <v>59.949710888845743</v>
      </c>
      <c r="T865" s="14">
        <f t="shared" si="125"/>
        <v>388.77248876201861</v>
      </c>
      <c r="W865" s="22">
        <v>3.14</v>
      </c>
    </row>
    <row r="866" spans="1:23" x14ac:dyDescent="0.3">
      <c r="A866" s="8">
        <v>865</v>
      </c>
      <c r="B866" s="9">
        <v>36660</v>
      </c>
      <c r="C866" s="10">
        <v>10</v>
      </c>
      <c r="D866" s="11">
        <v>1.37</v>
      </c>
      <c r="E866" s="11">
        <v>0.75</v>
      </c>
      <c r="F866" s="12">
        <v>7.4999999999999997E-2</v>
      </c>
      <c r="G866" s="11">
        <v>124.9</v>
      </c>
      <c r="H866" s="11">
        <f t="shared" si="120"/>
        <v>1.2490000000000001</v>
      </c>
      <c r="I866" s="12">
        <f t="shared" si="121"/>
        <v>0.121</v>
      </c>
      <c r="J866" s="12">
        <f t="shared" si="122"/>
        <v>0.54500000000000015</v>
      </c>
      <c r="K866" s="13">
        <f t="shared" si="117"/>
        <v>8.629999999999999</v>
      </c>
      <c r="L866" s="8">
        <v>4.4571E-2</v>
      </c>
      <c r="M866" s="12">
        <f t="shared" si="123"/>
        <v>4.4570999999999999E-4</v>
      </c>
      <c r="N866" s="12">
        <v>4.4999999999999997E-3</v>
      </c>
      <c r="O866" s="12">
        <v>0.4</v>
      </c>
      <c r="P866" s="12">
        <v>25</v>
      </c>
      <c r="Q866" s="14">
        <f t="shared" ca="1" si="118"/>
        <v>60.010668738969379</v>
      </c>
      <c r="R866" s="14">
        <f t="shared" ca="1" si="124"/>
        <v>0.41659259137310106</v>
      </c>
      <c r="S866" s="15">
        <f t="shared" ca="1" si="119"/>
        <v>60.010668738969379</v>
      </c>
      <c r="T866" s="14">
        <f t="shared" si="125"/>
        <v>403.39147175915002</v>
      </c>
      <c r="W866" s="22">
        <v>3.14</v>
      </c>
    </row>
    <row r="867" spans="1:23" x14ac:dyDescent="0.3">
      <c r="A867" s="8">
        <v>866</v>
      </c>
      <c r="B867" s="9">
        <v>36661</v>
      </c>
      <c r="C867" s="10">
        <v>10</v>
      </c>
      <c r="D867" s="11">
        <v>1.37</v>
      </c>
      <c r="E867" s="11">
        <v>0.75</v>
      </c>
      <c r="F867" s="12">
        <v>7.4999999999999997E-2</v>
      </c>
      <c r="G867" s="11">
        <v>125.33</v>
      </c>
      <c r="H867" s="11">
        <f t="shared" si="120"/>
        <v>1.2533000000000001</v>
      </c>
      <c r="I867" s="12">
        <f t="shared" si="121"/>
        <v>0.11670000000000003</v>
      </c>
      <c r="J867" s="12">
        <f t="shared" si="122"/>
        <v>0.54500000000000015</v>
      </c>
      <c r="K867" s="13">
        <f t="shared" si="117"/>
        <v>8.629999999999999</v>
      </c>
      <c r="L867" s="8">
        <v>4.2959999999999998E-2</v>
      </c>
      <c r="M867" s="12">
        <f t="shared" si="123"/>
        <v>4.2959999999999998E-4</v>
      </c>
      <c r="N867" s="12">
        <v>4.4999999999999997E-3</v>
      </c>
      <c r="O867" s="12">
        <v>0.4</v>
      </c>
      <c r="P867" s="12">
        <v>25</v>
      </c>
      <c r="Q867" s="14">
        <f t="shared" ca="1" si="118"/>
        <v>60.042826973074419</v>
      </c>
      <c r="R867" s="14">
        <f t="shared" ca="1" si="124"/>
        <v>0.41636946926584567</v>
      </c>
      <c r="S867" s="15">
        <f t="shared" ca="1" si="119"/>
        <v>60.042826973074419</v>
      </c>
      <c r="T867" s="14">
        <f t="shared" si="125"/>
        <v>418.51865195011817</v>
      </c>
      <c r="W867" s="22">
        <v>3.14</v>
      </c>
    </row>
    <row r="868" spans="1:23" x14ac:dyDescent="0.3">
      <c r="A868" s="8">
        <v>867</v>
      </c>
      <c r="B868" s="9">
        <v>36662</v>
      </c>
      <c r="C868" s="10">
        <v>10</v>
      </c>
      <c r="D868" s="11">
        <v>1.37</v>
      </c>
      <c r="E868" s="11">
        <v>0.75</v>
      </c>
      <c r="F868" s="12">
        <v>7.4999999999999997E-2</v>
      </c>
      <c r="G868" s="11">
        <v>125.74</v>
      </c>
      <c r="H868" s="11">
        <f t="shared" si="120"/>
        <v>1.2573999999999999</v>
      </c>
      <c r="I868" s="12">
        <f t="shared" si="121"/>
        <v>0.11260000000000026</v>
      </c>
      <c r="J868" s="12">
        <f t="shared" si="122"/>
        <v>0.54500000000000015</v>
      </c>
      <c r="K868" s="13">
        <f t="shared" si="117"/>
        <v>8.629999999999999</v>
      </c>
      <c r="L868" s="8">
        <v>4.1409000000000001E-2</v>
      </c>
      <c r="M868" s="12">
        <f t="shared" si="123"/>
        <v>4.1409000000000004E-4</v>
      </c>
      <c r="N868" s="12">
        <v>4.4999999999999997E-3</v>
      </c>
      <c r="O868" s="12">
        <v>0.4</v>
      </c>
      <c r="P868" s="12">
        <v>25</v>
      </c>
      <c r="Q868" s="14">
        <f t="shared" ca="1" si="118"/>
        <v>60.094236763503574</v>
      </c>
      <c r="R868" s="14">
        <f t="shared" ca="1" si="124"/>
        <v>0.41601327092955104</v>
      </c>
      <c r="S868" s="15">
        <f t="shared" ca="1" si="119"/>
        <v>60.094236763503574</v>
      </c>
      <c r="T868" s="14">
        <f t="shared" si="125"/>
        <v>434.19452987942418</v>
      </c>
      <c r="W868" s="22">
        <v>3.14</v>
      </c>
    </row>
    <row r="869" spans="1:23" x14ac:dyDescent="0.3">
      <c r="A869" s="8">
        <v>868</v>
      </c>
      <c r="B869" s="9">
        <v>36663</v>
      </c>
      <c r="C869" s="10">
        <v>10</v>
      </c>
      <c r="D869" s="11">
        <v>1.37</v>
      </c>
      <c r="E869" s="11">
        <v>0.75</v>
      </c>
      <c r="F869" s="12">
        <v>7.4999999999999997E-2</v>
      </c>
      <c r="G869" s="11">
        <v>126.13</v>
      </c>
      <c r="H869" s="11">
        <f t="shared" si="120"/>
        <v>1.2612999999999999</v>
      </c>
      <c r="I869" s="12">
        <f t="shared" si="121"/>
        <v>0.10870000000000024</v>
      </c>
      <c r="J869" s="12">
        <f t="shared" si="122"/>
        <v>0.54500000000000015</v>
      </c>
      <c r="K869" s="13">
        <f t="shared" si="117"/>
        <v>8.629999999999999</v>
      </c>
      <c r="L869" s="8">
        <v>3.9917000000000001E-2</v>
      </c>
      <c r="M869" s="12">
        <f t="shared" si="123"/>
        <v>3.9917000000000002E-4</v>
      </c>
      <c r="N869" s="12">
        <v>4.4999999999999997E-3</v>
      </c>
      <c r="O869" s="12">
        <v>0.4</v>
      </c>
      <c r="P869" s="12">
        <v>25</v>
      </c>
      <c r="Q869" s="14">
        <f t="shared" ca="1" si="118"/>
        <v>60.168184750331271</v>
      </c>
      <c r="R869" s="14">
        <f t="shared" ca="1" si="124"/>
        <v>0.41550198171571656</v>
      </c>
      <c r="S869" s="15">
        <f t="shared" ca="1" si="119"/>
        <v>60.168184750331271</v>
      </c>
      <c r="T869" s="14">
        <f t="shared" si="125"/>
        <v>450.423661291607</v>
      </c>
      <c r="W869" s="22">
        <v>3.14</v>
      </c>
    </row>
    <row r="870" spans="1:23" x14ac:dyDescent="0.3">
      <c r="A870" s="8">
        <v>869</v>
      </c>
      <c r="B870" s="9">
        <v>36664</v>
      </c>
      <c r="C870" s="10">
        <v>10</v>
      </c>
      <c r="D870" s="11">
        <v>1.37</v>
      </c>
      <c r="E870" s="11">
        <v>0.75</v>
      </c>
      <c r="F870" s="12">
        <v>7.4999999999999997E-2</v>
      </c>
      <c r="G870" s="11">
        <v>126.51</v>
      </c>
      <c r="H870" s="11">
        <f t="shared" si="120"/>
        <v>1.2651000000000001</v>
      </c>
      <c r="I870" s="12">
        <f t="shared" si="121"/>
        <v>0.10489999999999999</v>
      </c>
      <c r="J870" s="12">
        <f t="shared" si="122"/>
        <v>0.54500000000000015</v>
      </c>
      <c r="K870" s="13">
        <f t="shared" si="117"/>
        <v>8.629999999999999</v>
      </c>
      <c r="L870" s="8">
        <v>3.8482000000000002E-2</v>
      </c>
      <c r="M870" s="12">
        <f t="shared" si="123"/>
        <v>3.8482000000000002E-4</v>
      </c>
      <c r="N870" s="12">
        <v>4.4999999999999997E-3</v>
      </c>
      <c r="O870" s="12">
        <v>0.4</v>
      </c>
      <c r="P870" s="12">
        <v>25</v>
      </c>
      <c r="Q870" s="14">
        <f t="shared" ca="1" si="118"/>
        <v>60.220782396147946</v>
      </c>
      <c r="R870" s="14">
        <f t="shared" ca="1" si="124"/>
        <v>0.41513907666531974</v>
      </c>
      <c r="S870" s="15">
        <f t="shared" ca="1" si="119"/>
        <v>60.220782396147946</v>
      </c>
      <c r="T870" s="14">
        <f t="shared" si="125"/>
        <v>467.2200324249539</v>
      </c>
      <c r="W870" s="22">
        <v>3.14</v>
      </c>
    </row>
    <row r="871" spans="1:23" x14ac:dyDescent="0.3">
      <c r="A871" s="8">
        <v>870</v>
      </c>
      <c r="B871" s="9">
        <v>36665</v>
      </c>
      <c r="C871" s="10">
        <v>10</v>
      </c>
      <c r="D871" s="11">
        <v>1.37</v>
      </c>
      <c r="E871" s="11">
        <v>0.75</v>
      </c>
      <c r="F871" s="12">
        <v>7.4999999999999997E-2</v>
      </c>
      <c r="G871" s="11">
        <v>126.88</v>
      </c>
      <c r="H871" s="11">
        <f t="shared" si="120"/>
        <v>1.2687999999999999</v>
      </c>
      <c r="I871" s="12">
        <f t="shared" si="121"/>
        <v>0.10120000000000018</v>
      </c>
      <c r="J871" s="12">
        <f t="shared" si="122"/>
        <v>0.54500000000000015</v>
      </c>
      <c r="K871" s="13">
        <f t="shared" si="117"/>
        <v>8.629999999999999</v>
      </c>
      <c r="L871" s="8">
        <v>3.7100000000000001E-2</v>
      </c>
      <c r="M871" s="12">
        <f t="shared" si="123"/>
        <v>3.7100000000000002E-4</v>
      </c>
      <c r="N871" s="12">
        <v>4.4999999999999997E-3</v>
      </c>
      <c r="O871" s="12">
        <v>0.4</v>
      </c>
      <c r="P871" s="12">
        <v>25</v>
      </c>
      <c r="Q871" s="14">
        <f t="shared" ca="1" si="118"/>
        <v>60.254844902442301</v>
      </c>
      <c r="R871" s="14">
        <f t="shared" ca="1" si="124"/>
        <v>0.41490439549677904</v>
      </c>
      <c r="S871" s="15">
        <f t="shared" ca="1" si="119"/>
        <v>60.254844902442301</v>
      </c>
      <c r="T871" s="14">
        <f t="shared" si="125"/>
        <v>484.62429347108025</v>
      </c>
      <c r="W871" s="22">
        <v>3.14</v>
      </c>
    </row>
    <row r="872" spans="1:23" x14ac:dyDescent="0.3">
      <c r="A872" s="8">
        <v>871</v>
      </c>
      <c r="B872" s="9">
        <v>36666</v>
      </c>
      <c r="C872" s="10">
        <v>10</v>
      </c>
      <c r="D872" s="11">
        <v>1.37</v>
      </c>
      <c r="E872" s="11">
        <v>0.75</v>
      </c>
      <c r="F872" s="12">
        <v>7.4999999999999997E-2</v>
      </c>
      <c r="G872" s="11">
        <v>127.23</v>
      </c>
      <c r="H872" s="11">
        <f t="shared" si="120"/>
        <v>1.2723</v>
      </c>
      <c r="I872" s="12">
        <f t="shared" si="121"/>
        <v>9.770000000000012E-2</v>
      </c>
      <c r="J872" s="12">
        <f t="shared" si="122"/>
        <v>0.54500000000000015</v>
      </c>
      <c r="K872" s="13">
        <f t="shared" si="117"/>
        <v>8.629999999999999</v>
      </c>
      <c r="L872" s="8">
        <v>3.5770999999999997E-2</v>
      </c>
      <c r="M872" s="12">
        <f t="shared" si="123"/>
        <v>3.5770999999999996E-4</v>
      </c>
      <c r="N872" s="12">
        <v>4.4999999999999997E-3</v>
      </c>
      <c r="O872" s="12">
        <v>0.4</v>
      </c>
      <c r="P872" s="12">
        <v>25</v>
      </c>
      <c r="Q872" s="14">
        <f t="shared" ca="1" si="118"/>
        <v>60.320593276247649</v>
      </c>
      <c r="R872" s="14">
        <f t="shared" ca="1" si="124"/>
        <v>0.4144521570852025</v>
      </c>
      <c r="S872" s="15">
        <f t="shared" ca="1" si="119"/>
        <v>60.320593276247649</v>
      </c>
      <c r="T872" s="14">
        <f t="shared" si="125"/>
        <v>502.62954034768603</v>
      </c>
      <c r="W872" s="22">
        <v>3.14</v>
      </c>
    </row>
    <row r="873" spans="1:23" x14ac:dyDescent="0.3">
      <c r="A873" s="8">
        <v>872</v>
      </c>
      <c r="B873" s="9">
        <v>36667</v>
      </c>
      <c r="C873" s="10">
        <v>10</v>
      </c>
      <c r="D873" s="11">
        <v>1.37</v>
      </c>
      <c r="E873" s="11">
        <v>0.75</v>
      </c>
      <c r="F873" s="12">
        <v>7.4999999999999997E-2</v>
      </c>
      <c r="G873" s="11">
        <v>127.58</v>
      </c>
      <c r="H873" s="11">
        <f t="shared" si="120"/>
        <v>1.2758</v>
      </c>
      <c r="I873" s="12">
        <f t="shared" si="121"/>
        <v>9.4200000000000061E-2</v>
      </c>
      <c r="J873" s="12">
        <f t="shared" si="122"/>
        <v>0.54500000000000015</v>
      </c>
      <c r="K873" s="13">
        <f t="shared" si="117"/>
        <v>8.629999999999999</v>
      </c>
      <c r="L873" s="8">
        <v>3.4491000000000001E-2</v>
      </c>
      <c r="M873" s="12">
        <f t="shared" si="123"/>
        <v>3.4491000000000003E-4</v>
      </c>
      <c r="N873" s="12">
        <v>4.4999999999999997E-3</v>
      </c>
      <c r="O873" s="12">
        <v>0.4</v>
      </c>
      <c r="P873" s="12">
        <v>25</v>
      </c>
      <c r="Q873" s="14">
        <f t="shared" ca="1" si="118"/>
        <v>60.318423740758568</v>
      </c>
      <c r="R873" s="14">
        <f t="shared" ca="1" si="124"/>
        <v>0.41446706411704382</v>
      </c>
      <c r="S873" s="15">
        <f t="shared" ca="1" si="119"/>
        <v>60.318423740758568</v>
      </c>
      <c r="T873" s="14">
        <f t="shared" si="125"/>
        <v>521.28269078243818</v>
      </c>
      <c r="W873" s="22">
        <v>3.14</v>
      </c>
    </row>
    <row r="874" spans="1:23" x14ac:dyDescent="0.3">
      <c r="A874" s="8">
        <v>873</v>
      </c>
      <c r="B874" s="9">
        <v>36668</v>
      </c>
      <c r="C874" s="10">
        <v>10</v>
      </c>
      <c r="D874" s="11">
        <v>1.37</v>
      </c>
      <c r="E874" s="11">
        <v>0.75</v>
      </c>
      <c r="F874" s="12">
        <v>7.4999999999999997E-2</v>
      </c>
      <c r="G874" s="11">
        <v>127.9</v>
      </c>
      <c r="H874" s="11">
        <f t="shared" si="120"/>
        <v>1.2790000000000001</v>
      </c>
      <c r="I874" s="12">
        <f t="shared" si="121"/>
        <v>9.099999999999997E-2</v>
      </c>
      <c r="J874" s="12">
        <f t="shared" si="122"/>
        <v>0.54500000000000015</v>
      </c>
      <c r="K874" s="13">
        <f t="shared" si="117"/>
        <v>8.629999999999999</v>
      </c>
      <c r="L874" s="8">
        <v>3.3258000000000003E-2</v>
      </c>
      <c r="M874" s="12">
        <f t="shared" si="123"/>
        <v>3.3258000000000002E-4</v>
      </c>
      <c r="N874" s="12">
        <v>4.4999999999999997E-3</v>
      </c>
      <c r="O874" s="12">
        <v>0.4</v>
      </c>
      <c r="P874" s="12">
        <v>25</v>
      </c>
      <c r="Q874" s="14">
        <f t="shared" ca="1" si="118"/>
        <v>60.413019044606386</v>
      </c>
      <c r="R874" s="14">
        <f t="shared" ca="1" si="124"/>
        <v>0.41381808748112836</v>
      </c>
      <c r="S874" s="15">
        <f t="shared" ca="1" si="119"/>
        <v>60.413019044606386</v>
      </c>
      <c r="T874" s="14">
        <f t="shared" si="125"/>
        <v>540.60861410118093</v>
      </c>
      <c r="W874" s="22">
        <v>3.14</v>
      </c>
    </row>
    <row r="875" spans="1:23" x14ac:dyDescent="0.3">
      <c r="A875" s="8">
        <v>874</v>
      </c>
      <c r="B875" s="9">
        <v>36669</v>
      </c>
      <c r="C875" s="10">
        <v>10</v>
      </c>
      <c r="D875" s="11">
        <v>1.37</v>
      </c>
      <c r="E875" s="11">
        <v>0.75</v>
      </c>
      <c r="F875" s="12">
        <v>7.4999999999999997E-2</v>
      </c>
      <c r="G875" s="11">
        <v>128.22</v>
      </c>
      <c r="H875" s="11">
        <f t="shared" si="120"/>
        <v>1.2822</v>
      </c>
      <c r="I875" s="12">
        <f t="shared" si="121"/>
        <v>8.78000000000001E-2</v>
      </c>
      <c r="J875" s="12">
        <f t="shared" si="122"/>
        <v>0.54500000000000015</v>
      </c>
      <c r="K875" s="13">
        <f t="shared" si="117"/>
        <v>8.629999999999999</v>
      </c>
      <c r="L875" s="8">
        <v>3.2072000000000003E-2</v>
      </c>
      <c r="M875" s="12">
        <f t="shared" si="123"/>
        <v>3.2072000000000003E-4</v>
      </c>
      <c r="N875" s="12">
        <v>4.4999999999999997E-3</v>
      </c>
      <c r="O875" s="12">
        <v>0.4</v>
      </c>
      <c r="P875" s="12">
        <v>25</v>
      </c>
      <c r="Q875" s="14">
        <f t="shared" ca="1" si="118"/>
        <v>60.439434549050112</v>
      </c>
      <c r="R875" s="14">
        <f t="shared" ca="1" si="124"/>
        <v>0.41363722520784085</v>
      </c>
      <c r="S875" s="15">
        <f t="shared" ca="1" si="119"/>
        <v>60.439434549050112</v>
      </c>
      <c r="T875" s="14">
        <f t="shared" si="125"/>
        <v>560.59994037718491</v>
      </c>
      <c r="W875" s="22">
        <v>3.14</v>
      </c>
    </row>
    <row r="876" spans="1:23" x14ac:dyDescent="0.3">
      <c r="A876" s="8">
        <v>875</v>
      </c>
      <c r="B876" s="9">
        <v>36670</v>
      </c>
      <c r="C876" s="10">
        <v>10</v>
      </c>
      <c r="D876" s="11">
        <v>1.37</v>
      </c>
      <c r="E876" s="11">
        <v>0.75</v>
      </c>
      <c r="F876" s="12">
        <v>7.4999999999999997E-2</v>
      </c>
      <c r="G876" s="11">
        <v>128.53</v>
      </c>
      <c r="H876" s="11">
        <f t="shared" si="120"/>
        <v>1.2853000000000001</v>
      </c>
      <c r="I876" s="12">
        <f t="shared" si="121"/>
        <v>8.4699999999999998E-2</v>
      </c>
      <c r="J876" s="12">
        <f t="shared" si="122"/>
        <v>0.54500000000000015</v>
      </c>
      <c r="K876" s="13">
        <f t="shared" si="117"/>
        <v>8.629999999999999</v>
      </c>
      <c r="L876" s="8">
        <v>3.0929000000000002E-2</v>
      </c>
      <c r="M876" s="12">
        <f t="shared" si="123"/>
        <v>3.0929000000000004E-4</v>
      </c>
      <c r="N876" s="12">
        <v>4.4999999999999997E-3</v>
      </c>
      <c r="O876" s="12">
        <v>0.4</v>
      </c>
      <c r="P876" s="12">
        <v>25</v>
      </c>
      <c r="Q876" s="14">
        <f t="shared" ca="1" si="118"/>
        <v>60.457081413277045</v>
      </c>
      <c r="R876" s="14">
        <f t="shared" ca="1" si="124"/>
        <v>0.41351648831843418</v>
      </c>
      <c r="S876" s="15">
        <f t="shared" ca="1" si="119"/>
        <v>60.457081413277045</v>
      </c>
      <c r="T876" s="14">
        <f t="shared" si="125"/>
        <v>581.31725202163261</v>
      </c>
      <c r="W876" s="22">
        <v>3.14</v>
      </c>
    </row>
    <row r="877" spans="1:23" x14ac:dyDescent="0.3">
      <c r="A877" s="8">
        <v>876</v>
      </c>
      <c r="B877" s="9">
        <v>36671</v>
      </c>
      <c r="C877" s="10">
        <v>10</v>
      </c>
      <c r="D877" s="11">
        <v>1.37</v>
      </c>
      <c r="E877" s="11">
        <v>0.75</v>
      </c>
      <c r="F877" s="12">
        <v>7.4999999999999997E-2</v>
      </c>
      <c r="G877" s="11">
        <v>128.82</v>
      </c>
      <c r="H877" s="11">
        <f t="shared" si="120"/>
        <v>1.2882</v>
      </c>
      <c r="I877" s="12">
        <f t="shared" si="121"/>
        <v>8.1800000000000095E-2</v>
      </c>
      <c r="J877" s="12">
        <f t="shared" si="122"/>
        <v>0.54500000000000015</v>
      </c>
      <c r="K877" s="13">
        <f t="shared" si="117"/>
        <v>8.629999999999999</v>
      </c>
      <c r="L877" s="8">
        <v>2.9829000000000001E-2</v>
      </c>
      <c r="M877" s="12">
        <f t="shared" si="123"/>
        <v>2.9829000000000005E-4</v>
      </c>
      <c r="N877" s="12">
        <v>4.4999999999999997E-3</v>
      </c>
      <c r="O877" s="12">
        <v>0.4</v>
      </c>
      <c r="P877" s="12">
        <v>25</v>
      </c>
      <c r="Q877" s="14">
        <f t="shared" ca="1" si="118"/>
        <v>60.527821509422274</v>
      </c>
      <c r="R877" s="14">
        <f t="shared" ca="1" si="124"/>
        <v>0.413033203187534</v>
      </c>
      <c r="S877" s="15">
        <f t="shared" ca="1" si="119"/>
        <v>60.527821509422274</v>
      </c>
      <c r="T877" s="14">
        <f t="shared" si="125"/>
        <v>602.7544097280188</v>
      </c>
      <c r="W877" s="22">
        <v>3.14</v>
      </c>
    </row>
    <row r="878" spans="1:23" x14ac:dyDescent="0.3">
      <c r="A878" s="8">
        <v>877</v>
      </c>
      <c r="B878" s="9">
        <v>36672</v>
      </c>
      <c r="C878" s="10">
        <v>10</v>
      </c>
      <c r="D878" s="11">
        <v>1.37</v>
      </c>
      <c r="E878" s="11">
        <v>0.75</v>
      </c>
      <c r="F878" s="12">
        <v>7.4999999999999997E-2</v>
      </c>
      <c r="G878" s="11">
        <v>129.11000000000001</v>
      </c>
      <c r="H878" s="11">
        <f t="shared" si="120"/>
        <v>1.2911000000000001</v>
      </c>
      <c r="I878" s="12">
        <f t="shared" si="121"/>
        <v>7.889999999999997E-2</v>
      </c>
      <c r="J878" s="12">
        <f t="shared" si="122"/>
        <v>0.54500000000000015</v>
      </c>
      <c r="K878" s="13">
        <f t="shared" si="117"/>
        <v>8.629999999999999</v>
      </c>
      <c r="L878" s="8">
        <v>2.8768999999999999E-2</v>
      </c>
      <c r="M878" s="12">
        <f t="shared" si="123"/>
        <v>2.8769000000000001E-4</v>
      </c>
      <c r="N878" s="12">
        <v>4.4999999999999997E-3</v>
      </c>
      <c r="O878" s="12">
        <v>0.4</v>
      </c>
      <c r="P878" s="12">
        <v>25</v>
      </c>
      <c r="Q878" s="14">
        <f t="shared" ca="1" si="118"/>
        <v>60.532282346760354</v>
      </c>
      <c r="R878" s="14">
        <f t="shared" ca="1" si="124"/>
        <v>0.41300276531433283</v>
      </c>
      <c r="S878" s="15">
        <f t="shared" ca="1" si="119"/>
        <v>60.532282346760354</v>
      </c>
      <c r="T878" s="14">
        <f t="shared" si="125"/>
        <v>624.96302574914239</v>
      </c>
      <c r="W878" s="22">
        <v>3.14</v>
      </c>
    </row>
    <row r="879" spans="1:23" x14ac:dyDescent="0.3">
      <c r="A879" s="8">
        <v>878</v>
      </c>
      <c r="B879" s="9">
        <v>36673</v>
      </c>
      <c r="C879" s="10">
        <v>10</v>
      </c>
      <c r="D879" s="11">
        <v>1.37</v>
      </c>
      <c r="E879" s="11">
        <v>0.75</v>
      </c>
      <c r="F879" s="12">
        <v>7.4999999999999997E-2</v>
      </c>
      <c r="G879" s="11">
        <v>129.38</v>
      </c>
      <c r="H879" s="11">
        <f t="shared" si="120"/>
        <v>1.2938000000000001</v>
      </c>
      <c r="I879" s="12">
        <f t="shared" si="121"/>
        <v>7.6200000000000045E-2</v>
      </c>
      <c r="J879" s="12">
        <f t="shared" si="122"/>
        <v>0.54500000000000015</v>
      </c>
      <c r="K879" s="13">
        <f t="shared" si="117"/>
        <v>8.629999999999999</v>
      </c>
      <c r="L879" s="8">
        <v>2.7748999999999999E-2</v>
      </c>
      <c r="M879" s="12">
        <f t="shared" si="123"/>
        <v>2.7748999999999997E-4</v>
      </c>
      <c r="N879" s="12">
        <v>4.4999999999999997E-3</v>
      </c>
      <c r="O879" s="12">
        <v>0.4</v>
      </c>
      <c r="P879" s="12">
        <v>25</v>
      </c>
      <c r="Q879" s="14">
        <f t="shared" ca="1" si="118"/>
        <v>60.598165513026672</v>
      </c>
      <c r="R879" s="14">
        <f t="shared" ca="1" si="124"/>
        <v>0.41255374297800812</v>
      </c>
      <c r="S879" s="15">
        <f t="shared" ca="1" si="119"/>
        <v>60.598165513026672</v>
      </c>
      <c r="T879" s="14">
        <f t="shared" si="125"/>
        <v>647.93546750430926</v>
      </c>
      <c r="W879" s="22">
        <v>3.14</v>
      </c>
    </row>
    <row r="880" spans="1:23" x14ac:dyDescent="0.3">
      <c r="A880" s="8">
        <v>879</v>
      </c>
      <c r="B880" s="9">
        <v>36674</v>
      </c>
      <c r="C880" s="10">
        <v>10</v>
      </c>
      <c r="D880" s="11">
        <v>1.37</v>
      </c>
      <c r="E880" s="11">
        <v>0.75</v>
      </c>
      <c r="F880" s="12">
        <v>7.4999999999999997E-2</v>
      </c>
      <c r="G880" s="11">
        <v>129.65</v>
      </c>
      <c r="H880" s="11">
        <f t="shared" si="120"/>
        <v>1.2965</v>
      </c>
      <c r="I880" s="12">
        <f t="shared" si="121"/>
        <v>7.3500000000000121E-2</v>
      </c>
      <c r="J880" s="12">
        <f t="shared" si="122"/>
        <v>0.54500000000000015</v>
      </c>
      <c r="K880" s="13">
        <f t="shared" si="117"/>
        <v>8.629999999999999</v>
      </c>
      <c r="L880" s="8">
        <v>2.6765000000000001E-2</v>
      </c>
      <c r="M880" s="12">
        <f t="shared" si="123"/>
        <v>2.6765000000000003E-4</v>
      </c>
      <c r="N880" s="12">
        <v>4.4999999999999997E-3</v>
      </c>
      <c r="O880" s="12">
        <v>0.4</v>
      </c>
      <c r="P880" s="12">
        <v>25</v>
      </c>
      <c r="Q880" s="14">
        <f t="shared" ca="1" si="118"/>
        <v>60.599644043044037</v>
      </c>
      <c r="R880" s="14">
        <f t="shared" ca="1" si="124"/>
        <v>0.41254367735629693</v>
      </c>
      <c r="S880" s="15">
        <f t="shared" ca="1" si="119"/>
        <v>60.599644043044037</v>
      </c>
      <c r="T880" s="14">
        <f t="shared" si="125"/>
        <v>671.75644639555674</v>
      </c>
      <c r="W880" s="22">
        <v>3.14</v>
      </c>
    </row>
    <row r="881" spans="1:23" x14ac:dyDescent="0.3">
      <c r="A881" s="8">
        <v>880</v>
      </c>
      <c r="B881" s="9">
        <v>36675</v>
      </c>
      <c r="C881" s="10">
        <v>10</v>
      </c>
      <c r="D881" s="11">
        <v>1.37</v>
      </c>
      <c r="E881" s="11">
        <v>0.75</v>
      </c>
      <c r="F881" s="12">
        <v>7.4999999999999997E-2</v>
      </c>
      <c r="G881" s="11">
        <v>129.9</v>
      </c>
      <c r="H881" s="11">
        <f t="shared" si="120"/>
        <v>1.2990000000000002</v>
      </c>
      <c r="I881" s="12">
        <f t="shared" si="121"/>
        <v>7.0999999999999952E-2</v>
      </c>
      <c r="J881" s="12">
        <f t="shared" si="122"/>
        <v>0.54500000000000015</v>
      </c>
      <c r="K881" s="13">
        <f t="shared" si="117"/>
        <v>8.629999999999999</v>
      </c>
      <c r="L881" s="8">
        <v>2.5818000000000001E-2</v>
      </c>
      <c r="M881" s="12">
        <f t="shared" si="123"/>
        <v>2.5818E-4</v>
      </c>
      <c r="N881" s="12">
        <v>4.4999999999999997E-3</v>
      </c>
      <c r="O881" s="12">
        <v>0.4</v>
      </c>
      <c r="P881" s="12">
        <v>25</v>
      </c>
      <c r="Q881" s="14">
        <f t="shared" ca="1" si="118"/>
        <v>60.672763703212375</v>
      </c>
      <c r="R881" s="14">
        <f t="shared" ca="1" si="124"/>
        <v>0.41204650116632729</v>
      </c>
      <c r="S881" s="15">
        <f t="shared" ca="1" si="119"/>
        <v>60.672763703212375</v>
      </c>
      <c r="T881" s="14">
        <f t="shared" si="125"/>
        <v>696.39636252912999</v>
      </c>
      <c r="W881" s="22">
        <v>3.14</v>
      </c>
    </row>
    <row r="882" spans="1:23" x14ac:dyDescent="0.3">
      <c r="A882" s="8">
        <v>881</v>
      </c>
      <c r="B882" s="9">
        <v>36676</v>
      </c>
      <c r="C882" s="10">
        <v>10</v>
      </c>
      <c r="D882" s="11">
        <v>1.37</v>
      </c>
      <c r="E882" s="11">
        <v>0.75</v>
      </c>
      <c r="F882" s="12">
        <v>7.4999999999999997E-2</v>
      </c>
      <c r="G882" s="11">
        <v>130.15</v>
      </c>
      <c r="H882" s="11">
        <f t="shared" si="120"/>
        <v>1.3015000000000001</v>
      </c>
      <c r="I882" s="12">
        <f t="shared" si="121"/>
        <v>6.8500000000000005E-2</v>
      </c>
      <c r="J882" s="12">
        <f t="shared" si="122"/>
        <v>0.54500000000000015</v>
      </c>
      <c r="K882" s="13">
        <f t="shared" si="117"/>
        <v>8.629999999999999</v>
      </c>
      <c r="L882" s="8">
        <v>2.4905E-2</v>
      </c>
      <c r="M882" s="12">
        <f t="shared" si="123"/>
        <v>2.4905000000000001E-4</v>
      </c>
      <c r="N882" s="12">
        <v>4.4999999999999997E-3</v>
      </c>
      <c r="O882" s="12">
        <v>0.4</v>
      </c>
      <c r="P882" s="12">
        <v>25</v>
      </c>
      <c r="Q882" s="14">
        <f t="shared" ca="1" si="118"/>
        <v>60.680877818394201</v>
      </c>
      <c r="R882" s="14">
        <f t="shared" ca="1" si="124"/>
        <v>0.41199140320316441</v>
      </c>
      <c r="S882" s="15">
        <f t="shared" ca="1" si="119"/>
        <v>60.680877818394201</v>
      </c>
      <c r="T882" s="14">
        <f t="shared" si="125"/>
        <v>721.92576943493577</v>
      </c>
      <c r="W882" s="22">
        <v>3.14</v>
      </c>
    </row>
    <row r="883" spans="1:23" x14ac:dyDescent="0.3">
      <c r="A883" s="8">
        <v>882</v>
      </c>
      <c r="B883" s="9">
        <v>36677</v>
      </c>
      <c r="C883" s="10">
        <v>10</v>
      </c>
      <c r="D883" s="11">
        <v>1.37</v>
      </c>
      <c r="E883" s="11">
        <v>0.75</v>
      </c>
      <c r="F883" s="12">
        <v>7.4999999999999997E-2</v>
      </c>
      <c r="G883" s="11">
        <v>130.38999999999999</v>
      </c>
      <c r="H883" s="11">
        <f t="shared" si="120"/>
        <v>1.3038999999999998</v>
      </c>
      <c r="I883" s="12">
        <f t="shared" si="121"/>
        <v>6.610000000000027E-2</v>
      </c>
      <c r="J883" s="12">
        <f t="shared" si="122"/>
        <v>0.54500000000000015</v>
      </c>
      <c r="K883" s="13">
        <f t="shared" si="117"/>
        <v>8.629999999999999</v>
      </c>
      <c r="L883" s="8">
        <v>2.4025999999999999E-2</v>
      </c>
      <c r="M883" s="12">
        <f t="shared" si="123"/>
        <v>2.4025999999999998E-4</v>
      </c>
      <c r="N883" s="12">
        <v>4.4999999999999997E-3</v>
      </c>
      <c r="O883" s="12">
        <v>0.4</v>
      </c>
      <c r="P883" s="12">
        <v>25</v>
      </c>
      <c r="Q883" s="14">
        <f t="shared" ca="1" si="118"/>
        <v>60.694662117004881</v>
      </c>
      <c r="R883" s="14">
        <f t="shared" ca="1" si="124"/>
        <v>0.41189783628428384</v>
      </c>
      <c r="S883" s="15">
        <f t="shared" ca="1" si="119"/>
        <v>60.694662117004881</v>
      </c>
      <c r="T883" s="14">
        <f t="shared" si="125"/>
        <v>748.33768782889695</v>
      </c>
      <c r="W883" s="22">
        <v>3.14</v>
      </c>
    </row>
    <row r="884" spans="1:23" x14ac:dyDescent="0.3">
      <c r="A884" s="8">
        <v>883</v>
      </c>
      <c r="B884" s="9">
        <v>36678</v>
      </c>
      <c r="C884" s="10">
        <v>10</v>
      </c>
      <c r="D884" s="11">
        <v>1.37</v>
      </c>
      <c r="E884" s="11">
        <v>0.75</v>
      </c>
      <c r="F884" s="12">
        <v>7.4999999999999997E-2</v>
      </c>
      <c r="G884" s="11">
        <v>130.62</v>
      </c>
      <c r="H884" s="11">
        <f t="shared" si="120"/>
        <v>1.3062</v>
      </c>
      <c r="I884" s="12">
        <f t="shared" si="121"/>
        <v>6.3800000000000079E-2</v>
      </c>
      <c r="J884" s="12">
        <f t="shared" si="122"/>
        <v>0.54500000000000015</v>
      </c>
      <c r="K884" s="13">
        <f t="shared" si="117"/>
        <v>8.629999999999999</v>
      </c>
      <c r="L884" s="8">
        <v>2.3179000000000002E-2</v>
      </c>
      <c r="M884" s="12">
        <f t="shared" si="123"/>
        <v>2.3179000000000003E-4</v>
      </c>
      <c r="N884" s="12">
        <v>4.4999999999999997E-3</v>
      </c>
      <c r="O884" s="12">
        <v>0.4</v>
      </c>
      <c r="P884" s="12">
        <v>25</v>
      </c>
      <c r="Q884" s="14">
        <f t="shared" ca="1" si="118"/>
        <v>60.719156802174361</v>
      </c>
      <c r="R884" s="14">
        <f t="shared" ca="1" si="124"/>
        <v>0.41173167278081746</v>
      </c>
      <c r="S884" s="15">
        <f t="shared" ca="1" si="119"/>
        <v>60.719156802174361</v>
      </c>
      <c r="T884" s="14">
        <f t="shared" si="125"/>
        <v>775.68321704029836</v>
      </c>
      <c r="W884" s="22">
        <v>3.14</v>
      </c>
    </row>
    <row r="885" spans="1:23" x14ac:dyDescent="0.3">
      <c r="A885" s="8">
        <v>884</v>
      </c>
      <c r="B885" s="9">
        <v>36679</v>
      </c>
      <c r="C885" s="10">
        <v>10</v>
      </c>
      <c r="D885" s="11">
        <v>1.37</v>
      </c>
      <c r="E885" s="11">
        <v>0.75</v>
      </c>
      <c r="F885" s="12">
        <v>7.4999999999999997E-2</v>
      </c>
      <c r="G885" s="11">
        <v>130.84</v>
      </c>
      <c r="H885" s="11">
        <f t="shared" si="120"/>
        <v>1.3084</v>
      </c>
      <c r="I885" s="12">
        <f t="shared" si="121"/>
        <v>6.1600000000000099E-2</v>
      </c>
      <c r="J885" s="12">
        <f t="shared" si="122"/>
        <v>0.54500000000000015</v>
      </c>
      <c r="K885" s="13">
        <f t="shared" si="117"/>
        <v>8.629999999999999</v>
      </c>
      <c r="L885" s="8">
        <v>2.2362E-2</v>
      </c>
      <c r="M885" s="12">
        <f t="shared" si="123"/>
        <v>2.2362E-4</v>
      </c>
      <c r="N885" s="12">
        <v>4.4999999999999997E-3</v>
      </c>
      <c r="O885" s="12">
        <v>0.4</v>
      </c>
      <c r="P885" s="12">
        <v>25</v>
      </c>
      <c r="Q885" s="14">
        <f t="shared" ca="1" si="118"/>
        <v>60.760094072634359</v>
      </c>
      <c r="R885" s="14">
        <f t="shared" ca="1" si="124"/>
        <v>0.41145426750186204</v>
      </c>
      <c r="S885" s="15">
        <f t="shared" ca="1" si="119"/>
        <v>60.760094072634359</v>
      </c>
      <c r="T885" s="14">
        <f t="shared" si="125"/>
        <v>804.02295357200057</v>
      </c>
      <c r="W885" s="22">
        <v>3.14</v>
      </c>
    </row>
    <row r="886" spans="1:23" x14ac:dyDescent="0.3">
      <c r="A886" s="8">
        <v>885</v>
      </c>
      <c r="B886" s="9">
        <v>36680</v>
      </c>
      <c r="C886" s="10">
        <v>10</v>
      </c>
      <c r="D886" s="11">
        <v>1.37</v>
      </c>
      <c r="E886" s="11">
        <v>0.75</v>
      </c>
      <c r="F886" s="12">
        <v>7.4999999999999997E-2</v>
      </c>
      <c r="G886" s="11">
        <v>131.05000000000001</v>
      </c>
      <c r="H886" s="11">
        <f t="shared" si="120"/>
        <v>1.3105000000000002</v>
      </c>
      <c r="I886" s="12">
        <f t="shared" si="121"/>
        <v>5.9499999999999886E-2</v>
      </c>
      <c r="J886" s="12">
        <f t="shared" si="122"/>
        <v>0.54500000000000015</v>
      </c>
      <c r="K886" s="13">
        <f t="shared" si="117"/>
        <v>8.629999999999999</v>
      </c>
      <c r="L886" s="8">
        <v>2.1575E-2</v>
      </c>
      <c r="M886" s="12">
        <f t="shared" si="123"/>
        <v>2.1575000000000001E-4</v>
      </c>
      <c r="N886" s="12">
        <v>4.4999999999999997E-3</v>
      </c>
      <c r="O886" s="12">
        <v>0.4</v>
      </c>
      <c r="P886" s="12">
        <v>25</v>
      </c>
      <c r="Q886" s="14">
        <f t="shared" ca="1" si="118"/>
        <v>60.819166033191117</v>
      </c>
      <c r="R886" s="14">
        <f t="shared" ca="1" si="124"/>
        <v>0.41105463344164628</v>
      </c>
      <c r="S886" s="15">
        <f t="shared" ca="1" si="119"/>
        <v>60.819166033191117</v>
      </c>
      <c r="T886" s="14">
        <f t="shared" si="125"/>
        <v>833.3516239989375</v>
      </c>
      <c r="W886" s="22">
        <v>3.14</v>
      </c>
    </row>
    <row r="887" spans="1:23" x14ac:dyDescent="0.3">
      <c r="A887" s="8">
        <v>886</v>
      </c>
      <c r="B887" s="9">
        <v>36681</v>
      </c>
      <c r="C887" s="10">
        <v>10</v>
      </c>
      <c r="D887" s="11">
        <v>1.37</v>
      </c>
      <c r="E887" s="11">
        <v>0.75</v>
      </c>
      <c r="F887" s="12">
        <v>7.4999999999999997E-2</v>
      </c>
      <c r="G887" s="11">
        <v>131.26</v>
      </c>
      <c r="H887" s="11">
        <f t="shared" si="120"/>
        <v>1.3126</v>
      </c>
      <c r="I887" s="12">
        <f t="shared" si="121"/>
        <v>5.7400000000000118E-2</v>
      </c>
      <c r="J887" s="12">
        <f t="shared" si="122"/>
        <v>0.54500000000000015</v>
      </c>
      <c r="K887" s="13">
        <f t="shared" si="117"/>
        <v>8.629999999999999</v>
      </c>
      <c r="L887" s="8">
        <v>2.0816000000000001E-2</v>
      </c>
      <c r="M887" s="12">
        <f t="shared" si="123"/>
        <v>2.0816000000000001E-4</v>
      </c>
      <c r="N887" s="12">
        <v>4.4999999999999997E-3</v>
      </c>
      <c r="O887" s="12">
        <v>0.4</v>
      </c>
      <c r="P887" s="12">
        <v>25</v>
      </c>
      <c r="Q887" s="14">
        <f t="shared" ca="1" si="118"/>
        <v>60.813025217195232</v>
      </c>
      <c r="R887" s="14">
        <f t="shared" ca="1" si="124"/>
        <v>0.41109614117554388</v>
      </c>
      <c r="S887" s="15">
        <f t="shared" ca="1" si="119"/>
        <v>60.813025217195232</v>
      </c>
      <c r="T887" s="14">
        <f t="shared" si="125"/>
        <v>863.7375714727649</v>
      </c>
      <c r="W887" s="22">
        <v>3.14</v>
      </c>
    </row>
    <row r="888" spans="1:23" x14ac:dyDescent="0.3">
      <c r="A888" s="8">
        <v>887</v>
      </c>
      <c r="B888" s="9">
        <v>36682</v>
      </c>
      <c r="C888" s="10">
        <v>10</v>
      </c>
      <c r="D888" s="11">
        <v>1.37</v>
      </c>
      <c r="E888" s="11">
        <v>0.75</v>
      </c>
      <c r="F888" s="12">
        <v>7.4999999999999997E-2</v>
      </c>
      <c r="G888" s="11">
        <v>131.46</v>
      </c>
      <c r="H888" s="11">
        <f t="shared" si="120"/>
        <v>1.3146</v>
      </c>
      <c r="I888" s="12">
        <f t="shared" si="121"/>
        <v>5.5400000000000116E-2</v>
      </c>
      <c r="J888" s="12">
        <f t="shared" si="122"/>
        <v>0.54500000000000015</v>
      </c>
      <c r="K888" s="13">
        <f t="shared" si="117"/>
        <v>8.629999999999999</v>
      </c>
      <c r="L888" s="8">
        <v>2.0084999999999999E-2</v>
      </c>
      <c r="M888" s="12">
        <f t="shared" si="123"/>
        <v>2.0085E-4</v>
      </c>
      <c r="N888" s="12">
        <v>4.4999999999999997E-3</v>
      </c>
      <c r="O888" s="12">
        <v>0.4</v>
      </c>
      <c r="P888" s="12">
        <v>25</v>
      </c>
      <c r="Q888" s="14">
        <f t="shared" ca="1" si="118"/>
        <v>60.827716571592326</v>
      </c>
      <c r="R888" s="14">
        <f t="shared" ca="1" si="124"/>
        <v>0.41099685158452037</v>
      </c>
      <c r="S888" s="15">
        <f t="shared" ca="1" si="119"/>
        <v>60.827716571592326</v>
      </c>
      <c r="T888" s="14">
        <f t="shared" si="125"/>
        <v>895.17357668793011</v>
      </c>
      <c r="W888" s="22">
        <v>3.14</v>
      </c>
    </row>
    <row r="889" spans="1:23" x14ac:dyDescent="0.3">
      <c r="A889" s="8">
        <v>888</v>
      </c>
      <c r="B889" s="9">
        <v>36683</v>
      </c>
      <c r="C889" s="10">
        <v>10</v>
      </c>
      <c r="D889" s="11">
        <v>1.37</v>
      </c>
      <c r="E889" s="11">
        <v>0.75</v>
      </c>
      <c r="F889" s="12">
        <v>7.4999999999999997E-2</v>
      </c>
      <c r="G889" s="11">
        <v>131.65</v>
      </c>
      <c r="H889" s="11">
        <f t="shared" si="120"/>
        <v>1.3165</v>
      </c>
      <c r="I889" s="12">
        <f t="shared" si="121"/>
        <v>5.3500000000000103E-2</v>
      </c>
      <c r="J889" s="12">
        <f t="shared" si="122"/>
        <v>0.54500000000000015</v>
      </c>
      <c r="K889" s="13">
        <f t="shared" si="117"/>
        <v>8.629999999999999</v>
      </c>
      <c r="L889" s="8">
        <v>1.9348000000000001E-2</v>
      </c>
      <c r="M889" s="12">
        <f t="shared" si="123"/>
        <v>1.9348E-4</v>
      </c>
      <c r="N889" s="12">
        <v>4.4999999999999997E-3</v>
      </c>
      <c r="O889" s="12">
        <v>0.4</v>
      </c>
      <c r="P889" s="12">
        <v>25</v>
      </c>
      <c r="Q889" s="14">
        <f t="shared" ca="1" si="118"/>
        <v>60.956512637678706</v>
      </c>
      <c r="R889" s="14">
        <f t="shared" ca="1" si="124"/>
        <v>0.41012844925362235</v>
      </c>
      <c r="S889" s="15">
        <f t="shared" ca="1" si="119"/>
        <v>60.956512637678706</v>
      </c>
      <c r="T889" s="14">
        <f t="shared" si="125"/>
        <v>929.27234276292529</v>
      </c>
      <c r="W889" s="22">
        <v>3.14</v>
      </c>
    </row>
    <row r="890" spans="1:23" x14ac:dyDescent="0.3">
      <c r="A890" s="8">
        <v>889</v>
      </c>
      <c r="B890" s="9">
        <v>36684</v>
      </c>
      <c r="C890" s="10">
        <v>10</v>
      </c>
      <c r="D890" s="11">
        <v>1.37</v>
      </c>
      <c r="E890" s="11">
        <v>0.75</v>
      </c>
      <c r="F890" s="12">
        <v>7.4999999999999997E-2</v>
      </c>
      <c r="G890" s="11">
        <v>131.84</v>
      </c>
      <c r="H890" s="11">
        <f t="shared" si="120"/>
        <v>1.3184</v>
      </c>
      <c r="I890" s="12">
        <f t="shared" si="121"/>
        <v>5.160000000000009E-2</v>
      </c>
      <c r="J890" s="12">
        <f t="shared" si="122"/>
        <v>0.54500000000000015</v>
      </c>
      <c r="K890" s="13">
        <f t="shared" si="117"/>
        <v>8.629999999999999</v>
      </c>
      <c r="L890" s="8">
        <v>1.8669999999999999E-2</v>
      </c>
      <c r="M890" s="12">
        <f t="shared" si="123"/>
        <v>1.8669999999999998E-4</v>
      </c>
      <c r="N890" s="12">
        <v>4.4999999999999997E-3</v>
      </c>
      <c r="O890" s="12">
        <v>0.4</v>
      </c>
      <c r="P890" s="12">
        <v>25</v>
      </c>
      <c r="Q890" s="14">
        <f t="shared" ca="1" si="118"/>
        <v>60.931164959500585</v>
      </c>
      <c r="R890" s="14">
        <f t="shared" ca="1" si="124"/>
        <v>0.41029906479905437</v>
      </c>
      <c r="S890" s="15">
        <f t="shared" ca="1" si="119"/>
        <v>60.931164959500585</v>
      </c>
      <c r="T890" s="14">
        <f t="shared" si="125"/>
        <v>963.01881562812423</v>
      </c>
      <c r="W890" s="22">
        <v>3.14</v>
      </c>
    </row>
    <row r="891" spans="1:23" x14ac:dyDescent="0.3">
      <c r="A891" s="8">
        <v>890</v>
      </c>
      <c r="B891" s="9">
        <v>36685</v>
      </c>
      <c r="C891" s="10">
        <v>10</v>
      </c>
      <c r="D891" s="11">
        <v>1.37</v>
      </c>
      <c r="E891" s="11">
        <v>0.75</v>
      </c>
      <c r="F891" s="12">
        <v>7.4999999999999997E-2</v>
      </c>
      <c r="G891" s="11">
        <v>132.01</v>
      </c>
      <c r="H891" s="11">
        <f t="shared" si="120"/>
        <v>1.3200999999999998</v>
      </c>
      <c r="I891" s="12">
        <f t="shared" si="121"/>
        <v>4.9900000000000277E-2</v>
      </c>
      <c r="J891" s="12">
        <f t="shared" si="122"/>
        <v>0.54500000000000015</v>
      </c>
      <c r="K891" s="13">
        <f t="shared" si="117"/>
        <v>8.629999999999999</v>
      </c>
      <c r="L891" s="8">
        <v>1.8016999999999998E-2</v>
      </c>
      <c r="M891" s="12">
        <f t="shared" si="123"/>
        <v>1.8016999999999998E-4</v>
      </c>
      <c r="N891" s="12">
        <v>4.4999999999999997E-3</v>
      </c>
      <c r="O891" s="12">
        <v>0.4</v>
      </c>
      <c r="P891" s="12">
        <v>25</v>
      </c>
      <c r="Q891" s="14">
        <f t="shared" ca="1" si="118"/>
        <v>61.040201979207104</v>
      </c>
      <c r="R891" s="14">
        <f t="shared" ca="1" si="124"/>
        <v>0.40956614148354337</v>
      </c>
      <c r="S891" s="15">
        <f t="shared" ca="1" si="119"/>
        <v>61.040201979207104</v>
      </c>
      <c r="T891" s="14">
        <f t="shared" si="125"/>
        <v>997.92203406655267</v>
      </c>
      <c r="W891" s="22">
        <v>3.14</v>
      </c>
    </row>
    <row r="892" spans="1:23" x14ac:dyDescent="0.3">
      <c r="A892" s="8">
        <v>891</v>
      </c>
      <c r="B892" s="9">
        <v>36686</v>
      </c>
      <c r="C892" s="10">
        <v>10</v>
      </c>
      <c r="D892" s="11">
        <v>1.37</v>
      </c>
      <c r="E892" s="11">
        <v>0.75</v>
      </c>
      <c r="F892" s="12">
        <v>7.4999999999999997E-2</v>
      </c>
      <c r="G892" s="11">
        <v>132.19</v>
      </c>
      <c r="H892" s="11">
        <f t="shared" si="120"/>
        <v>1.3219000000000001</v>
      </c>
      <c r="I892" s="12">
        <f t="shared" si="121"/>
        <v>4.8100000000000032E-2</v>
      </c>
      <c r="J892" s="12">
        <f t="shared" si="122"/>
        <v>0.54500000000000015</v>
      </c>
      <c r="K892" s="13">
        <f t="shared" si="117"/>
        <v>8.629999999999999</v>
      </c>
      <c r="L892" s="8">
        <v>1.7388000000000001E-2</v>
      </c>
      <c r="M892" s="12">
        <f t="shared" si="123"/>
        <v>1.7388000000000001E-4</v>
      </c>
      <c r="N892" s="12">
        <v>4.4999999999999997E-3</v>
      </c>
      <c r="O892" s="12">
        <v>0.4</v>
      </c>
      <c r="P892" s="12">
        <v>25</v>
      </c>
      <c r="Q892" s="14">
        <f t="shared" ca="1" si="118"/>
        <v>60.977740549392735</v>
      </c>
      <c r="R892" s="14">
        <f t="shared" ca="1" si="124"/>
        <v>0.40998567304653877</v>
      </c>
      <c r="S892" s="15">
        <f t="shared" ca="1" si="119"/>
        <v>60.977740549392735</v>
      </c>
      <c r="T892" s="14">
        <f t="shared" si="125"/>
        <v>1034.0212380824175</v>
      </c>
      <c r="W892" s="22">
        <v>3.14</v>
      </c>
    </row>
    <row r="893" spans="1:23" x14ac:dyDescent="0.3">
      <c r="A893" s="8">
        <v>892</v>
      </c>
      <c r="B893" s="9">
        <v>36687</v>
      </c>
      <c r="C893" s="10">
        <v>10</v>
      </c>
      <c r="D893" s="11">
        <v>1.37</v>
      </c>
      <c r="E893" s="11">
        <v>0.75</v>
      </c>
      <c r="F893" s="12">
        <v>7.4999999999999997E-2</v>
      </c>
      <c r="G893" s="11">
        <v>132.35</v>
      </c>
      <c r="H893" s="11">
        <f t="shared" si="120"/>
        <v>1.3234999999999999</v>
      </c>
      <c r="I893" s="12">
        <f t="shared" si="121"/>
        <v>4.6500000000000208E-2</v>
      </c>
      <c r="J893" s="12">
        <f t="shared" si="122"/>
        <v>0.54500000000000015</v>
      </c>
      <c r="K893" s="13">
        <f t="shared" si="117"/>
        <v>8.629999999999999</v>
      </c>
      <c r="L893" s="8">
        <v>1.678E-2</v>
      </c>
      <c r="M893" s="12">
        <f t="shared" si="123"/>
        <v>1.6780000000000001E-4</v>
      </c>
      <c r="N893" s="12">
        <v>4.4999999999999997E-3</v>
      </c>
      <c r="O893" s="12">
        <v>0.4</v>
      </c>
      <c r="P893" s="12">
        <v>25</v>
      </c>
      <c r="Q893" s="14">
        <f t="shared" ca="1" si="118"/>
        <v>61.06925813458075</v>
      </c>
      <c r="R893" s="14">
        <f t="shared" ca="1" si="124"/>
        <v>0.40937127392159417</v>
      </c>
      <c r="S893" s="15">
        <f t="shared" ca="1" si="119"/>
        <v>61.06925813458075</v>
      </c>
      <c r="T893" s="14">
        <f t="shared" si="125"/>
        <v>1071.4875618460712</v>
      </c>
      <c r="W893" s="22">
        <v>3.14</v>
      </c>
    </row>
    <row r="894" spans="1:23" x14ac:dyDescent="0.3">
      <c r="A894" s="8">
        <v>893</v>
      </c>
      <c r="B894" s="9">
        <v>36688</v>
      </c>
      <c r="C894" s="10">
        <v>10</v>
      </c>
      <c r="D894" s="11">
        <v>1.37</v>
      </c>
      <c r="E894" s="11">
        <v>0.75</v>
      </c>
      <c r="F894" s="12">
        <v>7.4999999999999997E-2</v>
      </c>
      <c r="G894" s="11">
        <v>132.51</v>
      </c>
      <c r="H894" s="11">
        <f t="shared" si="120"/>
        <v>1.3250999999999999</v>
      </c>
      <c r="I894" s="12">
        <f t="shared" si="121"/>
        <v>4.4900000000000162E-2</v>
      </c>
      <c r="J894" s="12">
        <f t="shared" si="122"/>
        <v>0.54500000000000015</v>
      </c>
      <c r="K894" s="13">
        <f t="shared" si="117"/>
        <v>8.629999999999999</v>
      </c>
      <c r="L894" s="8">
        <v>1.6195000000000001E-2</v>
      </c>
      <c r="M894" s="12">
        <f t="shared" si="123"/>
        <v>1.6195000000000001E-4</v>
      </c>
      <c r="N894" s="12">
        <v>4.4999999999999997E-3</v>
      </c>
      <c r="O894" s="12">
        <v>0.4</v>
      </c>
      <c r="P894" s="12">
        <v>25</v>
      </c>
      <c r="Q894" s="14">
        <f t="shared" ca="1" si="118"/>
        <v>61.093715964926325</v>
      </c>
      <c r="R894" s="14">
        <f t="shared" ca="1" si="124"/>
        <v>0.40920738909305182</v>
      </c>
      <c r="S894" s="15">
        <f t="shared" ca="1" si="119"/>
        <v>61.093715964926325</v>
      </c>
      <c r="T894" s="14">
        <f t="shared" si="125"/>
        <v>1110.192114095528</v>
      </c>
      <c r="W894" s="22">
        <v>3.14</v>
      </c>
    </row>
    <row r="895" spans="1:23" x14ac:dyDescent="0.3">
      <c r="A895" s="8">
        <v>894</v>
      </c>
      <c r="B895" s="9">
        <v>36689</v>
      </c>
      <c r="C895" s="10">
        <v>10</v>
      </c>
      <c r="D895" s="11">
        <v>1.37</v>
      </c>
      <c r="E895" s="11">
        <v>0.75</v>
      </c>
      <c r="F895" s="12">
        <v>7.4999999999999997E-2</v>
      </c>
      <c r="G895" s="11">
        <v>132.66999999999999</v>
      </c>
      <c r="H895" s="11">
        <f t="shared" si="120"/>
        <v>1.3266999999999998</v>
      </c>
      <c r="I895" s="12">
        <f t="shared" si="121"/>
        <v>4.3300000000000338E-2</v>
      </c>
      <c r="J895" s="12">
        <f t="shared" si="122"/>
        <v>0.54500000000000015</v>
      </c>
      <c r="K895" s="13">
        <f t="shared" si="117"/>
        <v>8.629999999999999</v>
      </c>
      <c r="L895" s="8">
        <v>1.5630000000000002E-2</v>
      </c>
      <c r="M895" s="12">
        <f t="shared" si="123"/>
        <v>1.5630000000000003E-4</v>
      </c>
      <c r="N895" s="12">
        <v>4.4999999999999997E-3</v>
      </c>
      <c r="O895" s="12">
        <v>0.4</v>
      </c>
      <c r="P895" s="12">
        <v>25</v>
      </c>
      <c r="Q895" s="14">
        <f t="shared" ca="1" si="118"/>
        <v>61.053458854682013</v>
      </c>
      <c r="R895" s="14">
        <f t="shared" ca="1" si="124"/>
        <v>0.40947721012014082</v>
      </c>
      <c r="S895" s="15">
        <f t="shared" ca="1" si="119"/>
        <v>61.053458854682013</v>
      </c>
      <c r="T895" s="14">
        <f t="shared" si="125"/>
        <v>1150.3238187957179</v>
      </c>
      <c r="W895" s="22">
        <v>3.14</v>
      </c>
    </row>
    <row r="896" spans="1:23" x14ac:dyDescent="0.3">
      <c r="A896" s="8">
        <v>895</v>
      </c>
      <c r="B896" s="9">
        <v>36690</v>
      </c>
      <c r="C896" s="10">
        <v>10</v>
      </c>
      <c r="D896" s="11">
        <v>1.37</v>
      </c>
      <c r="E896" s="11">
        <v>0.75</v>
      </c>
      <c r="F896" s="12">
        <v>7.4999999999999997E-2</v>
      </c>
      <c r="G896" s="11">
        <v>132.82</v>
      </c>
      <c r="H896" s="11">
        <f t="shared" si="120"/>
        <v>1.3281999999999998</v>
      </c>
      <c r="I896" s="12">
        <f t="shared" si="121"/>
        <v>4.1800000000000281E-2</v>
      </c>
      <c r="J896" s="12">
        <f t="shared" si="122"/>
        <v>0.54500000000000015</v>
      </c>
      <c r="K896" s="13">
        <f t="shared" si="117"/>
        <v>8.629999999999999</v>
      </c>
      <c r="L896" s="8">
        <v>1.5086E-2</v>
      </c>
      <c r="M896" s="12">
        <f t="shared" si="123"/>
        <v>1.5086E-4</v>
      </c>
      <c r="N896" s="12">
        <v>4.4999999999999997E-3</v>
      </c>
      <c r="O896" s="12">
        <v>0.4</v>
      </c>
      <c r="P896" s="12">
        <v>25</v>
      </c>
      <c r="Q896" s="14">
        <f t="shared" ca="1" si="118"/>
        <v>61.062221761641602</v>
      </c>
      <c r="R896" s="14">
        <f t="shared" ca="1" si="124"/>
        <v>0.40941844693415064</v>
      </c>
      <c r="S896" s="15">
        <f t="shared" ca="1" si="119"/>
        <v>61.062221761641602</v>
      </c>
      <c r="T896" s="14">
        <f t="shared" si="125"/>
        <v>1191.8044072502369</v>
      </c>
      <c r="W896" s="22">
        <v>3.14</v>
      </c>
    </row>
    <row r="897" spans="1:23" x14ac:dyDescent="0.3">
      <c r="A897" s="8">
        <v>896</v>
      </c>
      <c r="B897" s="9">
        <v>36691</v>
      </c>
      <c r="C897" s="10">
        <v>10</v>
      </c>
      <c r="D897" s="11">
        <v>1.37</v>
      </c>
      <c r="E897" s="11">
        <v>0.75</v>
      </c>
      <c r="F897" s="12">
        <v>7.4999999999999997E-2</v>
      </c>
      <c r="G897" s="11">
        <v>132.96</v>
      </c>
      <c r="H897" s="11">
        <f t="shared" si="120"/>
        <v>1.3296000000000001</v>
      </c>
      <c r="I897" s="12">
        <f t="shared" si="121"/>
        <v>4.0399999999999991E-2</v>
      </c>
      <c r="J897" s="12">
        <f t="shared" si="122"/>
        <v>0.54500000000000015</v>
      </c>
      <c r="K897" s="13">
        <f t="shared" si="117"/>
        <v>8.629999999999999</v>
      </c>
      <c r="L897" s="8">
        <v>1.456E-2</v>
      </c>
      <c r="M897" s="12">
        <f t="shared" si="123"/>
        <v>1.4560000000000002E-4</v>
      </c>
      <c r="N897" s="12">
        <v>4.4999999999999997E-3</v>
      </c>
      <c r="O897" s="12">
        <v>0.4</v>
      </c>
      <c r="P897" s="12">
        <v>25</v>
      </c>
      <c r="Q897" s="14">
        <f t="shared" ca="1" si="118"/>
        <v>61.136171864533281</v>
      </c>
      <c r="R897" s="14">
        <f t="shared" ca="1" si="124"/>
        <v>0.40892321579106206</v>
      </c>
      <c r="S897" s="15">
        <f t="shared" ca="1" si="119"/>
        <v>61.136171864533281</v>
      </c>
      <c r="T897" s="14">
        <f t="shared" si="125"/>
        <v>1234.8599785561178</v>
      </c>
      <c r="W897" s="22">
        <v>3.14</v>
      </c>
    </row>
    <row r="898" spans="1:23" x14ac:dyDescent="0.3">
      <c r="A898" s="8">
        <v>897</v>
      </c>
      <c r="B898" s="9">
        <v>36692</v>
      </c>
      <c r="C898" s="10">
        <v>10</v>
      </c>
      <c r="D898" s="11">
        <v>1.37</v>
      </c>
      <c r="E898" s="11">
        <v>0.75</v>
      </c>
      <c r="F898" s="12">
        <v>7.4999999999999997E-2</v>
      </c>
      <c r="G898" s="11">
        <v>133.1</v>
      </c>
      <c r="H898" s="11">
        <f t="shared" si="120"/>
        <v>1.331</v>
      </c>
      <c r="I898" s="12">
        <f t="shared" si="121"/>
        <v>3.9000000000000146E-2</v>
      </c>
      <c r="J898" s="12">
        <f t="shared" si="122"/>
        <v>0.54500000000000015</v>
      </c>
      <c r="K898" s="13">
        <f t="shared" ref="K898:K961" si="126">C898-D898</f>
        <v>8.629999999999999</v>
      </c>
      <c r="L898" s="8">
        <v>1.4054000000000001E-2</v>
      </c>
      <c r="M898" s="12">
        <f t="shared" si="123"/>
        <v>1.4054000000000001E-4</v>
      </c>
      <c r="N898" s="12">
        <v>4.4999999999999997E-3</v>
      </c>
      <c r="O898" s="12">
        <v>0.4</v>
      </c>
      <c r="P898" s="12">
        <v>25</v>
      </c>
      <c r="Q898" s="14">
        <f t="shared" ref="Q898:Q961" ca="1" si="127">(PI()*O898*I898)/(M898*(LN(S898/F898)-1))</f>
        <v>61.14152200647996</v>
      </c>
      <c r="R898" s="14">
        <f t="shared" ca="1" si="124"/>
        <v>0.40888743327898225</v>
      </c>
      <c r="S898" s="15">
        <f t="shared" ref="S898:S961" ca="1" si="128">Q898</f>
        <v>61.14152200647996</v>
      </c>
      <c r="T898" s="14">
        <f t="shared" si="125"/>
        <v>1279.3198582451314</v>
      </c>
      <c r="W898" s="22">
        <v>3.14</v>
      </c>
    </row>
    <row r="899" spans="1:23" x14ac:dyDescent="0.3">
      <c r="A899" s="8">
        <v>898</v>
      </c>
      <c r="B899" s="9">
        <v>36693</v>
      </c>
      <c r="C899" s="10">
        <v>10</v>
      </c>
      <c r="D899" s="11">
        <v>1.37</v>
      </c>
      <c r="E899" s="11">
        <v>0.75</v>
      </c>
      <c r="F899" s="12">
        <v>7.4999999999999997E-2</v>
      </c>
      <c r="G899" s="11">
        <v>133.22999999999999</v>
      </c>
      <c r="H899" s="11">
        <f t="shared" ref="H899:H962" si="129">G899/100</f>
        <v>1.3322999999999998</v>
      </c>
      <c r="I899" s="12">
        <f t="shared" ref="I899:I962" si="130">ABS(D899-H899)</f>
        <v>3.7700000000000289E-2</v>
      </c>
      <c r="J899" s="12">
        <f t="shared" ref="J899:J962" si="131">D899-E899-F899</f>
        <v>0.54500000000000015</v>
      </c>
      <c r="K899" s="13">
        <f t="shared" si="126"/>
        <v>8.629999999999999</v>
      </c>
      <c r="L899" s="8">
        <v>1.3565000000000001E-2</v>
      </c>
      <c r="M899" s="12">
        <f t="shared" ref="M899:M962" si="132">L899*(0.01)</f>
        <v>1.3565000000000002E-4</v>
      </c>
      <c r="N899" s="12">
        <v>4.4999999999999997E-3</v>
      </c>
      <c r="O899" s="12">
        <v>0.4</v>
      </c>
      <c r="P899" s="12">
        <v>25</v>
      </c>
      <c r="Q899" s="14">
        <f t="shared" ca="1" si="127"/>
        <v>61.220258046609828</v>
      </c>
      <c r="R899" s="14">
        <f t="shared" ref="R899:R962" ca="1" si="133">P899/Q899</f>
        <v>0.40836155870114654</v>
      </c>
      <c r="S899" s="15">
        <f t="shared" ca="1" si="128"/>
        <v>61.220258046609828</v>
      </c>
      <c r="T899" s="14">
        <f t="shared" ref="T899:T962" si="134">(PI()*O899*J899)/(M899*(LN(P899/F899)-2))</f>
        <v>1325.4376179710339</v>
      </c>
      <c r="W899" s="22">
        <v>3.14</v>
      </c>
    </row>
    <row r="900" spans="1:23" x14ac:dyDescent="0.3">
      <c r="A900" s="8">
        <v>899</v>
      </c>
      <c r="B900" s="9">
        <v>36694</v>
      </c>
      <c r="C900" s="10">
        <v>10</v>
      </c>
      <c r="D900" s="11">
        <v>1.37</v>
      </c>
      <c r="E900" s="11">
        <v>0.75</v>
      </c>
      <c r="F900" s="12">
        <v>7.4999999999999997E-2</v>
      </c>
      <c r="G900" s="11">
        <v>133.36000000000001</v>
      </c>
      <c r="H900" s="11">
        <f t="shared" si="129"/>
        <v>1.3336000000000001</v>
      </c>
      <c r="I900" s="12">
        <f t="shared" si="130"/>
        <v>3.6399999999999988E-2</v>
      </c>
      <c r="J900" s="12">
        <f t="shared" si="131"/>
        <v>0.54500000000000015</v>
      </c>
      <c r="K900" s="13">
        <f t="shared" si="126"/>
        <v>8.629999999999999</v>
      </c>
      <c r="L900" s="8">
        <v>1.3094E-2</v>
      </c>
      <c r="M900" s="12">
        <f t="shared" si="132"/>
        <v>1.3093999999999999E-4</v>
      </c>
      <c r="N900" s="12">
        <v>4.4999999999999997E-3</v>
      </c>
      <c r="O900" s="12">
        <v>0.4</v>
      </c>
      <c r="P900" s="12">
        <v>25</v>
      </c>
      <c r="Q900" s="14">
        <f t="shared" ca="1" si="127"/>
        <v>61.23315240772925</v>
      </c>
      <c r="R900" s="14">
        <f t="shared" ca="1" si="133"/>
        <v>0.40827556669847909</v>
      </c>
      <c r="S900" s="15">
        <f t="shared" ca="1" si="128"/>
        <v>61.23315240772925</v>
      </c>
      <c r="T900" s="14">
        <f t="shared" si="134"/>
        <v>1373.1145018922466</v>
      </c>
      <c r="W900" s="22">
        <v>3.14</v>
      </c>
    </row>
    <row r="901" spans="1:23" x14ac:dyDescent="0.3">
      <c r="A901" s="8">
        <v>900</v>
      </c>
      <c r="B901" s="9">
        <v>36695</v>
      </c>
      <c r="C901" s="10">
        <v>10</v>
      </c>
      <c r="D901" s="11">
        <v>1.37</v>
      </c>
      <c r="E901" s="11">
        <v>0.75</v>
      </c>
      <c r="F901" s="12">
        <v>7.4999999999999997E-2</v>
      </c>
      <c r="G901" s="11">
        <v>133.49</v>
      </c>
      <c r="H901" s="11">
        <f t="shared" si="129"/>
        <v>1.3349000000000002</v>
      </c>
      <c r="I901" s="12">
        <f t="shared" si="130"/>
        <v>3.5099999999999909E-2</v>
      </c>
      <c r="J901" s="12">
        <f t="shared" si="131"/>
        <v>0.54500000000000015</v>
      </c>
      <c r="K901" s="13">
        <f t="shared" si="126"/>
        <v>8.629999999999999</v>
      </c>
      <c r="L901" s="8">
        <v>1.2638999999999999E-2</v>
      </c>
      <c r="M901" s="12">
        <f t="shared" si="132"/>
        <v>1.2638999999999999E-4</v>
      </c>
      <c r="N901" s="12">
        <v>4.4999999999999997E-3</v>
      </c>
      <c r="O901" s="12">
        <v>0.4</v>
      </c>
      <c r="P901" s="12">
        <v>25</v>
      </c>
      <c r="Q901" s="14">
        <f t="shared" ca="1" si="127"/>
        <v>61.18103256746577</v>
      </c>
      <c r="R901" s="14">
        <f t="shared" ca="1" si="133"/>
        <v>0.408623374776029</v>
      </c>
      <c r="S901" s="15">
        <f t="shared" ca="1" si="128"/>
        <v>61.18103256746577</v>
      </c>
      <c r="T901" s="14">
        <f t="shared" si="134"/>
        <v>1422.5461893960819</v>
      </c>
      <c r="W901" s="22">
        <v>3.14</v>
      </c>
    </row>
    <row r="902" spans="1:23" x14ac:dyDescent="0.3">
      <c r="A902" s="8">
        <v>901</v>
      </c>
      <c r="B902" s="9">
        <v>36696</v>
      </c>
      <c r="C902" s="10">
        <v>10</v>
      </c>
      <c r="D902" s="11">
        <v>1.37</v>
      </c>
      <c r="E902" s="11">
        <v>0.75</v>
      </c>
      <c r="F902" s="12">
        <v>7.4999999999999997E-2</v>
      </c>
      <c r="G902" s="11">
        <v>133.61000000000001</v>
      </c>
      <c r="H902" s="11">
        <f t="shared" si="129"/>
        <v>1.3361000000000001</v>
      </c>
      <c r="I902" s="12">
        <f t="shared" si="130"/>
        <v>3.3900000000000041E-2</v>
      </c>
      <c r="J902" s="12">
        <f t="shared" si="131"/>
        <v>0.54500000000000015</v>
      </c>
      <c r="K902" s="13">
        <f t="shared" si="126"/>
        <v>8.629999999999999</v>
      </c>
      <c r="L902" s="8">
        <v>1.2200000000000001E-2</v>
      </c>
      <c r="M902" s="12">
        <f t="shared" si="132"/>
        <v>1.2200000000000001E-4</v>
      </c>
      <c r="N902" s="12">
        <v>4.4999999999999997E-3</v>
      </c>
      <c r="O902" s="12">
        <v>0.4</v>
      </c>
      <c r="P902" s="12">
        <v>25</v>
      </c>
      <c r="Q902" s="14">
        <f t="shared" ca="1" si="127"/>
        <v>61.210461585016212</v>
      </c>
      <c r="R902" s="14">
        <f t="shared" ca="1" si="133"/>
        <v>0.40842691514876245</v>
      </c>
      <c r="S902" s="15">
        <f t="shared" ca="1" si="128"/>
        <v>61.210461585016212</v>
      </c>
      <c r="T902" s="14">
        <f t="shared" si="134"/>
        <v>1473.7345317850063</v>
      </c>
      <c r="W902" s="22">
        <v>3.14</v>
      </c>
    </row>
    <row r="903" spans="1:23" x14ac:dyDescent="0.3">
      <c r="A903" s="8">
        <v>902</v>
      </c>
      <c r="B903" s="9">
        <v>36697</v>
      </c>
      <c r="C903" s="10">
        <v>10</v>
      </c>
      <c r="D903" s="11">
        <v>1.37</v>
      </c>
      <c r="E903" s="11">
        <v>0.75</v>
      </c>
      <c r="F903" s="12">
        <v>7.4999999999999997E-2</v>
      </c>
      <c r="G903" s="11">
        <v>133.72999999999999</v>
      </c>
      <c r="H903" s="11">
        <f t="shared" si="129"/>
        <v>1.3372999999999999</v>
      </c>
      <c r="I903" s="12">
        <f t="shared" si="130"/>
        <v>3.2700000000000173E-2</v>
      </c>
      <c r="J903" s="12">
        <f t="shared" si="131"/>
        <v>0.54500000000000015</v>
      </c>
      <c r="K903" s="13">
        <f t="shared" si="126"/>
        <v>8.629999999999999</v>
      </c>
      <c r="L903" s="8">
        <v>1.1776999999999999E-2</v>
      </c>
      <c r="M903" s="12">
        <f t="shared" si="132"/>
        <v>1.1776999999999999E-4</v>
      </c>
      <c r="N903" s="12">
        <v>4.4999999999999997E-3</v>
      </c>
      <c r="O903" s="12">
        <v>0.4</v>
      </c>
      <c r="P903" s="12">
        <v>25</v>
      </c>
      <c r="Q903" s="14">
        <f t="shared" ca="1" si="127"/>
        <v>61.17128563787788</v>
      </c>
      <c r="R903" s="14">
        <f t="shared" ca="1" si="133"/>
        <v>0.4086884841360886</v>
      </c>
      <c r="S903" s="15">
        <f t="shared" ca="1" si="128"/>
        <v>61.17128563787788</v>
      </c>
      <c r="T903" s="14">
        <f t="shared" si="134"/>
        <v>1526.6673420885691</v>
      </c>
      <c r="W903" s="22">
        <v>3.14</v>
      </c>
    </row>
    <row r="904" spans="1:23" x14ac:dyDescent="0.3">
      <c r="A904" s="8">
        <v>903</v>
      </c>
      <c r="B904" s="9">
        <v>36698</v>
      </c>
      <c r="C904" s="10">
        <v>10</v>
      </c>
      <c r="D904" s="11">
        <v>1.37</v>
      </c>
      <c r="E904" s="11">
        <v>0.75</v>
      </c>
      <c r="F904" s="12">
        <v>7.4999999999999997E-2</v>
      </c>
      <c r="G904" s="11">
        <v>133.84</v>
      </c>
      <c r="H904" s="11">
        <f t="shared" si="129"/>
        <v>1.3384</v>
      </c>
      <c r="I904" s="12">
        <f t="shared" si="130"/>
        <v>3.1600000000000072E-2</v>
      </c>
      <c r="J904" s="12">
        <f t="shared" si="131"/>
        <v>0.54500000000000015</v>
      </c>
      <c r="K904" s="13">
        <f t="shared" si="126"/>
        <v>8.629999999999999</v>
      </c>
      <c r="L904" s="8">
        <v>1.1369000000000001E-2</v>
      </c>
      <c r="M904" s="12">
        <f t="shared" si="132"/>
        <v>1.1369E-4</v>
      </c>
      <c r="N904" s="12">
        <v>4.4999999999999997E-3</v>
      </c>
      <c r="O904" s="12">
        <v>0.4</v>
      </c>
      <c r="P904" s="12">
        <v>25</v>
      </c>
      <c r="Q904" s="14">
        <f t="shared" ca="1" si="127"/>
        <v>61.225447368897917</v>
      </c>
      <c r="R904" s="14">
        <f t="shared" ca="1" si="133"/>
        <v>0.40832694695342997</v>
      </c>
      <c r="S904" s="15">
        <f t="shared" ca="1" si="128"/>
        <v>61.225447368897917</v>
      </c>
      <c r="T904" s="14">
        <f t="shared" si="134"/>
        <v>1581.4549465895925</v>
      </c>
      <c r="W904" s="22">
        <v>3.14</v>
      </c>
    </row>
    <row r="905" spans="1:23" x14ac:dyDescent="0.3">
      <c r="A905" s="8">
        <v>904</v>
      </c>
      <c r="B905" s="9">
        <v>36699</v>
      </c>
      <c r="C905" s="10">
        <v>10</v>
      </c>
      <c r="D905" s="11">
        <v>1.37</v>
      </c>
      <c r="E905" s="11">
        <v>0.75</v>
      </c>
      <c r="F905" s="12">
        <v>7.4999999999999997E-2</v>
      </c>
      <c r="G905" s="11">
        <v>133.94999999999999</v>
      </c>
      <c r="H905" s="11">
        <f t="shared" si="129"/>
        <v>1.3394999999999999</v>
      </c>
      <c r="I905" s="12">
        <f t="shared" si="130"/>
        <v>3.0500000000000194E-2</v>
      </c>
      <c r="J905" s="12">
        <f t="shared" si="131"/>
        <v>0.54500000000000015</v>
      </c>
      <c r="K905" s="13">
        <f t="shared" si="126"/>
        <v>8.629999999999999</v>
      </c>
      <c r="L905" s="8">
        <v>1.0975E-2</v>
      </c>
      <c r="M905" s="12">
        <f t="shared" si="132"/>
        <v>1.0975000000000001E-4</v>
      </c>
      <c r="N905" s="12">
        <v>4.4999999999999997E-3</v>
      </c>
      <c r="O905" s="12">
        <v>0.4</v>
      </c>
      <c r="P905" s="12">
        <v>25</v>
      </c>
      <c r="Q905" s="14">
        <f t="shared" ca="1" si="127"/>
        <v>61.217110697449463</v>
      </c>
      <c r="R905" s="14">
        <f t="shared" ca="1" si="133"/>
        <v>0.40838255375292637</v>
      </c>
      <c r="S905" s="15">
        <f t="shared" ca="1" si="128"/>
        <v>61.217110697449463</v>
      </c>
      <c r="T905" s="14">
        <f t="shared" si="134"/>
        <v>1638.2288189318519</v>
      </c>
      <c r="W905" s="22">
        <v>3.14</v>
      </c>
    </row>
    <row r="906" spans="1:23" x14ac:dyDescent="0.3">
      <c r="A906" s="8">
        <v>905</v>
      </c>
      <c r="B906" s="9">
        <v>36700</v>
      </c>
      <c r="C906" s="10">
        <v>10</v>
      </c>
      <c r="D906" s="11">
        <v>1.37</v>
      </c>
      <c r="E906" s="11">
        <v>0.75</v>
      </c>
      <c r="F906" s="12">
        <v>7.4999999999999997E-2</v>
      </c>
      <c r="G906" s="11">
        <v>134.05000000000001</v>
      </c>
      <c r="H906" s="11">
        <f t="shared" si="129"/>
        <v>1.3405</v>
      </c>
      <c r="I906" s="12">
        <f t="shared" si="130"/>
        <v>2.9500000000000082E-2</v>
      </c>
      <c r="J906" s="12">
        <f t="shared" si="131"/>
        <v>0.54500000000000015</v>
      </c>
      <c r="K906" s="13">
        <f t="shared" si="126"/>
        <v>8.629999999999999</v>
      </c>
      <c r="L906" s="8">
        <v>1.0593999999999999E-2</v>
      </c>
      <c r="M906" s="12">
        <f t="shared" si="132"/>
        <v>1.0593999999999999E-4</v>
      </c>
      <c r="N906" s="12">
        <v>4.4999999999999997E-3</v>
      </c>
      <c r="O906" s="12">
        <v>0.4</v>
      </c>
      <c r="P906" s="12">
        <v>25</v>
      </c>
      <c r="Q906" s="14">
        <f t="shared" ca="1" si="127"/>
        <v>61.321152447441634</v>
      </c>
      <c r="R906" s="14">
        <f t="shared" ca="1" si="133"/>
        <v>0.40768966339025514</v>
      </c>
      <c r="S906" s="15">
        <f t="shared" ca="1" si="128"/>
        <v>61.321152447441634</v>
      </c>
      <c r="T906" s="14">
        <f t="shared" si="134"/>
        <v>1697.1456756444286</v>
      </c>
      <c r="W906" s="22">
        <v>3.14</v>
      </c>
    </row>
    <row r="907" spans="1:23" x14ac:dyDescent="0.3">
      <c r="A907" s="8">
        <v>906</v>
      </c>
      <c r="B907" s="9">
        <v>36701</v>
      </c>
      <c r="C907" s="10">
        <v>10</v>
      </c>
      <c r="D907" s="11">
        <v>1.37</v>
      </c>
      <c r="E907" s="11">
        <v>0.75</v>
      </c>
      <c r="F907" s="12">
        <v>7.4999999999999997E-2</v>
      </c>
      <c r="G907" s="11">
        <v>134.15</v>
      </c>
      <c r="H907" s="11">
        <f t="shared" si="129"/>
        <v>1.3415000000000001</v>
      </c>
      <c r="I907" s="12">
        <f t="shared" si="130"/>
        <v>2.849999999999997E-2</v>
      </c>
      <c r="J907" s="12">
        <f t="shared" si="131"/>
        <v>0.54500000000000015</v>
      </c>
      <c r="K907" s="13">
        <f t="shared" si="126"/>
        <v>8.629999999999999</v>
      </c>
      <c r="L907" s="8">
        <v>1.0227999999999999E-2</v>
      </c>
      <c r="M907" s="12">
        <f t="shared" si="132"/>
        <v>1.0227999999999999E-4</v>
      </c>
      <c r="N907" s="12">
        <v>4.4999999999999997E-3</v>
      </c>
      <c r="O907" s="12">
        <v>0.4</v>
      </c>
      <c r="P907" s="12">
        <v>25</v>
      </c>
      <c r="Q907" s="14">
        <f t="shared" ca="1" si="127"/>
        <v>61.356255731347275</v>
      </c>
      <c r="R907" s="14">
        <f t="shared" ca="1" si="133"/>
        <v>0.40745641503067392</v>
      </c>
      <c r="S907" s="15">
        <f t="shared" ca="1" si="128"/>
        <v>61.356255731347275</v>
      </c>
      <c r="T907" s="14">
        <f t="shared" si="134"/>
        <v>1757.8765435839928</v>
      </c>
      <c r="W907" s="22">
        <v>3.14</v>
      </c>
    </row>
    <row r="908" spans="1:23" x14ac:dyDescent="0.3">
      <c r="A908" s="8">
        <v>907</v>
      </c>
      <c r="B908" s="9">
        <v>36702</v>
      </c>
      <c r="C908" s="10">
        <v>10</v>
      </c>
      <c r="D908" s="11">
        <v>1.37</v>
      </c>
      <c r="E908" s="11">
        <v>0.75</v>
      </c>
      <c r="F908" s="12">
        <v>7.4999999999999997E-2</v>
      </c>
      <c r="G908" s="11">
        <v>134.25</v>
      </c>
      <c r="H908" s="11">
        <f t="shared" si="129"/>
        <v>1.3425</v>
      </c>
      <c r="I908" s="12">
        <f t="shared" si="130"/>
        <v>2.750000000000008E-2</v>
      </c>
      <c r="J908" s="12">
        <f t="shared" si="131"/>
        <v>0.54500000000000015</v>
      </c>
      <c r="K908" s="13">
        <f t="shared" si="126"/>
        <v>8.629999999999999</v>
      </c>
      <c r="L908" s="8">
        <v>9.8738000000000003E-3</v>
      </c>
      <c r="M908" s="12">
        <f t="shared" si="132"/>
        <v>9.8738000000000002E-5</v>
      </c>
      <c r="N908" s="12">
        <v>4.4999999999999997E-3</v>
      </c>
      <c r="O908" s="12">
        <v>0.4</v>
      </c>
      <c r="P908" s="12">
        <v>25</v>
      </c>
      <c r="Q908" s="14">
        <f t="shared" ca="1" si="127"/>
        <v>61.33152414205869</v>
      </c>
      <c r="R908" s="14">
        <f t="shared" ca="1" si="133"/>
        <v>0.40762071951927908</v>
      </c>
      <c r="S908" s="15">
        <f t="shared" ca="1" si="128"/>
        <v>61.33152414205869</v>
      </c>
      <c r="T908" s="14">
        <f t="shared" si="134"/>
        <v>1820.9363454573797</v>
      </c>
      <c r="W908" s="22">
        <v>3.14</v>
      </c>
    </row>
    <row r="909" spans="1:23" x14ac:dyDescent="0.3">
      <c r="A909" s="8">
        <v>908</v>
      </c>
      <c r="B909" s="9">
        <v>36703</v>
      </c>
      <c r="C909" s="10">
        <v>10</v>
      </c>
      <c r="D909" s="11">
        <v>1.37</v>
      </c>
      <c r="E909" s="11">
        <v>0.75</v>
      </c>
      <c r="F909" s="12">
        <v>7.4999999999999997E-2</v>
      </c>
      <c r="G909" s="11">
        <v>134.35</v>
      </c>
      <c r="H909" s="11">
        <f t="shared" si="129"/>
        <v>1.3434999999999999</v>
      </c>
      <c r="I909" s="12">
        <f t="shared" si="130"/>
        <v>2.650000000000019E-2</v>
      </c>
      <c r="J909" s="12">
        <f t="shared" si="131"/>
        <v>0.54500000000000015</v>
      </c>
      <c r="K909" s="13">
        <f t="shared" si="126"/>
        <v>8.629999999999999</v>
      </c>
      <c r="L909" s="8">
        <v>9.5323000000000005E-3</v>
      </c>
      <c r="M909" s="12">
        <f t="shared" si="132"/>
        <v>9.5323000000000009E-5</v>
      </c>
      <c r="N909" s="12">
        <v>4.4999999999999997E-3</v>
      </c>
      <c r="O909" s="12">
        <v>0.4</v>
      </c>
      <c r="P909" s="12">
        <v>25</v>
      </c>
      <c r="Q909" s="14">
        <f t="shared" ca="1" si="127"/>
        <v>61.235446791381513</v>
      </c>
      <c r="R909" s="14">
        <f t="shared" ca="1" si="133"/>
        <v>0.40826026933665788</v>
      </c>
      <c r="S909" s="15">
        <f t="shared" ca="1" si="128"/>
        <v>61.235446791381513</v>
      </c>
      <c r="T909" s="14">
        <f t="shared" si="134"/>
        <v>1886.1724125108396</v>
      </c>
      <c r="W909" s="22">
        <v>3.14</v>
      </c>
    </row>
    <row r="910" spans="1:23" x14ac:dyDescent="0.3">
      <c r="A910" s="8">
        <v>909</v>
      </c>
      <c r="B910" s="9">
        <v>36704</v>
      </c>
      <c r="C910" s="10">
        <v>10</v>
      </c>
      <c r="D910" s="11">
        <v>1.37</v>
      </c>
      <c r="E910" s="11">
        <v>0.75</v>
      </c>
      <c r="F910" s="12">
        <v>7.4999999999999997E-2</v>
      </c>
      <c r="G910" s="11">
        <v>134.44</v>
      </c>
      <c r="H910" s="11">
        <f t="shared" si="129"/>
        <v>1.3444</v>
      </c>
      <c r="I910" s="12">
        <f t="shared" si="130"/>
        <v>2.5600000000000067E-2</v>
      </c>
      <c r="J910" s="12">
        <f t="shared" si="131"/>
        <v>0.54500000000000015</v>
      </c>
      <c r="K910" s="13">
        <f t="shared" si="126"/>
        <v>8.629999999999999</v>
      </c>
      <c r="L910" s="8">
        <v>9.2028000000000006E-3</v>
      </c>
      <c r="M910" s="12">
        <f t="shared" si="132"/>
        <v>9.2028000000000007E-5</v>
      </c>
      <c r="N910" s="12">
        <v>4.4999999999999997E-3</v>
      </c>
      <c r="O910" s="12">
        <v>0.4</v>
      </c>
      <c r="P910" s="12">
        <v>25</v>
      </c>
      <c r="Q910" s="14">
        <f t="shared" ca="1" si="127"/>
        <v>61.26806489653007</v>
      </c>
      <c r="R910" s="14">
        <f t="shared" ca="1" si="133"/>
        <v>0.40804291831674744</v>
      </c>
      <c r="S910" s="15">
        <f t="shared" ca="1" si="128"/>
        <v>61.26806489653007</v>
      </c>
      <c r="T910" s="14">
        <f t="shared" si="134"/>
        <v>1953.705533943699</v>
      </c>
      <c r="W910" s="22">
        <v>3.14</v>
      </c>
    </row>
    <row r="911" spans="1:23" x14ac:dyDescent="0.3">
      <c r="A911" s="8">
        <v>910</v>
      </c>
      <c r="B911" s="9">
        <v>36705</v>
      </c>
      <c r="C911" s="10">
        <v>10</v>
      </c>
      <c r="D911" s="11">
        <v>1.37</v>
      </c>
      <c r="E911" s="11">
        <v>0.75</v>
      </c>
      <c r="F911" s="12">
        <v>7.4999999999999997E-2</v>
      </c>
      <c r="G911" s="11">
        <v>134.53</v>
      </c>
      <c r="H911" s="11">
        <f t="shared" si="129"/>
        <v>1.3452999999999999</v>
      </c>
      <c r="I911" s="12">
        <f t="shared" si="130"/>
        <v>2.4700000000000166E-2</v>
      </c>
      <c r="J911" s="12">
        <f t="shared" si="131"/>
        <v>0.54500000000000015</v>
      </c>
      <c r="K911" s="13">
        <f t="shared" si="126"/>
        <v>8.629999999999999</v>
      </c>
      <c r="L911" s="8">
        <v>8.8848E-3</v>
      </c>
      <c r="M911" s="12">
        <f t="shared" si="132"/>
        <v>8.8848E-5</v>
      </c>
      <c r="N911" s="12">
        <v>4.4999999999999997E-3</v>
      </c>
      <c r="O911" s="12">
        <v>0.4</v>
      </c>
      <c r="P911" s="12">
        <v>25</v>
      </c>
      <c r="Q911" s="14">
        <f t="shared" ca="1" si="127"/>
        <v>61.235581779615458</v>
      </c>
      <c r="R911" s="14">
        <f t="shared" ca="1" si="133"/>
        <v>0.40825936936427015</v>
      </c>
      <c r="S911" s="15">
        <f t="shared" ca="1" si="128"/>
        <v>61.235581779615458</v>
      </c>
      <c r="T911" s="14">
        <f t="shared" si="134"/>
        <v>2023.6315153719922</v>
      </c>
      <c r="W911" s="22">
        <v>3.14</v>
      </c>
    </row>
    <row r="912" spans="1:23" x14ac:dyDescent="0.3">
      <c r="A912" s="8">
        <v>911</v>
      </c>
      <c r="B912" s="9">
        <v>36706</v>
      </c>
      <c r="C912" s="10">
        <v>10</v>
      </c>
      <c r="D912" s="11">
        <v>1.37</v>
      </c>
      <c r="E912" s="11">
        <v>0.75</v>
      </c>
      <c r="F912" s="12">
        <v>7.4999999999999997E-2</v>
      </c>
      <c r="G912" s="11">
        <v>134.61000000000001</v>
      </c>
      <c r="H912" s="11">
        <f t="shared" si="129"/>
        <v>1.3461000000000001</v>
      </c>
      <c r="I912" s="12">
        <f t="shared" si="130"/>
        <v>2.3900000000000032E-2</v>
      </c>
      <c r="J912" s="12">
        <f t="shared" si="131"/>
        <v>0.54500000000000015</v>
      </c>
      <c r="K912" s="13">
        <f t="shared" si="126"/>
        <v>8.629999999999999</v>
      </c>
      <c r="L912" s="8">
        <v>8.5778999999999994E-3</v>
      </c>
      <c r="M912" s="12">
        <f t="shared" si="132"/>
        <v>8.5778999999999993E-5</v>
      </c>
      <c r="N912" s="12">
        <v>4.4999999999999997E-3</v>
      </c>
      <c r="O912" s="12">
        <v>0.4</v>
      </c>
      <c r="P912" s="12">
        <v>25</v>
      </c>
      <c r="Q912" s="14">
        <f t="shared" ca="1" si="127"/>
        <v>61.351781704773529</v>
      </c>
      <c r="R912" s="14">
        <f t="shared" ca="1" si="133"/>
        <v>0.4074861284436806</v>
      </c>
      <c r="S912" s="15">
        <f t="shared" ca="1" si="128"/>
        <v>61.351781704773529</v>
      </c>
      <c r="T912" s="14">
        <f t="shared" si="134"/>
        <v>2096.0329786750926</v>
      </c>
      <c r="W912" s="22">
        <v>3.14</v>
      </c>
    </row>
    <row r="913" spans="1:23" x14ac:dyDescent="0.3">
      <c r="A913" s="8">
        <v>912</v>
      </c>
      <c r="B913" s="9">
        <v>36707</v>
      </c>
      <c r="C913" s="10">
        <v>10</v>
      </c>
      <c r="D913" s="11">
        <v>1.37</v>
      </c>
      <c r="E913" s="11">
        <v>0.75</v>
      </c>
      <c r="F913" s="12">
        <v>7.4999999999999997E-2</v>
      </c>
      <c r="G913" s="11">
        <v>134.69</v>
      </c>
      <c r="H913" s="11">
        <f t="shared" si="129"/>
        <v>1.3469</v>
      </c>
      <c r="I913" s="12">
        <f t="shared" si="130"/>
        <v>2.310000000000012E-2</v>
      </c>
      <c r="J913" s="12">
        <f t="shared" si="131"/>
        <v>0.54500000000000015</v>
      </c>
      <c r="K913" s="13">
        <f t="shared" si="126"/>
        <v>8.629999999999999</v>
      </c>
      <c r="L913" s="8">
        <v>8.2816999999999995E-3</v>
      </c>
      <c r="M913" s="12">
        <f t="shared" si="132"/>
        <v>8.281699999999999E-5</v>
      </c>
      <c r="N913" s="12">
        <v>4.4999999999999997E-3</v>
      </c>
      <c r="O913" s="12">
        <v>0.4</v>
      </c>
      <c r="P913" s="12">
        <v>25</v>
      </c>
      <c r="Q913" s="14">
        <f t="shared" ca="1" si="127"/>
        <v>61.408973983437178</v>
      </c>
      <c r="R913" s="14">
        <f t="shared" ca="1" si="133"/>
        <v>0.40710662266956021</v>
      </c>
      <c r="S913" s="15">
        <f t="shared" ca="1" si="128"/>
        <v>61.408973983437178</v>
      </c>
      <c r="T913" s="14">
        <f t="shared" si="134"/>
        <v>2170.9988634914425</v>
      </c>
      <c r="W913" s="22">
        <v>3.14</v>
      </c>
    </row>
    <row r="914" spans="1:23" x14ac:dyDescent="0.3">
      <c r="A914" s="8">
        <v>913</v>
      </c>
      <c r="B914" s="9">
        <v>36708</v>
      </c>
      <c r="C914" s="10">
        <v>10</v>
      </c>
      <c r="D914" s="11">
        <v>1.37</v>
      </c>
      <c r="E914" s="11">
        <v>0.75</v>
      </c>
      <c r="F914" s="12">
        <v>7.4999999999999997E-2</v>
      </c>
      <c r="G914" s="11">
        <v>134.77000000000001</v>
      </c>
      <c r="H914" s="11">
        <f t="shared" si="129"/>
        <v>1.3477000000000001</v>
      </c>
      <c r="I914" s="12">
        <f t="shared" si="130"/>
        <v>2.2299999999999986E-2</v>
      </c>
      <c r="J914" s="12">
        <f t="shared" si="131"/>
        <v>0.54500000000000015</v>
      </c>
      <c r="K914" s="13">
        <f t="shared" si="126"/>
        <v>8.629999999999999</v>
      </c>
      <c r="L914" s="8">
        <v>7.9958000000000008E-3</v>
      </c>
      <c r="M914" s="12">
        <f t="shared" si="132"/>
        <v>7.9958000000000009E-5</v>
      </c>
      <c r="N914" s="12">
        <v>4.4999999999999997E-3</v>
      </c>
      <c r="O914" s="12">
        <v>0.4</v>
      </c>
      <c r="P914" s="12">
        <v>25</v>
      </c>
      <c r="Q914" s="14">
        <f t="shared" ca="1" si="127"/>
        <v>61.403013046580107</v>
      </c>
      <c r="R914" s="14">
        <f t="shared" ca="1" si="133"/>
        <v>0.40714614413196776</v>
      </c>
      <c r="S914" s="15">
        <f t="shared" ca="1" si="128"/>
        <v>61.403013046580107</v>
      </c>
      <c r="T914" s="14">
        <f t="shared" si="134"/>
        <v>2248.6256894591002</v>
      </c>
      <c r="W914" s="22">
        <v>3.14</v>
      </c>
    </row>
    <row r="915" spans="1:23" x14ac:dyDescent="0.3">
      <c r="A915" s="8">
        <v>914</v>
      </c>
      <c r="B915" s="9">
        <v>36709</v>
      </c>
      <c r="C915" s="10">
        <v>10</v>
      </c>
      <c r="D915" s="11">
        <v>1.37</v>
      </c>
      <c r="E915" s="11">
        <v>0.75</v>
      </c>
      <c r="F915" s="12">
        <v>7.4999999999999997E-2</v>
      </c>
      <c r="G915" s="11">
        <v>134.85</v>
      </c>
      <c r="H915" s="11">
        <f t="shared" si="129"/>
        <v>1.3485</v>
      </c>
      <c r="I915" s="12">
        <f t="shared" si="130"/>
        <v>2.1500000000000075E-2</v>
      </c>
      <c r="J915" s="12">
        <f t="shared" si="131"/>
        <v>0.54500000000000015</v>
      </c>
      <c r="K915" s="13">
        <f t="shared" si="126"/>
        <v>8.629999999999999</v>
      </c>
      <c r="L915" s="8">
        <v>7.7199E-3</v>
      </c>
      <c r="M915" s="12">
        <f t="shared" si="132"/>
        <v>7.7199000000000004E-5</v>
      </c>
      <c r="N915" s="12">
        <v>4.4999999999999997E-3</v>
      </c>
      <c r="O915" s="12">
        <v>0.4</v>
      </c>
      <c r="P915" s="12">
        <v>25</v>
      </c>
      <c r="Q915" s="14">
        <f t="shared" ca="1" si="127"/>
        <v>61.32893075222492</v>
      </c>
      <c r="R915" s="14">
        <f t="shared" ca="1" si="133"/>
        <v>0.40763795639944428</v>
      </c>
      <c r="S915" s="15">
        <f t="shared" ca="1" si="128"/>
        <v>61.32893075222492</v>
      </c>
      <c r="T915" s="14">
        <f t="shared" si="134"/>
        <v>2328.9888842830965</v>
      </c>
      <c r="W915" s="22">
        <v>3.14</v>
      </c>
    </row>
    <row r="916" spans="1:23" x14ac:dyDescent="0.3">
      <c r="A916" s="8">
        <v>915</v>
      </c>
      <c r="B916" s="9">
        <v>36710</v>
      </c>
      <c r="C916" s="10">
        <v>10</v>
      </c>
      <c r="D916" s="11">
        <v>1.37</v>
      </c>
      <c r="E916" s="11">
        <v>0.75</v>
      </c>
      <c r="F916" s="12">
        <v>7.4999999999999997E-2</v>
      </c>
      <c r="G916" s="11">
        <v>134.91999999999999</v>
      </c>
      <c r="H916" s="11">
        <f t="shared" si="129"/>
        <v>1.3492</v>
      </c>
      <c r="I916" s="12">
        <f t="shared" si="130"/>
        <v>2.0800000000000152E-2</v>
      </c>
      <c r="J916" s="12">
        <f t="shared" si="131"/>
        <v>0.54500000000000015</v>
      </c>
      <c r="K916" s="13">
        <f t="shared" si="126"/>
        <v>8.629999999999999</v>
      </c>
      <c r="L916" s="8">
        <v>7.4536999999999997E-3</v>
      </c>
      <c r="M916" s="12">
        <f t="shared" si="132"/>
        <v>7.4536999999999995E-5</v>
      </c>
      <c r="N916" s="12">
        <v>4.4999999999999997E-3</v>
      </c>
      <c r="O916" s="12">
        <v>0.4</v>
      </c>
      <c r="P916" s="12">
        <v>25</v>
      </c>
      <c r="Q916" s="14">
        <f t="shared" ca="1" si="127"/>
        <v>61.43291519882915</v>
      </c>
      <c r="R916" s="14">
        <f t="shared" ca="1" si="133"/>
        <v>0.40694796786196585</v>
      </c>
      <c r="S916" s="15">
        <f t="shared" ca="1" si="128"/>
        <v>61.43291519882915</v>
      </c>
      <c r="T916" s="14">
        <f t="shared" si="134"/>
        <v>2412.1659427904365</v>
      </c>
      <c r="W916" s="22">
        <v>3.14</v>
      </c>
    </row>
    <row r="917" spans="1:23" x14ac:dyDescent="0.3">
      <c r="A917" s="8">
        <v>916</v>
      </c>
      <c r="B917" s="9">
        <v>36711</v>
      </c>
      <c r="C917" s="10">
        <v>10</v>
      </c>
      <c r="D917" s="11">
        <v>1.37</v>
      </c>
      <c r="E917" s="11">
        <v>0.75</v>
      </c>
      <c r="F917" s="12">
        <v>7.4999999999999997E-2</v>
      </c>
      <c r="G917" s="11">
        <v>134.99</v>
      </c>
      <c r="H917" s="11">
        <f t="shared" si="129"/>
        <v>1.3499000000000001</v>
      </c>
      <c r="I917" s="12">
        <f t="shared" si="130"/>
        <v>2.0100000000000007E-2</v>
      </c>
      <c r="J917" s="12">
        <f t="shared" si="131"/>
        <v>0.54500000000000015</v>
      </c>
      <c r="K917" s="13">
        <f t="shared" si="126"/>
        <v>8.629999999999999</v>
      </c>
      <c r="L917" s="8">
        <v>7.1967000000000003E-3</v>
      </c>
      <c r="M917" s="12">
        <f t="shared" si="132"/>
        <v>7.1967000000000011E-5</v>
      </c>
      <c r="N917" s="12">
        <v>4.4999999999999997E-3</v>
      </c>
      <c r="O917" s="12">
        <v>0.4</v>
      </c>
      <c r="P917" s="12">
        <v>25</v>
      </c>
      <c r="Q917" s="14">
        <f t="shared" ca="1" si="127"/>
        <v>61.477616283971678</v>
      </c>
      <c r="R917" s="14">
        <f t="shared" ca="1" si="133"/>
        <v>0.40665207129245756</v>
      </c>
      <c r="S917" s="15">
        <f t="shared" ca="1" si="128"/>
        <v>61.477616283971678</v>
      </c>
      <c r="T917" s="14">
        <f t="shared" si="134"/>
        <v>2498.3063470447669</v>
      </c>
      <c r="W917" s="22">
        <v>3.14</v>
      </c>
    </row>
    <row r="918" spans="1:23" x14ac:dyDescent="0.3">
      <c r="A918" s="8">
        <v>917</v>
      </c>
      <c r="B918" s="9">
        <v>36712</v>
      </c>
      <c r="C918" s="10">
        <v>10</v>
      </c>
      <c r="D918" s="11">
        <v>1.37</v>
      </c>
      <c r="E918" s="11">
        <v>0.75</v>
      </c>
      <c r="F918" s="12">
        <v>7.4999999999999997E-2</v>
      </c>
      <c r="G918" s="11">
        <v>135.06</v>
      </c>
      <c r="H918" s="11">
        <f t="shared" si="129"/>
        <v>1.3506</v>
      </c>
      <c r="I918" s="12">
        <f t="shared" si="130"/>
        <v>1.9400000000000084E-2</v>
      </c>
      <c r="J918" s="12">
        <f t="shared" si="131"/>
        <v>0.54500000000000015</v>
      </c>
      <c r="K918" s="13">
        <f t="shared" si="126"/>
        <v>8.629999999999999</v>
      </c>
      <c r="L918" s="8">
        <v>6.9486000000000001E-3</v>
      </c>
      <c r="M918" s="12">
        <f t="shared" si="132"/>
        <v>6.9486000000000005E-5</v>
      </c>
      <c r="N918" s="12">
        <v>4.4999999999999997E-3</v>
      </c>
      <c r="O918" s="12">
        <v>0.4</v>
      </c>
      <c r="P918" s="12">
        <v>25</v>
      </c>
      <c r="Q918" s="14">
        <f t="shared" ca="1" si="127"/>
        <v>61.458558062809118</v>
      </c>
      <c r="R918" s="14">
        <f t="shared" ca="1" si="133"/>
        <v>0.4067781735856969</v>
      </c>
      <c r="S918" s="15">
        <f t="shared" ca="1" si="128"/>
        <v>61.458558062809118</v>
      </c>
      <c r="T918" s="14">
        <f t="shared" si="134"/>
        <v>2587.5084603772088</v>
      </c>
      <c r="W918" s="22">
        <v>3.14</v>
      </c>
    </row>
    <row r="919" spans="1:23" x14ac:dyDescent="0.3">
      <c r="A919" s="8">
        <v>918</v>
      </c>
      <c r="B919" s="9">
        <v>36713</v>
      </c>
      <c r="C919" s="10">
        <v>10</v>
      </c>
      <c r="D919" s="11">
        <v>1.37</v>
      </c>
      <c r="E919" s="11">
        <v>0.75</v>
      </c>
      <c r="F919" s="12">
        <v>7.4999999999999997E-2</v>
      </c>
      <c r="G919" s="11">
        <v>135.13</v>
      </c>
      <c r="H919" s="11">
        <f t="shared" si="129"/>
        <v>1.3512999999999999</v>
      </c>
      <c r="I919" s="12">
        <f t="shared" si="130"/>
        <v>1.8700000000000161E-2</v>
      </c>
      <c r="J919" s="12">
        <f t="shared" si="131"/>
        <v>0.54500000000000015</v>
      </c>
      <c r="K919" s="13">
        <f t="shared" si="126"/>
        <v>8.629999999999999</v>
      </c>
      <c r="L919" s="8">
        <v>6.7092000000000002E-3</v>
      </c>
      <c r="M919" s="12">
        <f t="shared" si="132"/>
        <v>6.7092000000000001E-5</v>
      </c>
      <c r="N919" s="12">
        <v>4.4999999999999997E-3</v>
      </c>
      <c r="O919" s="12">
        <v>0.4</v>
      </c>
      <c r="P919" s="12">
        <v>25</v>
      </c>
      <c r="Q919" s="14">
        <f t="shared" ca="1" si="127"/>
        <v>61.370289623216522</v>
      </c>
      <c r="R919" s="14">
        <f t="shared" ca="1" si="133"/>
        <v>0.40736323966348764</v>
      </c>
      <c r="S919" s="15">
        <f t="shared" ca="1" si="128"/>
        <v>61.370289623216522</v>
      </c>
      <c r="T919" s="14">
        <f t="shared" si="134"/>
        <v>2679.8368341645914</v>
      </c>
      <c r="W919" s="22">
        <v>3.14</v>
      </c>
    </row>
    <row r="920" spans="1:23" x14ac:dyDescent="0.3">
      <c r="A920" s="8">
        <v>919</v>
      </c>
      <c r="B920" s="9">
        <v>36714</v>
      </c>
      <c r="C920" s="10">
        <v>10</v>
      </c>
      <c r="D920" s="11">
        <v>1.37</v>
      </c>
      <c r="E920" s="11">
        <v>0.75</v>
      </c>
      <c r="F920" s="12">
        <v>7.4999999999999997E-2</v>
      </c>
      <c r="G920" s="11">
        <v>135.19</v>
      </c>
      <c r="H920" s="11">
        <f t="shared" si="129"/>
        <v>1.3518999999999999</v>
      </c>
      <c r="I920" s="12">
        <f t="shared" si="130"/>
        <v>1.8100000000000227E-2</v>
      </c>
      <c r="J920" s="12">
        <f t="shared" si="131"/>
        <v>0.54500000000000015</v>
      </c>
      <c r="K920" s="13">
        <f t="shared" si="126"/>
        <v>8.629999999999999</v>
      </c>
      <c r="L920" s="8">
        <v>6.4780999999999997E-3</v>
      </c>
      <c r="M920" s="12">
        <f t="shared" si="132"/>
        <v>6.4781000000000002E-5</v>
      </c>
      <c r="N920" s="12">
        <v>4.4999999999999997E-3</v>
      </c>
      <c r="O920" s="12">
        <v>0.4</v>
      </c>
      <c r="P920" s="12">
        <v>25</v>
      </c>
      <c r="Q920" s="14">
        <f t="shared" ca="1" si="127"/>
        <v>61.497888977890689</v>
      </c>
      <c r="R920" s="14">
        <f t="shared" ca="1" si="133"/>
        <v>0.40651801900042184</v>
      </c>
      <c r="S920" s="15">
        <f t="shared" ca="1" si="128"/>
        <v>61.497888977890689</v>
      </c>
      <c r="T920" s="14">
        <f t="shared" si="134"/>
        <v>2775.4374411906388</v>
      </c>
      <c r="W920" s="22">
        <v>3.14</v>
      </c>
    </row>
    <row r="921" spans="1:23" x14ac:dyDescent="0.3">
      <c r="A921" s="8">
        <v>920</v>
      </c>
      <c r="B921" s="9">
        <v>36715</v>
      </c>
      <c r="C921" s="10">
        <v>10</v>
      </c>
      <c r="D921" s="11">
        <v>1.37</v>
      </c>
      <c r="E921" s="11">
        <v>0.75</v>
      </c>
      <c r="F921" s="12">
        <v>7.4999999999999997E-2</v>
      </c>
      <c r="G921" s="11">
        <v>135.26</v>
      </c>
      <c r="H921" s="11">
        <f t="shared" si="129"/>
        <v>1.3525999999999998</v>
      </c>
      <c r="I921" s="12">
        <f t="shared" si="130"/>
        <v>1.7400000000000304E-2</v>
      </c>
      <c r="J921" s="12">
        <f t="shared" si="131"/>
        <v>0.54500000000000015</v>
      </c>
      <c r="K921" s="13">
        <f t="shared" si="126"/>
        <v>8.629999999999999</v>
      </c>
      <c r="L921" s="8">
        <v>6.2550000000000001E-3</v>
      </c>
      <c r="M921" s="12">
        <f t="shared" si="132"/>
        <v>6.2550000000000003E-5</v>
      </c>
      <c r="N921" s="12">
        <v>4.4999999999999997E-3</v>
      </c>
      <c r="O921" s="12">
        <v>0.4</v>
      </c>
      <c r="P921" s="12">
        <v>25</v>
      </c>
      <c r="Q921" s="14">
        <f t="shared" ca="1" si="127"/>
        <v>61.268299298951803</v>
      </c>
      <c r="R921" s="14">
        <f t="shared" ca="1" si="133"/>
        <v>0.40804135721174994</v>
      </c>
      <c r="S921" s="15">
        <f t="shared" ca="1" si="128"/>
        <v>61.268299298951803</v>
      </c>
      <c r="T921" s="14">
        <f t="shared" si="134"/>
        <v>2874.4302618348643</v>
      </c>
      <c r="W921" s="22">
        <v>3.14</v>
      </c>
    </row>
    <row r="922" spans="1:23" x14ac:dyDescent="0.3">
      <c r="A922" s="8">
        <v>921</v>
      </c>
      <c r="B922" s="9">
        <v>36716</v>
      </c>
      <c r="C922" s="10">
        <v>10</v>
      </c>
      <c r="D922" s="11">
        <v>1.37</v>
      </c>
      <c r="E922" s="11">
        <v>0.75</v>
      </c>
      <c r="F922" s="12">
        <v>7.4999999999999997E-2</v>
      </c>
      <c r="G922" s="11">
        <v>135.31</v>
      </c>
      <c r="H922" s="11">
        <f t="shared" si="129"/>
        <v>1.3531</v>
      </c>
      <c r="I922" s="12">
        <f t="shared" si="130"/>
        <v>1.6900000000000137E-2</v>
      </c>
      <c r="J922" s="12">
        <f t="shared" si="131"/>
        <v>0.54500000000000015</v>
      </c>
      <c r="K922" s="13">
        <f t="shared" si="126"/>
        <v>8.629999999999999</v>
      </c>
      <c r="L922" s="8">
        <v>6.0397000000000003E-3</v>
      </c>
      <c r="M922" s="12">
        <f t="shared" si="132"/>
        <v>6.0397000000000005E-5</v>
      </c>
      <c r="N922" s="12">
        <v>4.4999999999999997E-3</v>
      </c>
      <c r="O922" s="12">
        <v>0.4</v>
      </c>
      <c r="P922" s="12">
        <v>25</v>
      </c>
      <c r="Q922" s="14">
        <f t="shared" ca="1" si="127"/>
        <v>61.575107088750698</v>
      </c>
      <c r="R922" s="14">
        <f t="shared" ca="1" si="133"/>
        <v>0.40600822608341525</v>
      </c>
      <c r="S922" s="15">
        <f t="shared" ca="1" si="128"/>
        <v>61.575107088750698</v>
      </c>
      <c r="T922" s="14">
        <f t="shared" si="134"/>
        <v>2976.8964166725295</v>
      </c>
      <c r="W922" s="22">
        <v>3.14</v>
      </c>
    </row>
    <row r="923" spans="1:23" x14ac:dyDescent="0.3">
      <c r="A923" s="8">
        <v>922</v>
      </c>
      <c r="B923" s="9">
        <v>36717</v>
      </c>
      <c r="C923" s="10">
        <v>10</v>
      </c>
      <c r="D923" s="11">
        <v>1.37</v>
      </c>
      <c r="E923" s="11">
        <v>0.75</v>
      </c>
      <c r="F923" s="12">
        <v>7.4999999999999997E-2</v>
      </c>
      <c r="G923" s="11">
        <v>135.37</v>
      </c>
      <c r="H923" s="11">
        <f t="shared" si="129"/>
        <v>1.3537000000000001</v>
      </c>
      <c r="I923" s="12">
        <f t="shared" si="130"/>
        <v>1.6299999999999981E-2</v>
      </c>
      <c r="J923" s="12">
        <f t="shared" si="131"/>
        <v>0.54500000000000015</v>
      </c>
      <c r="K923" s="13">
        <f t="shared" si="126"/>
        <v>8.629999999999999</v>
      </c>
      <c r="L923" s="8">
        <v>5.8317999999999998E-3</v>
      </c>
      <c r="M923" s="12">
        <f t="shared" si="132"/>
        <v>5.8318E-5</v>
      </c>
      <c r="N923" s="12">
        <v>4.4999999999999997E-3</v>
      </c>
      <c r="O923" s="12">
        <v>0.4</v>
      </c>
      <c r="P923" s="12">
        <v>25</v>
      </c>
      <c r="Q923" s="14">
        <f t="shared" ca="1" si="127"/>
        <v>61.516455321182811</v>
      </c>
      <c r="R923" s="14">
        <f t="shared" ca="1" si="133"/>
        <v>0.40639532738797784</v>
      </c>
      <c r="S923" s="15">
        <f t="shared" ca="1" si="128"/>
        <v>61.516455321182811</v>
      </c>
      <c r="T923" s="14">
        <f t="shared" si="134"/>
        <v>3083.0209005413553</v>
      </c>
      <c r="W923" s="22">
        <v>3.14</v>
      </c>
    </row>
    <row r="924" spans="1:23" x14ac:dyDescent="0.3">
      <c r="A924" s="8">
        <v>923</v>
      </c>
      <c r="B924" s="9">
        <v>36718</v>
      </c>
      <c r="C924" s="10">
        <v>10</v>
      </c>
      <c r="D924" s="11">
        <v>1.37</v>
      </c>
      <c r="E924" s="11">
        <v>0.75</v>
      </c>
      <c r="F924" s="12">
        <v>7.4999999999999997E-2</v>
      </c>
      <c r="G924" s="11">
        <v>135.43</v>
      </c>
      <c r="H924" s="11">
        <f t="shared" si="129"/>
        <v>1.3543000000000001</v>
      </c>
      <c r="I924" s="12">
        <f t="shared" si="130"/>
        <v>1.5700000000000047E-2</v>
      </c>
      <c r="J924" s="12">
        <f t="shared" si="131"/>
        <v>0.54500000000000015</v>
      </c>
      <c r="K924" s="13">
        <f t="shared" si="126"/>
        <v>8.629999999999999</v>
      </c>
      <c r="L924" s="8">
        <v>5.6312000000000003E-3</v>
      </c>
      <c r="M924" s="12">
        <f t="shared" si="132"/>
        <v>5.6312000000000006E-5</v>
      </c>
      <c r="N924" s="12">
        <v>4.4999999999999997E-3</v>
      </c>
      <c r="O924" s="12">
        <v>0.4</v>
      </c>
      <c r="P924" s="12">
        <v>25</v>
      </c>
      <c r="Q924" s="14">
        <f t="shared" ca="1" si="127"/>
        <v>61.385662351638899</v>
      </c>
      <c r="R924" s="14">
        <f t="shared" ca="1" si="133"/>
        <v>0.40726122423817979</v>
      </c>
      <c r="S924" s="15">
        <f t="shared" ca="1" si="128"/>
        <v>61.385662351638899</v>
      </c>
      <c r="T924" s="14">
        <f t="shared" si="134"/>
        <v>3192.8472239979178</v>
      </c>
      <c r="W924" s="22">
        <v>3.14</v>
      </c>
    </row>
    <row r="925" spans="1:23" x14ac:dyDescent="0.3">
      <c r="A925" s="8">
        <v>924</v>
      </c>
      <c r="B925" s="9">
        <v>36719</v>
      </c>
      <c r="C925" s="10">
        <v>10</v>
      </c>
      <c r="D925" s="11">
        <v>1.37</v>
      </c>
      <c r="E925" s="11">
        <v>0.75</v>
      </c>
      <c r="F925" s="12">
        <v>7.4999999999999997E-2</v>
      </c>
      <c r="G925" s="11">
        <v>135.47999999999999</v>
      </c>
      <c r="H925" s="11">
        <f t="shared" si="129"/>
        <v>1.3548</v>
      </c>
      <c r="I925" s="12">
        <f t="shared" si="130"/>
        <v>1.5200000000000102E-2</v>
      </c>
      <c r="J925" s="12">
        <f t="shared" si="131"/>
        <v>0.54500000000000015</v>
      </c>
      <c r="K925" s="13">
        <f t="shared" si="126"/>
        <v>8.629999999999999</v>
      </c>
      <c r="L925" s="8">
        <v>5.4374999999999996E-3</v>
      </c>
      <c r="M925" s="12">
        <f t="shared" si="132"/>
        <v>5.4375E-5</v>
      </c>
      <c r="N925" s="12">
        <v>4.4999999999999997E-3</v>
      </c>
      <c r="O925" s="12">
        <v>0.4</v>
      </c>
      <c r="P925" s="12">
        <v>25</v>
      </c>
      <c r="Q925" s="14">
        <f t="shared" ca="1" si="127"/>
        <v>61.523607749989978</v>
      </c>
      <c r="R925" s="14">
        <f t="shared" ca="1" si="133"/>
        <v>0.40634808188738042</v>
      </c>
      <c r="S925" s="15">
        <f t="shared" ca="1" si="128"/>
        <v>61.523607749989978</v>
      </c>
      <c r="T925" s="14">
        <f t="shared" si="134"/>
        <v>3306.5859839590025</v>
      </c>
      <c r="W925" s="22">
        <v>3.14</v>
      </c>
    </row>
    <row r="926" spans="1:23" x14ac:dyDescent="0.3">
      <c r="A926" s="8">
        <v>925</v>
      </c>
      <c r="B926" s="9">
        <v>36720</v>
      </c>
      <c r="C926" s="10">
        <v>10</v>
      </c>
      <c r="D926" s="11">
        <v>1.37</v>
      </c>
      <c r="E926" s="11">
        <v>0.75</v>
      </c>
      <c r="F926" s="12">
        <v>7.4999999999999997E-2</v>
      </c>
      <c r="G926" s="11">
        <v>135.53</v>
      </c>
      <c r="H926" s="11">
        <f t="shared" si="129"/>
        <v>1.3552999999999999</v>
      </c>
      <c r="I926" s="12">
        <f t="shared" si="130"/>
        <v>1.4700000000000157E-2</v>
      </c>
      <c r="J926" s="12">
        <f t="shared" si="131"/>
        <v>0.54500000000000015</v>
      </c>
      <c r="K926" s="13">
        <f t="shared" si="126"/>
        <v>8.629999999999999</v>
      </c>
      <c r="L926" s="8">
        <v>5.2505E-3</v>
      </c>
      <c r="M926" s="12">
        <f t="shared" si="132"/>
        <v>5.2505E-5</v>
      </c>
      <c r="N926" s="12">
        <v>4.4999999999999997E-3</v>
      </c>
      <c r="O926" s="12">
        <v>0.4</v>
      </c>
      <c r="P926" s="12">
        <v>25</v>
      </c>
      <c r="Q926" s="14">
        <f t="shared" ca="1" si="127"/>
        <v>61.604714887353794</v>
      </c>
      <c r="R926" s="14">
        <f t="shared" ca="1" si="133"/>
        <v>0.40581309475603133</v>
      </c>
      <c r="S926" s="15">
        <f t="shared" ca="1" si="128"/>
        <v>61.604714887353794</v>
      </c>
      <c r="T926" s="14">
        <f t="shared" si="134"/>
        <v>3424.3522117468956</v>
      </c>
      <c r="W926" s="22">
        <v>3.14</v>
      </c>
    </row>
    <row r="927" spans="1:23" x14ac:dyDescent="0.3">
      <c r="A927" s="8">
        <v>926</v>
      </c>
      <c r="B927" s="9">
        <v>36721</v>
      </c>
      <c r="C927" s="10">
        <v>10</v>
      </c>
      <c r="D927" s="11">
        <v>1.37</v>
      </c>
      <c r="E927" s="11">
        <v>0.75</v>
      </c>
      <c r="F927" s="12">
        <v>7.4999999999999997E-2</v>
      </c>
      <c r="G927" s="11">
        <v>135.58000000000001</v>
      </c>
      <c r="H927" s="11">
        <f t="shared" si="129"/>
        <v>1.3558000000000001</v>
      </c>
      <c r="I927" s="12">
        <f t="shared" si="130"/>
        <v>1.419999999999999E-2</v>
      </c>
      <c r="J927" s="12">
        <f t="shared" si="131"/>
        <v>0.54500000000000015</v>
      </c>
      <c r="K927" s="13">
        <f t="shared" si="126"/>
        <v>8.629999999999999</v>
      </c>
      <c r="L927" s="8">
        <v>5.0698999999999996E-3</v>
      </c>
      <c r="M927" s="12">
        <f t="shared" si="132"/>
        <v>5.0698999999999997E-5</v>
      </c>
      <c r="N927" s="12">
        <v>4.4999999999999997E-3</v>
      </c>
      <c r="O927" s="12">
        <v>0.4</v>
      </c>
      <c r="P927" s="12">
        <v>25</v>
      </c>
      <c r="Q927" s="14">
        <f t="shared" ca="1" si="127"/>
        <v>61.62551485260704</v>
      </c>
      <c r="R927" s="14">
        <f t="shared" ca="1" si="133"/>
        <v>0.40567612392032432</v>
      </c>
      <c r="S927" s="15">
        <f t="shared" ca="1" si="128"/>
        <v>61.62551485260704</v>
      </c>
      <c r="T927" s="14">
        <f t="shared" si="134"/>
        <v>3546.3345012282448</v>
      </c>
      <c r="W927" s="22">
        <v>3.14</v>
      </c>
    </row>
    <row r="928" spans="1:23" x14ac:dyDescent="0.3">
      <c r="A928" s="8">
        <v>927</v>
      </c>
      <c r="B928" s="9">
        <v>36722</v>
      </c>
      <c r="C928" s="10">
        <v>10</v>
      </c>
      <c r="D928" s="11">
        <v>1.37</v>
      </c>
      <c r="E928" s="11">
        <v>0.75</v>
      </c>
      <c r="F928" s="12">
        <v>7.4999999999999997E-2</v>
      </c>
      <c r="G928" s="11">
        <v>135.63</v>
      </c>
      <c r="H928" s="11">
        <f t="shared" si="129"/>
        <v>1.3563000000000001</v>
      </c>
      <c r="I928" s="12">
        <f t="shared" si="130"/>
        <v>1.3700000000000045E-2</v>
      </c>
      <c r="J928" s="12">
        <f t="shared" si="131"/>
        <v>0.54500000000000015</v>
      </c>
      <c r="K928" s="13">
        <f t="shared" si="126"/>
        <v>8.629999999999999</v>
      </c>
      <c r="L928" s="8">
        <v>4.8957000000000002E-3</v>
      </c>
      <c r="M928" s="12">
        <f t="shared" si="132"/>
        <v>4.8957000000000006E-5</v>
      </c>
      <c r="N928" s="12">
        <v>4.4999999999999997E-3</v>
      </c>
      <c r="O928" s="12">
        <v>0.4</v>
      </c>
      <c r="P928" s="12">
        <v>25</v>
      </c>
      <c r="Q928" s="14">
        <f t="shared" ca="1" si="127"/>
        <v>61.579261647139461</v>
      </c>
      <c r="R928" s="14">
        <f t="shared" ca="1" si="133"/>
        <v>0.40598083399009582</v>
      </c>
      <c r="S928" s="15">
        <f t="shared" ca="1" si="128"/>
        <v>61.579261647139461</v>
      </c>
      <c r="T928" s="14">
        <f t="shared" si="134"/>
        <v>3672.5210465872242</v>
      </c>
      <c r="W928" s="22">
        <v>3.14</v>
      </c>
    </row>
    <row r="929" spans="1:23" x14ac:dyDescent="0.3">
      <c r="A929" s="8">
        <v>928</v>
      </c>
      <c r="B929" s="9">
        <v>36723</v>
      </c>
      <c r="C929" s="10">
        <v>10</v>
      </c>
      <c r="D929" s="11">
        <v>1.37</v>
      </c>
      <c r="E929" s="11">
        <v>0.75</v>
      </c>
      <c r="F929" s="12">
        <v>7.4999999999999997E-2</v>
      </c>
      <c r="G929" s="11">
        <v>135.68</v>
      </c>
      <c r="H929" s="11">
        <f t="shared" si="129"/>
        <v>1.3568</v>
      </c>
      <c r="I929" s="12">
        <f t="shared" si="130"/>
        <v>1.3200000000000101E-2</v>
      </c>
      <c r="J929" s="12">
        <f t="shared" si="131"/>
        <v>0.54500000000000015</v>
      </c>
      <c r="K929" s="13">
        <f t="shared" si="126"/>
        <v>8.629999999999999</v>
      </c>
      <c r="L929" s="8">
        <v>4.7273999999999997E-3</v>
      </c>
      <c r="M929" s="12">
        <f t="shared" si="132"/>
        <v>4.7273999999999995E-5</v>
      </c>
      <c r="N929" s="12">
        <v>4.4999999999999997E-3</v>
      </c>
      <c r="O929" s="12">
        <v>0.4</v>
      </c>
      <c r="P929" s="12">
        <v>25</v>
      </c>
      <c r="Q929" s="14">
        <f t="shared" ca="1" si="127"/>
        <v>61.464237596650349</v>
      </c>
      <c r="R929" s="14">
        <f t="shared" ca="1" si="133"/>
        <v>0.4067405857054418</v>
      </c>
      <c r="S929" s="15">
        <f t="shared" ca="1" si="128"/>
        <v>61.464237596650349</v>
      </c>
      <c r="T929" s="14">
        <f t="shared" si="134"/>
        <v>3803.2663383206582</v>
      </c>
      <c r="W929" s="22">
        <v>3.14</v>
      </c>
    </row>
    <row r="930" spans="1:23" x14ac:dyDescent="0.3">
      <c r="A930" s="8">
        <v>929</v>
      </c>
      <c r="B930" s="9">
        <v>36724</v>
      </c>
      <c r="C930" s="10">
        <v>10</v>
      </c>
      <c r="D930" s="11">
        <v>1.37</v>
      </c>
      <c r="E930" s="11">
        <v>0.75</v>
      </c>
      <c r="F930" s="12">
        <v>7.4999999999999997E-2</v>
      </c>
      <c r="G930" s="11">
        <v>135.72999999999999</v>
      </c>
      <c r="H930" s="11">
        <f t="shared" si="129"/>
        <v>1.3573</v>
      </c>
      <c r="I930" s="12">
        <f t="shared" si="130"/>
        <v>1.2700000000000156E-2</v>
      </c>
      <c r="J930" s="12">
        <f t="shared" si="131"/>
        <v>0.54500000000000015</v>
      </c>
      <c r="K930" s="13">
        <f t="shared" si="126"/>
        <v>8.629999999999999</v>
      </c>
      <c r="L930" s="8">
        <v>4.5649999999999996E-3</v>
      </c>
      <c r="M930" s="12">
        <f t="shared" si="132"/>
        <v>4.5649999999999998E-5</v>
      </c>
      <c r="N930" s="12">
        <v>4.4999999999999997E-3</v>
      </c>
      <c r="O930" s="12">
        <v>0.4</v>
      </c>
      <c r="P930" s="12">
        <v>25</v>
      </c>
      <c r="Q930" s="14">
        <f t="shared" ca="1" si="127"/>
        <v>61.273221590543301</v>
      </c>
      <c r="R930" s="14">
        <f t="shared" ca="1" si="133"/>
        <v>0.40800857782640915</v>
      </c>
      <c r="S930" s="15">
        <f t="shared" ca="1" si="128"/>
        <v>61.273221590543301</v>
      </c>
      <c r="T930" s="14">
        <f t="shared" si="134"/>
        <v>3938.5676424484286</v>
      </c>
      <c r="W930" s="22">
        <v>3.14</v>
      </c>
    </row>
    <row r="931" spans="1:23" x14ac:dyDescent="0.3">
      <c r="A931" s="8">
        <v>930</v>
      </c>
      <c r="B931" s="9">
        <v>36725</v>
      </c>
      <c r="C931" s="10">
        <v>10</v>
      </c>
      <c r="D931" s="11">
        <v>1.37</v>
      </c>
      <c r="E931" s="11">
        <v>0.75</v>
      </c>
      <c r="F931" s="12">
        <v>7.4999999999999997E-2</v>
      </c>
      <c r="G931" s="11">
        <v>135.77000000000001</v>
      </c>
      <c r="H931" s="11">
        <f t="shared" si="129"/>
        <v>1.3577000000000001</v>
      </c>
      <c r="I931" s="12">
        <f t="shared" si="130"/>
        <v>1.2299999999999978E-2</v>
      </c>
      <c r="J931" s="12">
        <f t="shared" si="131"/>
        <v>0.54500000000000015</v>
      </c>
      <c r="K931" s="13">
        <f t="shared" si="126"/>
        <v>8.629999999999999</v>
      </c>
      <c r="L931" s="8">
        <v>4.4082000000000001E-3</v>
      </c>
      <c r="M931" s="12">
        <f t="shared" si="132"/>
        <v>4.4082000000000002E-5</v>
      </c>
      <c r="N931" s="12">
        <v>4.4999999999999997E-3</v>
      </c>
      <c r="O931" s="12">
        <v>0.4</v>
      </c>
      <c r="P931" s="12">
        <v>25</v>
      </c>
      <c r="Q931" s="14">
        <f t="shared" ca="1" si="127"/>
        <v>61.427185406178147</v>
      </c>
      <c r="R931" s="14">
        <f t="shared" ca="1" si="133"/>
        <v>0.40698592707269932</v>
      </c>
      <c r="S931" s="15">
        <f t="shared" ca="1" si="128"/>
        <v>61.427185406178147</v>
      </c>
      <c r="T931" s="14">
        <f t="shared" si="134"/>
        <v>4078.662784759556</v>
      </c>
      <c r="W931" s="22">
        <v>3.14</v>
      </c>
    </row>
    <row r="932" spans="1:23" x14ac:dyDescent="0.3">
      <c r="A932" s="8">
        <v>931</v>
      </c>
      <c r="B932" s="9">
        <v>36726</v>
      </c>
      <c r="C932" s="10">
        <v>10</v>
      </c>
      <c r="D932" s="11">
        <v>1.37</v>
      </c>
      <c r="E932" s="11">
        <v>0.75</v>
      </c>
      <c r="F932" s="12">
        <v>7.4999999999999997E-2</v>
      </c>
      <c r="G932" s="11">
        <v>135.81</v>
      </c>
      <c r="H932" s="11">
        <f t="shared" si="129"/>
        <v>1.3581000000000001</v>
      </c>
      <c r="I932" s="12">
        <f t="shared" si="130"/>
        <v>1.1900000000000022E-2</v>
      </c>
      <c r="J932" s="12">
        <f t="shared" si="131"/>
        <v>0.54500000000000015</v>
      </c>
      <c r="K932" s="13">
        <f t="shared" si="126"/>
        <v>8.629999999999999</v>
      </c>
      <c r="L932" s="8">
        <v>4.2567999999999998E-3</v>
      </c>
      <c r="M932" s="12">
        <f t="shared" si="132"/>
        <v>4.2567999999999996E-5</v>
      </c>
      <c r="N932" s="12">
        <v>4.4999999999999997E-3</v>
      </c>
      <c r="O932" s="12">
        <v>0.4</v>
      </c>
      <c r="P932" s="12">
        <v>25</v>
      </c>
      <c r="Q932" s="14">
        <f t="shared" ca="1" si="127"/>
        <v>61.525946165194711</v>
      </c>
      <c r="R932" s="14">
        <f t="shared" ca="1" si="133"/>
        <v>0.40633263782528428</v>
      </c>
      <c r="S932" s="15">
        <f t="shared" ca="1" si="128"/>
        <v>61.525946165194711</v>
      </c>
      <c r="T932" s="14">
        <f t="shared" si="134"/>
        <v>4223.7270456157394</v>
      </c>
      <c r="W932" s="22">
        <v>3.14</v>
      </c>
    </row>
    <row r="933" spans="1:23" x14ac:dyDescent="0.3">
      <c r="A933" s="8">
        <v>932</v>
      </c>
      <c r="B933" s="9">
        <v>36727</v>
      </c>
      <c r="C933" s="10">
        <v>10</v>
      </c>
      <c r="D933" s="11">
        <v>1.37</v>
      </c>
      <c r="E933" s="11">
        <v>0.75</v>
      </c>
      <c r="F933" s="12">
        <v>7.4999999999999997E-2</v>
      </c>
      <c r="G933" s="11">
        <v>135.85</v>
      </c>
      <c r="H933" s="11">
        <f t="shared" si="129"/>
        <v>1.3585</v>
      </c>
      <c r="I933" s="12">
        <f t="shared" si="130"/>
        <v>1.1500000000000066E-2</v>
      </c>
      <c r="J933" s="12">
        <f t="shared" si="131"/>
        <v>0.54500000000000015</v>
      </c>
      <c r="K933" s="13">
        <f t="shared" si="126"/>
        <v>8.629999999999999</v>
      </c>
      <c r="L933" s="8">
        <v>4.1107000000000001E-3</v>
      </c>
      <c r="M933" s="12">
        <f t="shared" si="132"/>
        <v>4.1107000000000005E-5</v>
      </c>
      <c r="N933" s="12">
        <v>4.4999999999999997E-3</v>
      </c>
      <c r="O933" s="12">
        <v>0.4</v>
      </c>
      <c r="P933" s="12">
        <v>25</v>
      </c>
      <c r="Q933" s="14">
        <f t="shared" ca="1" si="127"/>
        <v>61.564336087081401</v>
      </c>
      <c r="R933" s="14">
        <f t="shared" ca="1" si="133"/>
        <v>0.40607925933998623</v>
      </c>
      <c r="S933" s="15">
        <f t="shared" ca="1" si="128"/>
        <v>61.564336087081401</v>
      </c>
      <c r="T933" s="14">
        <f t="shared" si="134"/>
        <v>4373.8441841479735</v>
      </c>
      <c r="W933" s="22">
        <v>3.14</v>
      </c>
    </row>
    <row r="934" spans="1:23" x14ac:dyDescent="0.3">
      <c r="A934" s="8">
        <v>933</v>
      </c>
      <c r="B934" s="9">
        <v>36728</v>
      </c>
      <c r="C934" s="10">
        <v>10</v>
      </c>
      <c r="D934" s="11">
        <v>1.37</v>
      </c>
      <c r="E934" s="11">
        <v>0.75</v>
      </c>
      <c r="F934" s="12">
        <v>7.4999999999999997E-2</v>
      </c>
      <c r="G934" s="11">
        <v>135.88999999999999</v>
      </c>
      <c r="H934" s="11">
        <f t="shared" si="129"/>
        <v>1.3588999999999998</v>
      </c>
      <c r="I934" s="12">
        <f t="shared" si="130"/>
        <v>1.1100000000000332E-2</v>
      </c>
      <c r="J934" s="12">
        <f t="shared" si="131"/>
        <v>0.54500000000000015</v>
      </c>
      <c r="K934" s="13">
        <f t="shared" si="126"/>
        <v>8.629999999999999</v>
      </c>
      <c r="L934" s="8">
        <v>3.9696000000000002E-3</v>
      </c>
      <c r="M934" s="12">
        <f t="shared" si="132"/>
        <v>3.9696000000000001E-5</v>
      </c>
      <c r="N934" s="12">
        <v>4.4999999999999997E-3</v>
      </c>
      <c r="O934" s="12">
        <v>0.4</v>
      </c>
      <c r="P934" s="12">
        <v>25</v>
      </c>
      <c r="Q934" s="14">
        <f t="shared" ca="1" si="127"/>
        <v>61.539512088553728</v>
      </c>
      <c r="R934" s="14">
        <f t="shared" ca="1" si="133"/>
        <v>0.40624306484630007</v>
      </c>
      <c r="S934" s="15">
        <f t="shared" ca="1" si="128"/>
        <v>61.539512088553728</v>
      </c>
      <c r="T934" s="14">
        <f t="shared" si="134"/>
        <v>4529.3131015157896</v>
      </c>
      <c r="W934" s="22">
        <v>3.14</v>
      </c>
    </row>
    <row r="935" spans="1:23" x14ac:dyDescent="0.3">
      <c r="A935" s="8">
        <v>934</v>
      </c>
      <c r="B935" s="9">
        <v>36729</v>
      </c>
      <c r="C935" s="10">
        <v>10</v>
      </c>
      <c r="D935" s="11">
        <v>1.37</v>
      </c>
      <c r="E935" s="11">
        <v>0.75</v>
      </c>
      <c r="F935" s="12">
        <v>7.4999999999999997E-2</v>
      </c>
      <c r="G935" s="11">
        <v>135.93</v>
      </c>
      <c r="H935" s="11">
        <f t="shared" si="129"/>
        <v>1.3593000000000002</v>
      </c>
      <c r="I935" s="12">
        <f t="shared" si="130"/>
        <v>1.0699999999999932E-2</v>
      </c>
      <c r="J935" s="12">
        <f t="shared" si="131"/>
        <v>0.54500000000000015</v>
      </c>
      <c r="K935" s="13">
        <f t="shared" si="126"/>
        <v>8.629999999999999</v>
      </c>
      <c r="L935" s="8">
        <v>3.8333E-3</v>
      </c>
      <c r="M935" s="12">
        <f t="shared" si="132"/>
        <v>3.8333E-5</v>
      </c>
      <c r="N935" s="12">
        <v>4.4999999999999997E-3</v>
      </c>
      <c r="O935" s="12">
        <v>0.4</v>
      </c>
      <c r="P935" s="12">
        <v>25</v>
      </c>
      <c r="Q935" s="14">
        <f t="shared" ca="1" si="127"/>
        <v>61.447306009132831</v>
      </c>
      <c r="R935" s="14">
        <f t="shared" ca="1" si="133"/>
        <v>0.40685266163311185</v>
      </c>
      <c r="S935" s="15">
        <f t="shared" ca="1" si="128"/>
        <v>61.447306009132831</v>
      </c>
      <c r="T935" s="14">
        <f t="shared" si="134"/>
        <v>4690.3611216907302</v>
      </c>
      <c r="W935" s="22">
        <v>3.14</v>
      </c>
    </row>
    <row r="936" spans="1:23" x14ac:dyDescent="0.3">
      <c r="A936" s="8">
        <v>935</v>
      </c>
      <c r="B936" s="9">
        <v>36730</v>
      </c>
      <c r="C936" s="10">
        <v>10</v>
      </c>
      <c r="D936" s="11">
        <v>1.37</v>
      </c>
      <c r="E936" s="11">
        <v>0.75</v>
      </c>
      <c r="F936" s="12">
        <v>7.4999999999999997E-2</v>
      </c>
      <c r="G936" s="11">
        <v>135.97</v>
      </c>
      <c r="H936" s="11">
        <f t="shared" si="129"/>
        <v>1.3596999999999999</v>
      </c>
      <c r="I936" s="12">
        <f t="shared" si="130"/>
        <v>1.0300000000000198E-2</v>
      </c>
      <c r="J936" s="12">
        <f t="shared" si="131"/>
        <v>0.54500000000000015</v>
      </c>
      <c r="K936" s="13">
        <f t="shared" si="126"/>
        <v>8.629999999999999</v>
      </c>
      <c r="L936" s="8">
        <v>3.7017E-3</v>
      </c>
      <c r="M936" s="12">
        <f t="shared" si="132"/>
        <v>3.7017000000000002E-5</v>
      </c>
      <c r="N936" s="12">
        <v>4.4999999999999997E-3</v>
      </c>
      <c r="O936" s="12">
        <v>0.4</v>
      </c>
      <c r="P936" s="12">
        <v>25</v>
      </c>
      <c r="Q936" s="14">
        <f t="shared" ca="1" si="127"/>
        <v>61.281993646939881</v>
      </c>
      <c r="R936" s="14">
        <f t="shared" ca="1" si="133"/>
        <v>0.40795017446773901</v>
      </c>
      <c r="S936" s="15">
        <f t="shared" ca="1" si="128"/>
        <v>61.281993646939881</v>
      </c>
      <c r="T936" s="14">
        <f t="shared" si="134"/>
        <v>4857.1092438007063</v>
      </c>
      <c r="W936" s="22">
        <v>3.14</v>
      </c>
    </row>
    <row r="937" spans="1:23" x14ac:dyDescent="0.3">
      <c r="A937" s="8">
        <v>936</v>
      </c>
      <c r="B937" s="9">
        <v>36731</v>
      </c>
      <c r="C937" s="10">
        <v>10</v>
      </c>
      <c r="D937" s="11">
        <v>1.37</v>
      </c>
      <c r="E937" s="11">
        <v>0.75</v>
      </c>
      <c r="F937" s="12">
        <v>7.4999999999999997E-2</v>
      </c>
      <c r="G937" s="11">
        <v>136</v>
      </c>
      <c r="H937" s="11">
        <f t="shared" si="129"/>
        <v>1.36</v>
      </c>
      <c r="I937" s="12">
        <f t="shared" si="130"/>
        <v>1.0000000000000009E-2</v>
      </c>
      <c r="J937" s="12">
        <f t="shared" si="131"/>
        <v>0.54500000000000015</v>
      </c>
      <c r="K937" s="13">
        <f t="shared" si="126"/>
        <v>8.629999999999999</v>
      </c>
      <c r="L937" s="8">
        <v>3.5747999999999999E-3</v>
      </c>
      <c r="M937" s="12">
        <f t="shared" si="132"/>
        <v>3.5747999999999997E-5</v>
      </c>
      <c r="N937" s="12">
        <v>4.4999999999999997E-3</v>
      </c>
      <c r="O937" s="12">
        <v>0.4</v>
      </c>
      <c r="P937" s="12">
        <v>25</v>
      </c>
      <c r="Q937" s="14">
        <f t="shared" ca="1" si="127"/>
        <v>61.560258067687798</v>
      </c>
      <c r="R937" s="14">
        <f t="shared" ca="1" si="133"/>
        <v>0.40610615979730896</v>
      </c>
      <c r="S937" s="15">
        <f t="shared" ca="1" si="128"/>
        <v>61.560258067687798</v>
      </c>
      <c r="T937" s="14">
        <f t="shared" si="134"/>
        <v>5029.5292849326052</v>
      </c>
      <c r="W937" s="22">
        <v>3.14</v>
      </c>
    </row>
    <row r="938" spans="1:23" x14ac:dyDescent="0.3">
      <c r="A938" s="8">
        <v>937</v>
      </c>
      <c r="B938" s="9">
        <v>36732</v>
      </c>
      <c r="C938" s="10">
        <v>10</v>
      </c>
      <c r="D938" s="11">
        <v>1.37</v>
      </c>
      <c r="E938" s="11">
        <v>0.75</v>
      </c>
      <c r="F938" s="12">
        <v>7.4999999999999997E-2</v>
      </c>
      <c r="G938" s="11">
        <v>136.04</v>
      </c>
      <c r="H938" s="11">
        <f t="shared" si="129"/>
        <v>1.3603999999999998</v>
      </c>
      <c r="I938" s="12">
        <f t="shared" si="130"/>
        <v>9.600000000000275E-3</v>
      </c>
      <c r="J938" s="12">
        <f t="shared" si="131"/>
        <v>0.54500000000000015</v>
      </c>
      <c r="K938" s="13">
        <f t="shared" si="126"/>
        <v>8.629999999999999</v>
      </c>
      <c r="L938" s="8">
        <v>3.4521E-3</v>
      </c>
      <c r="M938" s="12">
        <f t="shared" si="132"/>
        <v>3.4521000000000004E-5</v>
      </c>
      <c r="N938" s="12">
        <v>4.4999999999999997E-3</v>
      </c>
      <c r="O938" s="12">
        <v>0.4</v>
      </c>
      <c r="P938" s="12">
        <v>25</v>
      </c>
      <c r="Q938" s="14">
        <f t="shared" ca="1" si="127"/>
        <v>61.252208251147145</v>
      </c>
      <c r="R938" s="14">
        <f t="shared" ca="1" si="133"/>
        <v>0.40814855029380587</v>
      </c>
      <c r="S938" s="15">
        <f t="shared" ca="1" si="128"/>
        <v>61.252208251147145</v>
      </c>
      <c r="T938" s="14">
        <f t="shared" si="134"/>
        <v>5208.2967723348329</v>
      </c>
      <c r="W938" s="22">
        <v>3.14</v>
      </c>
    </row>
    <row r="939" spans="1:23" x14ac:dyDescent="0.3">
      <c r="A939" s="8">
        <v>938</v>
      </c>
      <c r="B939" s="9">
        <v>36733</v>
      </c>
      <c r="C939" s="10">
        <v>10</v>
      </c>
      <c r="D939" s="11">
        <v>1.37</v>
      </c>
      <c r="E939" s="11">
        <v>0.75</v>
      </c>
      <c r="F939" s="12">
        <v>7.4999999999999997E-2</v>
      </c>
      <c r="G939" s="11">
        <v>136.07</v>
      </c>
      <c r="H939" s="11">
        <f t="shared" si="129"/>
        <v>1.3607</v>
      </c>
      <c r="I939" s="12">
        <f t="shared" si="130"/>
        <v>9.300000000000086E-3</v>
      </c>
      <c r="J939" s="12">
        <f t="shared" si="131"/>
        <v>0.54500000000000015</v>
      </c>
      <c r="K939" s="13">
        <f t="shared" si="126"/>
        <v>8.629999999999999</v>
      </c>
      <c r="L939" s="8">
        <v>3.3337000000000002E-3</v>
      </c>
      <c r="M939" s="12">
        <f t="shared" si="132"/>
        <v>3.3337000000000003E-5</v>
      </c>
      <c r="N939" s="12">
        <v>4.4999999999999997E-3</v>
      </c>
      <c r="O939" s="12">
        <v>0.4</v>
      </c>
      <c r="P939" s="12">
        <v>25</v>
      </c>
      <c r="Q939" s="14">
        <f t="shared" ca="1" si="127"/>
        <v>61.416668675588276</v>
      </c>
      <c r="R939" s="14">
        <f t="shared" ca="1" si="133"/>
        <v>0.40705561762155507</v>
      </c>
      <c r="S939" s="15">
        <f t="shared" ca="1" si="128"/>
        <v>61.416668675588276</v>
      </c>
      <c r="T939" s="14">
        <f t="shared" si="134"/>
        <v>5393.2751260692548</v>
      </c>
      <c r="W939" s="22">
        <v>3.14</v>
      </c>
    </row>
    <row r="940" spans="1:23" x14ac:dyDescent="0.3">
      <c r="A940" s="8">
        <v>939</v>
      </c>
      <c r="B940" s="9">
        <v>36734</v>
      </c>
      <c r="C940" s="10">
        <v>10</v>
      </c>
      <c r="D940" s="11">
        <v>1.37</v>
      </c>
      <c r="E940" s="11">
        <v>0.75</v>
      </c>
      <c r="F940" s="12">
        <v>7.4999999999999997E-2</v>
      </c>
      <c r="G940" s="11">
        <v>136.1</v>
      </c>
      <c r="H940" s="11">
        <f t="shared" si="129"/>
        <v>1.361</v>
      </c>
      <c r="I940" s="12">
        <f t="shared" si="130"/>
        <v>9.000000000000119E-3</v>
      </c>
      <c r="J940" s="12">
        <f t="shared" si="131"/>
        <v>0.54500000000000015</v>
      </c>
      <c r="K940" s="13">
        <f t="shared" si="126"/>
        <v>8.629999999999999</v>
      </c>
      <c r="L940" s="8">
        <v>3.2193999999999999E-3</v>
      </c>
      <c r="M940" s="12">
        <f t="shared" si="132"/>
        <v>3.2193999999999997E-5</v>
      </c>
      <c r="N940" s="12">
        <v>4.4999999999999997E-3</v>
      </c>
      <c r="O940" s="12">
        <v>0.4</v>
      </c>
      <c r="P940" s="12">
        <v>25</v>
      </c>
      <c r="Q940" s="14">
        <f t="shared" ca="1" si="127"/>
        <v>61.526410814783119</v>
      </c>
      <c r="R940" s="14">
        <f t="shared" ca="1" si="133"/>
        <v>0.4063295691871105</v>
      </c>
      <c r="S940" s="15">
        <f t="shared" ca="1" si="128"/>
        <v>61.526410814783119</v>
      </c>
      <c r="T940" s="14">
        <f t="shared" si="134"/>
        <v>5584.7553232829341</v>
      </c>
      <c r="W940" s="22">
        <v>3.14</v>
      </c>
    </row>
    <row r="941" spans="1:23" x14ac:dyDescent="0.3">
      <c r="A941" s="8">
        <v>940</v>
      </c>
      <c r="B941" s="9">
        <v>36735</v>
      </c>
      <c r="C941" s="10">
        <v>10</v>
      </c>
      <c r="D941" s="11">
        <v>1.37</v>
      </c>
      <c r="E941" s="11">
        <v>0.75</v>
      </c>
      <c r="F941" s="12">
        <v>7.4999999999999997E-2</v>
      </c>
      <c r="G941" s="11">
        <v>136.13</v>
      </c>
      <c r="H941" s="11">
        <f t="shared" si="129"/>
        <v>1.3613</v>
      </c>
      <c r="I941" s="12">
        <f t="shared" si="130"/>
        <v>8.7000000000001521E-3</v>
      </c>
      <c r="J941" s="12">
        <f t="shared" si="131"/>
        <v>0.54500000000000015</v>
      </c>
      <c r="K941" s="13">
        <f t="shared" si="126"/>
        <v>8.629999999999999</v>
      </c>
      <c r="L941" s="8">
        <v>3.1089999999999998E-3</v>
      </c>
      <c r="M941" s="12">
        <f t="shared" si="132"/>
        <v>3.1089999999999995E-5</v>
      </c>
      <c r="N941" s="12">
        <v>4.4999999999999997E-3</v>
      </c>
      <c r="O941" s="12">
        <v>0.4</v>
      </c>
      <c r="P941" s="12">
        <v>25</v>
      </c>
      <c r="Q941" s="14">
        <f t="shared" ca="1" si="127"/>
        <v>61.578388128257366</v>
      </c>
      <c r="R941" s="14">
        <f t="shared" ca="1" si="133"/>
        <v>0.40598659302236412</v>
      </c>
      <c r="S941" s="15">
        <f t="shared" ca="1" si="128"/>
        <v>61.578388128257366</v>
      </c>
      <c r="T941" s="14">
        <f t="shared" si="134"/>
        <v>5783.0689249845864</v>
      </c>
      <c r="W941" s="22">
        <v>3.14</v>
      </c>
    </row>
    <row r="942" spans="1:23" x14ac:dyDescent="0.3">
      <c r="A942" s="8">
        <v>941</v>
      </c>
      <c r="B942" s="9">
        <v>36736</v>
      </c>
      <c r="C942" s="10">
        <v>10</v>
      </c>
      <c r="D942" s="11">
        <v>1.37</v>
      </c>
      <c r="E942" s="11">
        <v>0.75</v>
      </c>
      <c r="F942" s="12">
        <v>7.4999999999999997E-2</v>
      </c>
      <c r="G942" s="11">
        <v>136.16</v>
      </c>
      <c r="H942" s="11">
        <f t="shared" si="129"/>
        <v>1.3615999999999999</v>
      </c>
      <c r="I942" s="12">
        <f t="shared" si="130"/>
        <v>8.4000000000001851E-3</v>
      </c>
      <c r="J942" s="12">
        <f t="shared" si="131"/>
        <v>0.54500000000000015</v>
      </c>
      <c r="K942" s="13">
        <f t="shared" si="126"/>
        <v>8.629999999999999</v>
      </c>
      <c r="L942" s="8">
        <v>3.0024000000000001E-3</v>
      </c>
      <c r="M942" s="12">
        <f t="shared" si="132"/>
        <v>3.0024000000000003E-5</v>
      </c>
      <c r="N942" s="12">
        <v>4.4999999999999997E-3</v>
      </c>
      <c r="O942" s="12">
        <v>0.4</v>
      </c>
      <c r="P942" s="12">
        <v>25</v>
      </c>
      <c r="Q942" s="14">
        <f t="shared" ca="1" si="127"/>
        <v>61.567795587530689</v>
      </c>
      <c r="R942" s="14">
        <f t="shared" ca="1" si="133"/>
        <v>0.40605644170672961</v>
      </c>
      <c r="S942" s="15">
        <f t="shared" ca="1" si="128"/>
        <v>61.567795587530689</v>
      </c>
      <c r="T942" s="14">
        <f t="shared" si="134"/>
        <v>5988.3963788226338</v>
      </c>
      <c r="W942" s="22">
        <v>3.14</v>
      </c>
    </row>
    <row r="943" spans="1:23" x14ac:dyDescent="0.3">
      <c r="A943" s="8">
        <v>942</v>
      </c>
      <c r="B943" s="9">
        <v>36737</v>
      </c>
      <c r="C943" s="10">
        <v>10</v>
      </c>
      <c r="D943" s="11">
        <v>1.37</v>
      </c>
      <c r="E943" s="11">
        <v>0.75</v>
      </c>
      <c r="F943" s="12">
        <v>7.4999999999999997E-2</v>
      </c>
      <c r="G943" s="11">
        <v>136.19</v>
      </c>
      <c r="H943" s="11">
        <f t="shared" si="129"/>
        <v>1.3618999999999999</v>
      </c>
      <c r="I943" s="12">
        <f t="shared" si="130"/>
        <v>8.1000000000002181E-3</v>
      </c>
      <c r="J943" s="12">
        <f t="shared" si="131"/>
        <v>0.54500000000000015</v>
      </c>
      <c r="K943" s="13">
        <f t="shared" si="126"/>
        <v>8.629999999999999</v>
      </c>
      <c r="L943" s="8">
        <v>2.8995000000000002E-3</v>
      </c>
      <c r="M943" s="12">
        <f t="shared" si="132"/>
        <v>2.8995000000000003E-5</v>
      </c>
      <c r="N943" s="12">
        <v>4.4999999999999997E-3</v>
      </c>
      <c r="O943" s="12">
        <v>0.4</v>
      </c>
      <c r="P943" s="12">
        <v>25</v>
      </c>
      <c r="Q943" s="14">
        <f t="shared" ca="1" si="127"/>
        <v>61.489572599133531</v>
      </c>
      <c r="R943" s="14">
        <f t="shared" ca="1" si="133"/>
        <v>0.40657299999434837</v>
      </c>
      <c r="S943" s="15">
        <f t="shared" ca="1" si="128"/>
        <v>61.489572599133531</v>
      </c>
      <c r="T943" s="14">
        <f t="shared" si="134"/>
        <v>6200.9178436892826</v>
      </c>
      <c r="W943" s="22">
        <v>3.14</v>
      </c>
    </row>
    <row r="944" spans="1:23" x14ac:dyDescent="0.3">
      <c r="A944" s="8">
        <v>943</v>
      </c>
      <c r="B944" s="9">
        <v>36738</v>
      </c>
      <c r="C944" s="10">
        <v>10</v>
      </c>
      <c r="D944" s="11">
        <v>1.37</v>
      </c>
      <c r="E944" s="11">
        <v>0.75</v>
      </c>
      <c r="F944" s="12">
        <v>7.4999999999999997E-2</v>
      </c>
      <c r="G944" s="11">
        <v>136.22</v>
      </c>
      <c r="H944" s="11">
        <f t="shared" si="129"/>
        <v>1.3622000000000001</v>
      </c>
      <c r="I944" s="12">
        <f t="shared" si="130"/>
        <v>7.8000000000000291E-3</v>
      </c>
      <c r="J944" s="12">
        <f t="shared" si="131"/>
        <v>0.54500000000000015</v>
      </c>
      <c r="K944" s="13">
        <f t="shared" si="126"/>
        <v>8.629999999999999</v>
      </c>
      <c r="L944" s="8">
        <v>2.8000999999999998E-3</v>
      </c>
      <c r="M944" s="12">
        <f t="shared" si="132"/>
        <v>2.8000999999999998E-5</v>
      </c>
      <c r="N944" s="12">
        <v>4.4999999999999997E-3</v>
      </c>
      <c r="O944" s="12">
        <v>0.4</v>
      </c>
      <c r="P944" s="12">
        <v>25</v>
      </c>
      <c r="Q944" s="14">
        <f t="shared" ca="1" si="127"/>
        <v>61.340259896430886</v>
      </c>
      <c r="R944" s="14">
        <f t="shared" ca="1" si="133"/>
        <v>0.40756266833904686</v>
      </c>
      <c r="S944" s="15">
        <f t="shared" ca="1" si="128"/>
        <v>61.340259896430886</v>
      </c>
      <c r="T944" s="14">
        <f t="shared" si="134"/>
        <v>6421.0425655430445</v>
      </c>
      <c r="W944" s="22">
        <v>3.14</v>
      </c>
    </row>
    <row r="945" spans="1:23" x14ac:dyDescent="0.3">
      <c r="A945" s="8">
        <v>944</v>
      </c>
      <c r="B945" s="9">
        <v>36739</v>
      </c>
      <c r="C945" s="10">
        <v>10</v>
      </c>
      <c r="D945" s="11">
        <v>1.37</v>
      </c>
      <c r="E945" s="11">
        <v>0.75</v>
      </c>
      <c r="F945" s="12">
        <v>7.4999999999999997E-2</v>
      </c>
      <c r="G945" s="11">
        <v>136.24</v>
      </c>
      <c r="H945" s="11">
        <f t="shared" si="129"/>
        <v>1.3624000000000001</v>
      </c>
      <c r="I945" s="12">
        <f t="shared" si="130"/>
        <v>7.6000000000000512E-3</v>
      </c>
      <c r="J945" s="12">
        <f t="shared" si="131"/>
        <v>0.54500000000000015</v>
      </c>
      <c r="K945" s="13">
        <f t="shared" si="126"/>
        <v>8.629999999999999</v>
      </c>
      <c r="L945" s="8">
        <v>2.7041000000000001E-3</v>
      </c>
      <c r="M945" s="12">
        <f t="shared" si="132"/>
        <v>2.7041000000000001E-5</v>
      </c>
      <c r="N945" s="12">
        <v>4.4999999999999997E-3</v>
      </c>
      <c r="O945" s="12">
        <v>0.4</v>
      </c>
      <c r="P945" s="12">
        <v>25</v>
      </c>
      <c r="Q945" s="14">
        <f t="shared" ca="1" si="127"/>
        <v>61.80715002948471</v>
      </c>
      <c r="R945" s="14">
        <f t="shared" ca="1" si="133"/>
        <v>0.40448394705262913</v>
      </c>
      <c r="S945" s="15">
        <f t="shared" ca="1" si="128"/>
        <v>61.80715002948471</v>
      </c>
      <c r="T945" s="14">
        <f t="shared" si="134"/>
        <v>6649.0001434033784</v>
      </c>
      <c r="W945" s="22">
        <v>3.14</v>
      </c>
    </row>
    <row r="946" spans="1:23" x14ac:dyDescent="0.3">
      <c r="A946" s="8">
        <v>945</v>
      </c>
      <c r="B946" s="9">
        <v>36740</v>
      </c>
      <c r="C946" s="10">
        <v>10</v>
      </c>
      <c r="D946" s="11">
        <v>1.37</v>
      </c>
      <c r="E946" s="11">
        <v>0.75</v>
      </c>
      <c r="F946" s="12">
        <v>7.4999999999999997E-2</v>
      </c>
      <c r="G946" s="11">
        <v>136.27000000000001</v>
      </c>
      <c r="H946" s="11">
        <f t="shared" si="129"/>
        <v>1.3627</v>
      </c>
      <c r="I946" s="12">
        <f t="shared" si="130"/>
        <v>7.3000000000000842E-3</v>
      </c>
      <c r="J946" s="12">
        <f t="shared" si="131"/>
        <v>0.54500000000000015</v>
      </c>
      <c r="K946" s="13">
        <f t="shared" si="126"/>
        <v>8.629999999999999</v>
      </c>
      <c r="L946" s="8">
        <v>2.6115000000000001E-3</v>
      </c>
      <c r="M946" s="12">
        <f t="shared" si="132"/>
        <v>2.6115000000000003E-5</v>
      </c>
      <c r="N946" s="12">
        <v>4.4999999999999997E-3</v>
      </c>
      <c r="O946" s="12">
        <v>0.4</v>
      </c>
      <c r="P946" s="12">
        <v>25</v>
      </c>
      <c r="Q946" s="14">
        <f t="shared" ca="1" si="127"/>
        <v>61.522222882382025</v>
      </c>
      <c r="R946" s="14">
        <f t="shared" ca="1" si="133"/>
        <v>0.40635722879836306</v>
      </c>
      <c r="S946" s="15">
        <f t="shared" ca="1" si="128"/>
        <v>61.522222882382025</v>
      </c>
      <c r="T946" s="14">
        <f t="shared" si="134"/>
        <v>6884.7640389726494</v>
      </c>
      <c r="W946" s="22">
        <v>3.14</v>
      </c>
    </row>
    <row r="947" spans="1:23" x14ac:dyDescent="0.3">
      <c r="A947" s="8">
        <v>946</v>
      </c>
      <c r="B947" s="9">
        <v>36741</v>
      </c>
      <c r="C947" s="10">
        <v>10</v>
      </c>
      <c r="D947" s="11">
        <v>1.37</v>
      </c>
      <c r="E947" s="11">
        <v>0.75</v>
      </c>
      <c r="F947" s="12">
        <v>7.4999999999999997E-2</v>
      </c>
      <c r="G947" s="11">
        <v>136.29</v>
      </c>
      <c r="H947" s="11">
        <f t="shared" si="129"/>
        <v>1.3629</v>
      </c>
      <c r="I947" s="12">
        <f t="shared" si="130"/>
        <v>7.1000000000001062E-3</v>
      </c>
      <c r="J947" s="12">
        <f t="shared" si="131"/>
        <v>0.54500000000000015</v>
      </c>
      <c r="K947" s="13">
        <f t="shared" si="126"/>
        <v>8.629999999999999</v>
      </c>
      <c r="L947" s="8">
        <v>2.5219999999999999E-3</v>
      </c>
      <c r="M947" s="12">
        <f t="shared" si="132"/>
        <v>2.5219999999999999E-5</v>
      </c>
      <c r="N947" s="12">
        <v>4.4999999999999997E-3</v>
      </c>
      <c r="O947" s="12">
        <v>0.4</v>
      </c>
      <c r="P947" s="12">
        <v>25</v>
      </c>
      <c r="Q947" s="14">
        <f t="shared" ca="1" si="127"/>
        <v>61.894713545723775</v>
      </c>
      <c r="R947" s="14">
        <f t="shared" ca="1" si="133"/>
        <v>0.40391171665301645</v>
      </c>
      <c r="S947" s="15">
        <f t="shared" ca="1" si="128"/>
        <v>61.894713545723775</v>
      </c>
      <c r="T947" s="14">
        <f t="shared" si="134"/>
        <v>7129.088535994083</v>
      </c>
      <c r="W947" s="22">
        <v>3.14</v>
      </c>
    </row>
    <row r="948" spans="1:23" x14ac:dyDescent="0.3">
      <c r="A948" s="8">
        <v>947</v>
      </c>
      <c r="B948" s="9">
        <v>36742</v>
      </c>
      <c r="C948" s="10">
        <v>10</v>
      </c>
      <c r="D948" s="11">
        <v>1.37</v>
      </c>
      <c r="E948" s="11">
        <v>0.75</v>
      </c>
      <c r="F948" s="12">
        <v>7.4999999999999997E-2</v>
      </c>
      <c r="G948" s="11">
        <v>136.32</v>
      </c>
      <c r="H948" s="11">
        <f t="shared" si="129"/>
        <v>1.3632</v>
      </c>
      <c r="I948" s="12">
        <f t="shared" si="130"/>
        <v>6.8000000000001393E-3</v>
      </c>
      <c r="J948" s="12">
        <f t="shared" si="131"/>
        <v>0.54500000000000015</v>
      </c>
      <c r="K948" s="13">
        <f t="shared" si="126"/>
        <v>8.629999999999999</v>
      </c>
      <c r="L948" s="8">
        <v>2.4356E-3</v>
      </c>
      <c r="M948" s="12">
        <f t="shared" si="132"/>
        <v>2.4356000000000002E-5</v>
      </c>
      <c r="N948" s="12">
        <v>4.4999999999999997E-3</v>
      </c>
      <c r="O948" s="12">
        <v>0.4</v>
      </c>
      <c r="P948" s="12">
        <v>25</v>
      </c>
      <c r="Q948" s="14">
        <f t="shared" ca="1" si="127"/>
        <v>61.45838097331216</v>
      </c>
      <c r="R948" s="14">
        <f t="shared" ca="1" si="133"/>
        <v>0.40677934569828744</v>
      </c>
      <c r="S948" s="15">
        <f t="shared" ca="1" si="128"/>
        <v>61.45838097331216</v>
      </c>
      <c r="T948" s="14">
        <f t="shared" si="134"/>
        <v>7381.984434134125</v>
      </c>
      <c r="W948" s="22">
        <v>3.14</v>
      </c>
    </row>
    <row r="949" spans="1:23" x14ac:dyDescent="0.3">
      <c r="A949" s="8">
        <v>948</v>
      </c>
      <c r="B949" s="9">
        <v>36743</v>
      </c>
      <c r="C949" s="10">
        <v>10</v>
      </c>
      <c r="D949" s="11">
        <v>1.37</v>
      </c>
      <c r="E949" s="11">
        <v>0.75</v>
      </c>
      <c r="F949" s="12">
        <v>7.4999999999999997E-2</v>
      </c>
      <c r="G949" s="11">
        <v>136.34</v>
      </c>
      <c r="H949" s="11">
        <f t="shared" si="129"/>
        <v>1.3633999999999999</v>
      </c>
      <c r="I949" s="12">
        <f t="shared" si="130"/>
        <v>6.6000000000001613E-3</v>
      </c>
      <c r="J949" s="12">
        <f t="shared" si="131"/>
        <v>0.54500000000000015</v>
      </c>
      <c r="K949" s="13">
        <f t="shared" si="126"/>
        <v>8.629999999999999</v>
      </c>
      <c r="L949" s="8">
        <v>2.3522E-3</v>
      </c>
      <c r="M949" s="12">
        <f t="shared" si="132"/>
        <v>2.3521999999999999E-5</v>
      </c>
      <c r="N949" s="12">
        <v>4.4999999999999997E-3</v>
      </c>
      <c r="O949" s="12">
        <v>0.4</v>
      </c>
      <c r="P949" s="12">
        <v>25</v>
      </c>
      <c r="Q949" s="14">
        <f t="shared" ca="1" si="127"/>
        <v>61.719866989928889</v>
      </c>
      <c r="R949" s="14">
        <f t="shared" ca="1" si="133"/>
        <v>0.40505596041027381</v>
      </c>
      <c r="S949" s="15">
        <f t="shared" ca="1" si="128"/>
        <v>61.719866989928889</v>
      </c>
      <c r="T949" s="14">
        <f t="shared" si="134"/>
        <v>7643.7213195209069</v>
      </c>
      <c r="W949" s="22">
        <v>3.14</v>
      </c>
    </row>
    <row r="950" spans="1:23" x14ac:dyDescent="0.3">
      <c r="A950" s="8">
        <v>949</v>
      </c>
      <c r="B950" s="9">
        <v>36744</v>
      </c>
      <c r="C950" s="10">
        <v>10</v>
      </c>
      <c r="D950" s="11">
        <v>1.37</v>
      </c>
      <c r="E950" s="11">
        <v>0.75</v>
      </c>
      <c r="F950" s="12">
        <v>7.4999999999999997E-2</v>
      </c>
      <c r="G950" s="11">
        <v>136.36000000000001</v>
      </c>
      <c r="H950" s="11">
        <f t="shared" si="129"/>
        <v>1.3636000000000001</v>
      </c>
      <c r="I950" s="12">
        <f t="shared" si="130"/>
        <v>6.3999999999999613E-3</v>
      </c>
      <c r="J950" s="12">
        <f t="shared" si="131"/>
        <v>0.54500000000000015</v>
      </c>
      <c r="K950" s="13">
        <f t="shared" si="126"/>
        <v>8.629999999999999</v>
      </c>
      <c r="L950" s="8">
        <v>2.2715999999999999E-3</v>
      </c>
      <c r="M950" s="12">
        <f t="shared" si="132"/>
        <v>2.2716000000000001E-5</v>
      </c>
      <c r="N950" s="12">
        <v>4.4999999999999997E-3</v>
      </c>
      <c r="O950" s="12">
        <v>0.4</v>
      </c>
      <c r="P950" s="12">
        <v>25</v>
      </c>
      <c r="Q950" s="14">
        <f t="shared" ca="1" si="127"/>
        <v>61.935342970103235</v>
      </c>
      <c r="R950" s="14">
        <f t="shared" ca="1" si="133"/>
        <v>0.40364675161430413</v>
      </c>
      <c r="S950" s="15">
        <f t="shared" ca="1" si="128"/>
        <v>61.935342970103235</v>
      </c>
      <c r="T950" s="14">
        <f t="shared" si="134"/>
        <v>7914.9327732774591</v>
      </c>
      <c r="W950" s="22">
        <v>3.14</v>
      </c>
    </row>
    <row r="951" spans="1:23" x14ac:dyDescent="0.3">
      <c r="A951" s="8">
        <v>950</v>
      </c>
      <c r="B951" s="9">
        <v>36745</v>
      </c>
      <c r="C951" s="10">
        <v>10</v>
      </c>
      <c r="D951" s="11">
        <v>1.37</v>
      </c>
      <c r="E951" s="11">
        <v>0.75</v>
      </c>
      <c r="F951" s="12">
        <v>7.4999999999999997E-2</v>
      </c>
      <c r="G951" s="11">
        <v>136.38999999999999</v>
      </c>
      <c r="H951" s="11">
        <f t="shared" si="129"/>
        <v>1.3638999999999999</v>
      </c>
      <c r="I951" s="12">
        <f t="shared" si="130"/>
        <v>6.1000000000002164E-3</v>
      </c>
      <c r="J951" s="12">
        <f t="shared" si="131"/>
        <v>0.54500000000000015</v>
      </c>
      <c r="K951" s="13">
        <f t="shared" si="126"/>
        <v>8.629999999999999</v>
      </c>
      <c r="L951" s="8">
        <v>2.1938000000000001E-3</v>
      </c>
      <c r="M951" s="12">
        <f t="shared" si="132"/>
        <v>2.1938000000000002E-5</v>
      </c>
      <c r="N951" s="12">
        <v>4.4999999999999997E-3</v>
      </c>
      <c r="O951" s="12">
        <v>0.4</v>
      </c>
      <c r="P951" s="12">
        <v>25</v>
      </c>
      <c r="Q951" s="14">
        <f t="shared" ca="1" si="127"/>
        <v>61.245600888579368</v>
      </c>
      <c r="R951" s="14">
        <f t="shared" ca="1" si="133"/>
        <v>0.40819258260656266</v>
      </c>
      <c r="S951" s="15">
        <f t="shared" ca="1" si="128"/>
        <v>61.245600888579368</v>
      </c>
      <c r="T951" s="14">
        <f t="shared" si="134"/>
        <v>8195.624618368618</v>
      </c>
      <c r="W951" s="22">
        <v>3.14</v>
      </c>
    </row>
    <row r="952" spans="1:23" x14ac:dyDescent="0.3">
      <c r="A952" s="8">
        <v>951</v>
      </c>
      <c r="B952" s="9">
        <v>36746</v>
      </c>
      <c r="C952" s="10">
        <v>10</v>
      </c>
      <c r="D952" s="11">
        <v>1.37</v>
      </c>
      <c r="E952" s="11">
        <v>0.75</v>
      </c>
      <c r="F952" s="12">
        <v>7.4999999999999997E-2</v>
      </c>
      <c r="G952" s="11">
        <v>136.41</v>
      </c>
      <c r="H952" s="11">
        <f t="shared" si="129"/>
        <v>1.3640999999999999</v>
      </c>
      <c r="I952" s="12">
        <f t="shared" si="130"/>
        <v>5.9000000000002384E-3</v>
      </c>
      <c r="J952" s="12">
        <f t="shared" si="131"/>
        <v>0.54500000000000015</v>
      </c>
      <c r="K952" s="13">
        <f t="shared" si="126"/>
        <v>8.629999999999999</v>
      </c>
      <c r="L952" s="8">
        <v>2.1186999999999998E-3</v>
      </c>
      <c r="M952" s="12">
        <f t="shared" si="132"/>
        <v>2.1186999999999999E-5</v>
      </c>
      <c r="N952" s="12">
        <v>4.4999999999999997E-3</v>
      </c>
      <c r="O952" s="12">
        <v>0.4</v>
      </c>
      <c r="P952" s="12">
        <v>25</v>
      </c>
      <c r="Q952" s="14">
        <f t="shared" ca="1" si="127"/>
        <v>61.323615151400936</v>
      </c>
      <c r="R952" s="14">
        <f t="shared" ca="1" si="133"/>
        <v>0.40767329092190474</v>
      </c>
      <c r="S952" s="15">
        <f t="shared" ca="1" si="128"/>
        <v>61.323615151400936</v>
      </c>
      <c r="T952" s="14">
        <f t="shared" si="134"/>
        <v>8486.1288940279792</v>
      </c>
      <c r="W952" s="22">
        <v>3.14</v>
      </c>
    </row>
    <row r="953" spans="1:23" x14ac:dyDescent="0.3">
      <c r="A953" s="8">
        <v>952</v>
      </c>
      <c r="B953" s="9">
        <v>36747</v>
      </c>
      <c r="C953" s="10">
        <v>10</v>
      </c>
      <c r="D953" s="11">
        <v>1.37</v>
      </c>
      <c r="E953" s="11">
        <v>0.75</v>
      </c>
      <c r="F953" s="12">
        <v>7.4999999999999997E-2</v>
      </c>
      <c r="G953" s="11">
        <v>136.43</v>
      </c>
      <c r="H953" s="11">
        <f t="shared" si="129"/>
        <v>1.3643000000000001</v>
      </c>
      <c r="I953" s="12">
        <f t="shared" si="130"/>
        <v>5.7000000000000384E-3</v>
      </c>
      <c r="J953" s="12">
        <f t="shared" si="131"/>
        <v>0.54500000000000015</v>
      </c>
      <c r="K953" s="13">
        <f t="shared" si="126"/>
        <v>8.629999999999999</v>
      </c>
      <c r="L953" s="8">
        <v>2.0460999999999999E-3</v>
      </c>
      <c r="M953" s="12">
        <f t="shared" si="132"/>
        <v>2.0460999999999999E-5</v>
      </c>
      <c r="N953" s="12">
        <v>4.4999999999999997E-3</v>
      </c>
      <c r="O953" s="12">
        <v>0.4</v>
      </c>
      <c r="P953" s="12">
        <v>25</v>
      </c>
      <c r="Q953" s="14">
        <f t="shared" ca="1" si="127"/>
        <v>61.343497575829552</v>
      </c>
      <c r="R953" s="14">
        <f t="shared" ca="1" si="133"/>
        <v>0.40754115738341029</v>
      </c>
      <c r="S953" s="15">
        <f t="shared" ca="1" si="128"/>
        <v>61.343497575829552</v>
      </c>
      <c r="T953" s="14">
        <f t="shared" si="134"/>
        <v>8787.2348799066895</v>
      </c>
      <c r="W953" s="22">
        <v>3.14</v>
      </c>
    </row>
    <row r="954" spans="1:23" x14ac:dyDescent="0.3">
      <c r="A954" s="8">
        <v>953</v>
      </c>
      <c r="B954" s="9">
        <v>36748</v>
      </c>
      <c r="C954" s="10">
        <v>10</v>
      </c>
      <c r="D954" s="11">
        <v>1.37</v>
      </c>
      <c r="E954" s="11">
        <v>0.75</v>
      </c>
      <c r="F954" s="12">
        <v>7.4999999999999997E-2</v>
      </c>
      <c r="G954" s="11">
        <v>136.44999999999999</v>
      </c>
      <c r="H954" s="11">
        <f t="shared" si="129"/>
        <v>1.3644999999999998</v>
      </c>
      <c r="I954" s="12">
        <f t="shared" si="130"/>
        <v>5.5000000000002824E-3</v>
      </c>
      <c r="J954" s="12">
        <f t="shared" si="131"/>
        <v>0.54500000000000015</v>
      </c>
      <c r="K954" s="13">
        <f t="shared" si="126"/>
        <v>8.629999999999999</v>
      </c>
      <c r="L954" s="8">
        <v>1.9761000000000002E-3</v>
      </c>
      <c r="M954" s="12">
        <f t="shared" si="132"/>
        <v>1.9761000000000003E-5</v>
      </c>
      <c r="N954" s="12">
        <v>4.4999999999999997E-3</v>
      </c>
      <c r="O954" s="12">
        <v>0.4</v>
      </c>
      <c r="P954" s="12">
        <v>25</v>
      </c>
      <c r="Q954" s="14">
        <f t="shared" ca="1" si="127"/>
        <v>61.296134765580014</v>
      </c>
      <c r="R954" s="14">
        <f t="shared" ca="1" si="133"/>
        <v>0.40785605969462208</v>
      </c>
      <c r="S954" s="15">
        <f t="shared" ca="1" si="128"/>
        <v>61.296134765580014</v>
      </c>
      <c r="T954" s="14">
        <f t="shared" si="134"/>
        <v>9098.5078122448631</v>
      </c>
      <c r="W954" s="22">
        <v>3.14</v>
      </c>
    </row>
    <row r="955" spans="1:23" x14ac:dyDescent="0.3">
      <c r="A955" s="8">
        <v>954</v>
      </c>
      <c r="B955" s="9">
        <v>36749</v>
      </c>
      <c r="C955" s="10">
        <v>10</v>
      </c>
      <c r="D955" s="11">
        <v>1.37</v>
      </c>
      <c r="E955" s="11">
        <v>0.75</v>
      </c>
      <c r="F955" s="12">
        <v>7.4999999999999997E-2</v>
      </c>
      <c r="G955" s="11">
        <v>136.47</v>
      </c>
      <c r="H955" s="11">
        <f t="shared" si="129"/>
        <v>1.3647</v>
      </c>
      <c r="I955" s="12">
        <f t="shared" si="130"/>
        <v>5.3000000000000824E-3</v>
      </c>
      <c r="J955" s="12">
        <f t="shared" si="131"/>
        <v>0.54500000000000015</v>
      </c>
      <c r="K955" s="13">
        <f t="shared" si="126"/>
        <v>8.629999999999999</v>
      </c>
      <c r="L955" s="8">
        <v>1.9084E-3</v>
      </c>
      <c r="M955" s="12">
        <f t="shared" si="132"/>
        <v>1.9083999999999999E-5</v>
      </c>
      <c r="N955" s="12">
        <v>4.4999999999999997E-3</v>
      </c>
      <c r="O955" s="12">
        <v>0.4</v>
      </c>
      <c r="P955" s="12">
        <v>25</v>
      </c>
      <c r="Q955" s="14">
        <f t="shared" ca="1" si="127"/>
        <v>61.182478004420147</v>
      </c>
      <c r="R955" s="14">
        <f t="shared" ca="1" si="133"/>
        <v>0.40861372104271204</v>
      </c>
      <c r="S955" s="15">
        <f t="shared" ca="1" si="128"/>
        <v>61.182478004420147</v>
      </c>
      <c r="T955" s="14">
        <f t="shared" si="134"/>
        <v>9421.275040755123</v>
      </c>
      <c r="W955" s="22">
        <v>3.14</v>
      </c>
    </row>
    <row r="956" spans="1:23" x14ac:dyDescent="0.3">
      <c r="A956" s="8">
        <v>955</v>
      </c>
      <c r="B956" s="9">
        <v>36750</v>
      </c>
      <c r="C956" s="10">
        <v>10</v>
      </c>
      <c r="D956" s="11">
        <v>1.37</v>
      </c>
      <c r="E956" s="11">
        <v>0.75</v>
      </c>
      <c r="F956" s="12">
        <v>7.4999999999999997E-2</v>
      </c>
      <c r="G956" s="11">
        <v>136.47999999999999</v>
      </c>
      <c r="H956" s="11">
        <f t="shared" si="129"/>
        <v>1.3647999999999998</v>
      </c>
      <c r="I956" s="12">
        <f t="shared" si="130"/>
        <v>5.2000000000003155E-3</v>
      </c>
      <c r="J956" s="12">
        <f t="shared" si="131"/>
        <v>0.54500000000000015</v>
      </c>
      <c r="K956" s="13">
        <f t="shared" si="126"/>
        <v>8.629999999999999</v>
      </c>
      <c r="L956" s="8">
        <v>1.8431000000000001E-3</v>
      </c>
      <c r="M956" s="12">
        <f t="shared" si="132"/>
        <v>1.8431E-5</v>
      </c>
      <c r="N956" s="12">
        <v>4.4999999999999997E-3</v>
      </c>
      <c r="O956" s="12">
        <v>0.4</v>
      </c>
      <c r="P956" s="12">
        <v>25</v>
      </c>
      <c r="Q956" s="14">
        <f t="shared" ca="1" si="127"/>
        <v>62.008983014414788</v>
      </c>
      <c r="R956" s="14">
        <f t="shared" ca="1" si="133"/>
        <v>0.40316739260484935</v>
      </c>
      <c r="S956" s="15">
        <f t="shared" ca="1" si="128"/>
        <v>62.008983014414788</v>
      </c>
      <c r="T956" s="14">
        <f t="shared" si="134"/>
        <v>9755.0655351185906</v>
      </c>
      <c r="W956" s="22">
        <v>3.14</v>
      </c>
    </row>
    <row r="957" spans="1:23" x14ac:dyDescent="0.3">
      <c r="A957" s="8">
        <v>956</v>
      </c>
      <c r="B957" s="9">
        <v>36751</v>
      </c>
      <c r="C957" s="10">
        <v>10</v>
      </c>
      <c r="D957" s="11">
        <v>1.37</v>
      </c>
      <c r="E957" s="11">
        <v>0.75</v>
      </c>
      <c r="F957" s="12">
        <v>7.4999999999999997E-2</v>
      </c>
      <c r="G957" s="11">
        <v>136.5</v>
      </c>
      <c r="H957" s="11">
        <f t="shared" si="129"/>
        <v>1.365</v>
      </c>
      <c r="I957" s="12">
        <f t="shared" si="130"/>
        <v>5.0000000000001155E-3</v>
      </c>
      <c r="J957" s="12">
        <f t="shared" si="131"/>
        <v>0.54500000000000015</v>
      </c>
      <c r="K957" s="13">
        <f t="shared" si="126"/>
        <v>8.629999999999999</v>
      </c>
      <c r="L957" s="8">
        <v>1.7799999999999999E-3</v>
      </c>
      <c r="M957" s="12">
        <f t="shared" si="132"/>
        <v>1.7799999999999999E-5</v>
      </c>
      <c r="N957" s="12">
        <v>4.4999999999999997E-3</v>
      </c>
      <c r="O957" s="12">
        <v>0.4</v>
      </c>
      <c r="P957" s="12">
        <v>25</v>
      </c>
      <c r="Q957" s="14">
        <f t="shared" ca="1" si="127"/>
        <v>61.777986251113013</v>
      </c>
      <c r="R957" s="14">
        <f t="shared" ca="1" si="133"/>
        <v>0.40467489338970791</v>
      </c>
      <c r="S957" s="15">
        <f t="shared" ca="1" si="128"/>
        <v>61.777986251113013</v>
      </c>
      <c r="T957" s="14">
        <f t="shared" si="134"/>
        <v>10100.87712796465</v>
      </c>
      <c r="W957" s="22">
        <v>3.14</v>
      </c>
    </row>
    <row r="958" spans="1:23" x14ac:dyDescent="0.3">
      <c r="A958" s="8">
        <v>957</v>
      </c>
      <c r="B958" s="9">
        <v>36752</v>
      </c>
      <c r="C958" s="10">
        <v>10</v>
      </c>
      <c r="D958" s="11">
        <v>1.37</v>
      </c>
      <c r="E958" s="11">
        <v>0.75</v>
      </c>
      <c r="F958" s="12">
        <v>7.4999999999999997E-2</v>
      </c>
      <c r="G958" s="11">
        <v>136.52000000000001</v>
      </c>
      <c r="H958" s="11">
        <f t="shared" si="129"/>
        <v>1.3652000000000002</v>
      </c>
      <c r="I958" s="12">
        <f t="shared" si="130"/>
        <v>4.7999999999999154E-3</v>
      </c>
      <c r="J958" s="12">
        <f t="shared" si="131"/>
        <v>0.54500000000000015</v>
      </c>
      <c r="K958" s="13">
        <f t="shared" si="126"/>
        <v>8.629999999999999</v>
      </c>
      <c r="L958" s="8">
        <v>1.7191000000000001E-3</v>
      </c>
      <c r="M958" s="12">
        <f t="shared" si="132"/>
        <v>1.7191000000000002E-5</v>
      </c>
      <c r="N958" s="12">
        <v>4.4999999999999997E-3</v>
      </c>
      <c r="O958" s="12">
        <v>0.4</v>
      </c>
      <c r="P958" s="12">
        <v>25</v>
      </c>
      <c r="Q958" s="14">
        <f t="shared" ca="1" si="127"/>
        <v>61.462854672016327</v>
      </c>
      <c r="R958" s="14">
        <f t="shared" ca="1" si="133"/>
        <v>0.40674973743746973</v>
      </c>
      <c r="S958" s="15">
        <f t="shared" ca="1" si="128"/>
        <v>61.462854672016327</v>
      </c>
      <c r="T958" s="14">
        <f t="shared" si="134"/>
        <v>10458.705885508158</v>
      </c>
      <c r="W958" s="22">
        <v>3.14</v>
      </c>
    </row>
    <row r="959" spans="1:23" x14ac:dyDescent="0.3">
      <c r="A959" s="8">
        <v>958</v>
      </c>
      <c r="B959" s="9">
        <v>36753</v>
      </c>
      <c r="C959" s="10">
        <v>10</v>
      </c>
      <c r="D959" s="11">
        <v>1.37</v>
      </c>
      <c r="E959" s="11">
        <v>0.75</v>
      </c>
      <c r="F959" s="12">
        <v>7.4999999999999997E-2</v>
      </c>
      <c r="G959" s="11">
        <v>136.54</v>
      </c>
      <c r="H959" s="11">
        <f t="shared" si="129"/>
        <v>1.3653999999999999</v>
      </c>
      <c r="I959" s="12">
        <f t="shared" si="130"/>
        <v>4.6000000000001595E-3</v>
      </c>
      <c r="J959" s="12">
        <f t="shared" si="131"/>
        <v>0.54500000000000015</v>
      </c>
      <c r="K959" s="13">
        <f t="shared" si="126"/>
        <v>8.629999999999999</v>
      </c>
      <c r="L959" s="8">
        <v>1.6603E-3</v>
      </c>
      <c r="M959" s="12">
        <f t="shared" si="132"/>
        <v>1.6603E-5</v>
      </c>
      <c r="N959" s="12">
        <v>4.4999999999999997E-3</v>
      </c>
      <c r="O959" s="12">
        <v>0.4</v>
      </c>
      <c r="P959" s="12">
        <v>25</v>
      </c>
      <c r="Q959" s="14">
        <f t="shared" ca="1" si="127"/>
        <v>61.058523792546225</v>
      </c>
      <c r="R959" s="14">
        <f t="shared" ca="1" si="133"/>
        <v>0.40944324309150587</v>
      </c>
      <c r="S959" s="15">
        <f t="shared" ca="1" si="128"/>
        <v>61.058523792546225</v>
      </c>
      <c r="T959" s="14">
        <f t="shared" si="134"/>
        <v>10829.103949754306</v>
      </c>
      <c r="W959" s="22">
        <v>3.14</v>
      </c>
    </row>
    <row r="960" spans="1:23" x14ac:dyDescent="0.3">
      <c r="A960" s="8">
        <v>959</v>
      </c>
      <c r="B960" s="9">
        <v>36754</v>
      </c>
      <c r="C960" s="10">
        <v>10</v>
      </c>
      <c r="D960" s="11">
        <v>1.37</v>
      </c>
      <c r="E960" s="11">
        <v>0.75</v>
      </c>
      <c r="F960" s="12">
        <v>7.4999999999999997E-2</v>
      </c>
      <c r="G960" s="11">
        <v>136.55000000000001</v>
      </c>
      <c r="H960" s="11">
        <f t="shared" si="129"/>
        <v>1.3655000000000002</v>
      </c>
      <c r="I960" s="12">
        <f t="shared" si="130"/>
        <v>4.4999999999999485E-3</v>
      </c>
      <c r="J960" s="12">
        <f t="shared" si="131"/>
        <v>0.54500000000000015</v>
      </c>
      <c r="K960" s="13">
        <f t="shared" si="126"/>
        <v>8.629999999999999</v>
      </c>
      <c r="L960" s="8">
        <v>1.6035000000000001E-3</v>
      </c>
      <c r="M960" s="12">
        <f t="shared" si="132"/>
        <v>1.6035000000000001E-5</v>
      </c>
      <c r="N960" s="12">
        <v>4.4999999999999997E-3</v>
      </c>
      <c r="O960" s="12">
        <v>0.4</v>
      </c>
      <c r="P960" s="12">
        <v>25</v>
      </c>
      <c r="Q960" s="14">
        <f t="shared" ca="1" si="127"/>
        <v>61.728800580482464</v>
      </c>
      <c r="R960" s="14">
        <f t="shared" ca="1" si="133"/>
        <v>0.40499733940893307</v>
      </c>
      <c r="S960" s="15">
        <f t="shared" ca="1" si="128"/>
        <v>61.728800580482464</v>
      </c>
      <c r="T960" s="14">
        <f t="shared" si="134"/>
        <v>11212.698027924587</v>
      </c>
      <c r="W960" s="22">
        <v>3.14</v>
      </c>
    </row>
    <row r="961" spans="1:23" x14ac:dyDescent="0.3">
      <c r="A961" s="8">
        <v>960</v>
      </c>
      <c r="B961" s="9">
        <v>36755</v>
      </c>
      <c r="C961" s="10">
        <v>10</v>
      </c>
      <c r="D961" s="11">
        <v>1.37</v>
      </c>
      <c r="E961" s="11">
        <v>0.75</v>
      </c>
      <c r="F961" s="12">
        <v>7.4999999999999997E-2</v>
      </c>
      <c r="G961" s="11">
        <v>136.57</v>
      </c>
      <c r="H961" s="11">
        <f t="shared" si="129"/>
        <v>1.3656999999999999</v>
      </c>
      <c r="I961" s="12">
        <f t="shared" si="130"/>
        <v>4.3000000000001926E-3</v>
      </c>
      <c r="J961" s="12">
        <f t="shared" si="131"/>
        <v>0.54500000000000015</v>
      </c>
      <c r="K961" s="13">
        <f t="shared" si="126"/>
        <v>8.629999999999999</v>
      </c>
      <c r="L961" s="8">
        <v>1.5486E-3</v>
      </c>
      <c r="M961" s="12">
        <f t="shared" si="132"/>
        <v>1.5486E-5</v>
      </c>
      <c r="N961" s="12">
        <v>4.4999999999999997E-3</v>
      </c>
      <c r="O961" s="12">
        <v>0.4</v>
      </c>
      <c r="P961" s="12">
        <v>25</v>
      </c>
      <c r="Q961" s="14">
        <f t="shared" ca="1" si="127"/>
        <v>61.173217883420229</v>
      </c>
      <c r="R961" s="14">
        <f t="shared" ca="1" si="133"/>
        <v>0.40867557511267927</v>
      </c>
      <c r="S961" s="15">
        <f t="shared" ca="1" si="128"/>
        <v>61.173217883420229</v>
      </c>
      <c r="T961" s="14">
        <f t="shared" si="134"/>
        <v>11610.203595361667</v>
      </c>
      <c r="W961" s="22">
        <v>3.14</v>
      </c>
    </row>
    <row r="962" spans="1:23" x14ac:dyDescent="0.3">
      <c r="A962" s="8">
        <v>961</v>
      </c>
      <c r="B962" s="9">
        <v>36756</v>
      </c>
      <c r="C962" s="10">
        <v>10</v>
      </c>
      <c r="D962" s="11">
        <v>1.37</v>
      </c>
      <c r="E962" s="11">
        <v>0.75</v>
      </c>
      <c r="F962" s="12">
        <v>7.4999999999999997E-2</v>
      </c>
      <c r="G962" s="11">
        <v>136.58000000000001</v>
      </c>
      <c r="H962" s="11">
        <f t="shared" si="129"/>
        <v>1.3658000000000001</v>
      </c>
      <c r="I962" s="12">
        <f t="shared" si="130"/>
        <v>4.1999999999999815E-3</v>
      </c>
      <c r="J962" s="12">
        <f t="shared" si="131"/>
        <v>0.54500000000000015</v>
      </c>
      <c r="K962" s="13">
        <f t="shared" ref="K962:K1025" si="135">C962-D962</f>
        <v>8.629999999999999</v>
      </c>
      <c r="L962" s="8">
        <v>1.4955999999999999E-3</v>
      </c>
      <c r="M962" s="12">
        <f t="shared" si="132"/>
        <v>1.4955999999999999E-5</v>
      </c>
      <c r="N962" s="12">
        <v>4.4999999999999997E-3</v>
      </c>
      <c r="O962" s="12">
        <v>0.4</v>
      </c>
      <c r="P962" s="12">
        <v>25</v>
      </c>
      <c r="Q962" s="14">
        <f t="shared" ref="Q962:Q1025" ca="1" si="136">(PI()*O962*I962)/(M962*(LN(S962/F962)-1))</f>
        <v>61.763924401740482</v>
      </c>
      <c r="R962" s="14">
        <f t="shared" ca="1" si="133"/>
        <v>0.40476702609420834</v>
      </c>
      <c r="S962" s="15">
        <f t="shared" ref="S962:S1025" ca="1" si="137">Q962</f>
        <v>61.763924401740482</v>
      </c>
      <c r="T962" s="14">
        <f t="shared" si="134"/>
        <v>12021.637662327546</v>
      </c>
      <c r="W962" s="22">
        <v>3.14</v>
      </c>
    </row>
    <row r="963" spans="1:23" x14ac:dyDescent="0.3">
      <c r="A963" s="8">
        <v>962</v>
      </c>
      <c r="B963" s="9">
        <v>36757</v>
      </c>
      <c r="C963" s="10">
        <v>10</v>
      </c>
      <c r="D963" s="11">
        <v>1.37</v>
      </c>
      <c r="E963" s="11">
        <v>0.75</v>
      </c>
      <c r="F963" s="12">
        <v>7.4999999999999997E-2</v>
      </c>
      <c r="G963" s="11">
        <v>136.6</v>
      </c>
      <c r="H963" s="11">
        <f t="shared" ref="H963:H1026" si="138">G963/100</f>
        <v>1.3659999999999999</v>
      </c>
      <c r="I963" s="12">
        <f t="shared" ref="I963:I1026" si="139">ABS(D963-H963)</f>
        <v>4.0000000000002256E-3</v>
      </c>
      <c r="J963" s="12">
        <f t="shared" ref="J963:J1026" si="140">D963-E963-F963</f>
        <v>0.54500000000000015</v>
      </c>
      <c r="K963" s="13">
        <f t="shared" si="135"/>
        <v>8.629999999999999</v>
      </c>
      <c r="L963" s="8">
        <v>1.4445E-3</v>
      </c>
      <c r="M963" s="12">
        <f t="shared" ref="M963:M1026" si="141">L963*(0.01)</f>
        <v>1.4445000000000001E-5</v>
      </c>
      <c r="N963" s="12">
        <v>4.4999999999999997E-3</v>
      </c>
      <c r="O963" s="12">
        <v>0.4</v>
      </c>
      <c r="P963" s="12">
        <v>25</v>
      </c>
      <c r="Q963" s="14">
        <f t="shared" ca="1" si="136"/>
        <v>61.031159929068984</v>
      </c>
      <c r="R963" s="14">
        <f t="shared" ref="R963:R1026" ca="1" si="142">P963/Q963</f>
        <v>0.40962682061188493</v>
      </c>
      <c r="S963" s="15">
        <f t="shared" ca="1" si="137"/>
        <v>61.031159929068984</v>
      </c>
      <c r="T963" s="14">
        <f t="shared" ref="T963:T1026" si="143">(PI()*O963*J963)/(M963*(LN(P963/F963)-2))</f>
        <v>12446.909856543492</v>
      </c>
      <c r="W963" s="22">
        <v>3.14</v>
      </c>
    </row>
    <row r="964" spans="1:23" x14ac:dyDescent="0.3">
      <c r="A964" s="8">
        <v>963</v>
      </c>
      <c r="B964" s="9">
        <v>36758</v>
      </c>
      <c r="C964" s="10">
        <v>10</v>
      </c>
      <c r="D964" s="11">
        <v>1.37</v>
      </c>
      <c r="E964" s="11">
        <v>0.75</v>
      </c>
      <c r="F964" s="12">
        <v>7.4999999999999997E-2</v>
      </c>
      <c r="G964" s="11">
        <v>136.61000000000001</v>
      </c>
      <c r="H964" s="11">
        <f t="shared" si="138"/>
        <v>1.3661000000000001</v>
      </c>
      <c r="I964" s="12">
        <f t="shared" si="139"/>
        <v>3.9000000000000146E-3</v>
      </c>
      <c r="J964" s="12">
        <f t="shared" si="140"/>
        <v>0.54500000000000015</v>
      </c>
      <c r="K964" s="13">
        <f t="shared" si="135"/>
        <v>8.629999999999999</v>
      </c>
      <c r="L964" s="8">
        <v>1.395E-3</v>
      </c>
      <c r="M964" s="12">
        <f t="shared" si="141"/>
        <v>1.395E-5</v>
      </c>
      <c r="N964" s="12">
        <v>4.4999999999999997E-3</v>
      </c>
      <c r="O964" s="12">
        <v>0.4</v>
      </c>
      <c r="P964" s="12">
        <v>25</v>
      </c>
      <c r="Q964" s="14">
        <f t="shared" ca="1" si="136"/>
        <v>61.529163128412378</v>
      </c>
      <c r="R964" s="14">
        <f t="shared" ca="1" si="142"/>
        <v>0.40631139331156818</v>
      </c>
      <c r="S964" s="15">
        <f t="shared" ca="1" si="137"/>
        <v>61.529163128412378</v>
      </c>
      <c r="T964" s="14">
        <f t="shared" si="143"/>
        <v>12888.574399840198</v>
      </c>
      <c r="W964" s="22">
        <v>3.14</v>
      </c>
    </row>
    <row r="965" spans="1:23" x14ac:dyDescent="0.3">
      <c r="A965" s="8">
        <v>964</v>
      </c>
      <c r="B965" s="9">
        <v>36759</v>
      </c>
      <c r="C965" s="10">
        <v>10</v>
      </c>
      <c r="D965" s="11">
        <v>1.37</v>
      </c>
      <c r="E965" s="11">
        <v>0.75</v>
      </c>
      <c r="F965" s="12">
        <v>7.4999999999999997E-2</v>
      </c>
      <c r="G965" s="11">
        <v>136.62</v>
      </c>
      <c r="H965" s="11">
        <f t="shared" si="138"/>
        <v>1.3662000000000001</v>
      </c>
      <c r="I965" s="12">
        <f t="shared" si="139"/>
        <v>3.8000000000000256E-3</v>
      </c>
      <c r="J965" s="12">
        <f t="shared" si="140"/>
        <v>0.54500000000000015</v>
      </c>
      <c r="K965" s="13">
        <f t="shared" si="135"/>
        <v>8.629999999999999</v>
      </c>
      <c r="L965" s="8">
        <v>1.3473000000000001E-3</v>
      </c>
      <c r="M965" s="12">
        <f t="shared" si="141"/>
        <v>1.3473000000000001E-5</v>
      </c>
      <c r="N965" s="12">
        <v>4.4999999999999997E-3</v>
      </c>
      <c r="O965" s="12">
        <v>0.4</v>
      </c>
      <c r="P965" s="12">
        <v>25</v>
      </c>
      <c r="Q965" s="14">
        <f t="shared" ca="1" si="136"/>
        <v>61.992560069573884</v>
      </c>
      <c r="R965" s="14">
        <f t="shared" ca="1" si="142"/>
        <v>0.4032741989029433</v>
      </c>
      <c r="S965" s="15">
        <f t="shared" ca="1" si="137"/>
        <v>61.992560069573884</v>
      </c>
      <c r="T965" s="14">
        <f t="shared" si="143"/>
        <v>13344.883313127793</v>
      </c>
      <c r="W965" s="22">
        <v>3.14</v>
      </c>
    </row>
    <row r="966" spans="1:23" x14ac:dyDescent="0.3">
      <c r="A966" s="8">
        <v>965</v>
      </c>
      <c r="B966" s="9">
        <v>36760</v>
      </c>
      <c r="C966" s="10">
        <v>10</v>
      </c>
      <c r="D966" s="11">
        <v>1.37</v>
      </c>
      <c r="E966" s="11">
        <v>0.75</v>
      </c>
      <c r="F966" s="12">
        <v>7.4999999999999997E-2</v>
      </c>
      <c r="G966" s="11">
        <v>136.63999999999999</v>
      </c>
      <c r="H966" s="11">
        <f t="shared" si="138"/>
        <v>1.3663999999999998</v>
      </c>
      <c r="I966" s="12">
        <f t="shared" si="139"/>
        <v>3.6000000000002697E-3</v>
      </c>
      <c r="J966" s="12">
        <f t="shared" si="140"/>
        <v>0.54500000000000015</v>
      </c>
      <c r="K966" s="13">
        <f t="shared" si="135"/>
        <v>8.629999999999999</v>
      </c>
      <c r="L966" s="8">
        <v>1.3012E-3</v>
      </c>
      <c r="M966" s="12">
        <f t="shared" si="141"/>
        <v>1.3012E-5</v>
      </c>
      <c r="N966" s="12">
        <v>4.4999999999999997E-3</v>
      </c>
      <c r="O966" s="12">
        <v>0.4</v>
      </c>
      <c r="P966" s="12">
        <v>25</v>
      </c>
      <c r="Q966" s="14">
        <f t="shared" ca="1" si="136"/>
        <v>60.98526670032048</v>
      </c>
      <c r="R966" s="14">
        <f t="shared" ca="1" si="142"/>
        <v>0.40993507698915455</v>
      </c>
      <c r="S966" s="15">
        <f t="shared" ca="1" si="137"/>
        <v>60.98526670032048</v>
      </c>
      <c r="T966" s="14">
        <f t="shared" si="143"/>
        <v>13817.676981076758</v>
      </c>
      <c r="W966" s="22">
        <v>3.14</v>
      </c>
    </row>
    <row r="967" spans="1:23" x14ac:dyDescent="0.3">
      <c r="A967" s="8">
        <v>966</v>
      </c>
      <c r="B967" s="9">
        <v>36761</v>
      </c>
      <c r="C967" s="10">
        <v>10</v>
      </c>
      <c r="D967" s="11">
        <v>1.37</v>
      </c>
      <c r="E967" s="11">
        <v>0.75</v>
      </c>
      <c r="F967" s="12">
        <v>7.4999999999999997E-2</v>
      </c>
      <c r="G967" s="11">
        <v>136.65</v>
      </c>
      <c r="H967" s="11">
        <f t="shared" si="138"/>
        <v>1.3665</v>
      </c>
      <c r="I967" s="12">
        <f t="shared" si="139"/>
        <v>3.5000000000000586E-3</v>
      </c>
      <c r="J967" s="12">
        <f t="shared" si="140"/>
        <v>0.54500000000000015</v>
      </c>
      <c r="K967" s="13">
        <f t="shared" si="135"/>
        <v>8.629999999999999</v>
      </c>
      <c r="L967" s="8">
        <v>1.2566999999999999E-3</v>
      </c>
      <c r="M967" s="12">
        <f t="shared" si="141"/>
        <v>1.2567E-5</v>
      </c>
      <c r="N967" s="12">
        <v>4.4999999999999997E-3</v>
      </c>
      <c r="O967" s="12">
        <v>0.4</v>
      </c>
      <c r="P967" s="12">
        <v>25</v>
      </c>
      <c r="Q967" s="14">
        <f t="shared" ca="1" si="136"/>
        <v>61.330089583113555</v>
      </c>
      <c r="R967" s="14">
        <f t="shared" ca="1" si="142"/>
        <v>0.40763025408792858</v>
      </c>
      <c r="S967" s="15">
        <f t="shared" ca="1" si="137"/>
        <v>61.330089583113555</v>
      </c>
      <c r="T967" s="14">
        <f t="shared" si="143"/>
        <v>14306.963704764126</v>
      </c>
      <c r="W967" s="22">
        <v>3.14</v>
      </c>
    </row>
    <row r="968" spans="1:23" x14ac:dyDescent="0.3">
      <c r="A968" s="8">
        <v>967</v>
      </c>
      <c r="B968" s="9">
        <v>36762</v>
      </c>
      <c r="C968" s="10">
        <v>10</v>
      </c>
      <c r="D968" s="11">
        <v>1.37</v>
      </c>
      <c r="E968" s="11">
        <v>0.75</v>
      </c>
      <c r="F968" s="12">
        <v>7.4999999999999997E-2</v>
      </c>
      <c r="G968" s="11">
        <v>136.66</v>
      </c>
      <c r="H968" s="11">
        <f t="shared" si="138"/>
        <v>1.3666</v>
      </c>
      <c r="I968" s="12">
        <f t="shared" si="139"/>
        <v>3.4000000000000696E-3</v>
      </c>
      <c r="J968" s="12">
        <f t="shared" si="140"/>
        <v>0.54500000000000015</v>
      </c>
      <c r="K968" s="13">
        <f t="shared" si="135"/>
        <v>8.629999999999999</v>
      </c>
      <c r="L968" s="8">
        <v>1.2137999999999999E-3</v>
      </c>
      <c r="M968" s="12">
        <f t="shared" si="141"/>
        <v>1.2138E-5</v>
      </c>
      <c r="N968" s="12">
        <v>4.4999999999999997E-3</v>
      </c>
      <c r="O968" s="12">
        <v>0.4</v>
      </c>
      <c r="P968" s="12">
        <v>25</v>
      </c>
      <c r="Q968" s="14">
        <f t="shared" ca="1" si="136"/>
        <v>61.630687347832584</v>
      </c>
      <c r="R968" s="14">
        <f t="shared" ca="1" si="142"/>
        <v>0.40564207663147528</v>
      </c>
      <c r="S968" s="15">
        <f t="shared" ca="1" si="137"/>
        <v>61.630687347832584</v>
      </c>
      <c r="T968" s="14">
        <f t="shared" si="143"/>
        <v>14812.622580142592</v>
      </c>
      <c r="W968" s="22">
        <v>3.14</v>
      </c>
    </row>
    <row r="969" spans="1:23" x14ac:dyDescent="0.3">
      <c r="A969" s="8">
        <v>968</v>
      </c>
      <c r="B969" s="9">
        <v>36763</v>
      </c>
      <c r="C969" s="10">
        <v>10</v>
      </c>
      <c r="D969" s="11">
        <v>1.37</v>
      </c>
      <c r="E969" s="11">
        <v>0.75</v>
      </c>
      <c r="F969" s="12">
        <v>7.4999999999999997E-2</v>
      </c>
      <c r="G969" s="11">
        <v>136.66999999999999</v>
      </c>
      <c r="H969" s="11">
        <f t="shared" si="138"/>
        <v>1.3666999999999998</v>
      </c>
      <c r="I969" s="12">
        <f t="shared" si="139"/>
        <v>3.3000000000003027E-3</v>
      </c>
      <c r="J969" s="12">
        <f t="shared" si="140"/>
        <v>0.54500000000000015</v>
      </c>
      <c r="K969" s="13">
        <f t="shared" si="135"/>
        <v>8.629999999999999</v>
      </c>
      <c r="L969" s="8">
        <v>1.1723E-3</v>
      </c>
      <c r="M969" s="12">
        <f t="shared" si="141"/>
        <v>1.1723000000000001E-5</v>
      </c>
      <c r="N969" s="12">
        <v>4.4999999999999997E-3</v>
      </c>
      <c r="O969" s="12">
        <v>0.4</v>
      </c>
      <c r="P969" s="12">
        <v>25</v>
      </c>
      <c r="Q969" s="14">
        <f t="shared" ca="1" si="136"/>
        <v>61.890093355276953</v>
      </c>
      <c r="R969" s="14">
        <f t="shared" ca="1" si="142"/>
        <v>0.40394186928251608</v>
      </c>
      <c r="S969" s="15">
        <f t="shared" ca="1" si="137"/>
        <v>61.890093355276953</v>
      </c>
      <c r="T969" s="14">
        <f t="shared" si="143"/>
        <v>15336.996748082465</v>
      </c>
      <c r="W969" s="22">
        <v>3.14</v>
      </c>
    </row>
    <row r="970" spans="1:23" x14ac:dyDescent="0.3">
      <c r="A970" s="8">
        <v>969</v>
      </c>
      <c r="B970" s="9">
        <v>36764</v>
      </c>
      <c r="C970" s="10">
        <v>10</v>
      </c>
      <c r="D970" s="11">
        <v>1.37</v>
      </c>
      <c r="E970" s="11">
        <v>0.75</v>
      </c>
      <c r="F970" s="12">
        <v>7.4999999999999997E-2</v>
      </c>
      <c r="G970" s="11">
        <v>136.68</v>
      </c>
      <c r="H970" s="11">
        <f t="shared" si="138"/>
        <v>1.3668</v>
      </c>
      <c r="I970" s="12">
        <f t="shared" si="139"/>
        <v>3.2000000000000917E-3</v>
      </c>
      <c r="J970" s="12">
        <f t="shared" si="140"/>
        <v>0.54500000000000015</v>
      </c>
      <c r="K970" s="13">
        <f t="shared" si="135"/>
        <v>8.629999999999999</v>
      </c>
      <c r="L970" s="8">
        <v>1.1321E-3</v>
      </c>
      <c r="M970" s="12">
        <f t="shared" si="141"/>
        <v>1.1321000000000001E-5</v>
      </c>
      <c r="N970" s="12">
        <v>4.4999999999999997E-3</v>
      </c>
      <c r="O970" s="12">
        <v>0.4</v>
      </c>
      <c r="P970" s="12">
        <v>25</v>
      </c>
      <c r="Q970" s="14">
        <f t="shared" ca="1" si="136"/>
        <v>62.10758980172676</v>
      </c>
      <c r="R970" s="14">
        <f t="shared" ca="1" si="142"/>
        <v>0.40252729303794255</v>
      </c>
      <c r="S970" s="15">
        <f t="shared" ca="1" si="137"/>
        <v>62.10758980172676</v>
      </c>
      <c r="T970" s="14">
        <f t="shared" si="143"/>
        <v>15881.601702832855</v>
      </c>
      <c r="W970" s="22">
        <v>3.14</v>
      </c>
    </row>
    <row r="971" spans="1:23" x14ac:dyDescent="0.3">
      <c r="A971" s="8">
        <v>970</v>
      </c>
      <c r="B971" s="9">
        <v>36765</v>
      </c>
      <c r="C971" s="10">
        <v>10</v>
      </c>
      <c r="D971" s="11">
        <v>1.37</v>
      </c>
      <c r="E971" s="11">
        <v>0.75</v>
      </c>
      <c r="F971" s="12">
        <v>7.4999999999999997E-2</v>
      </c>
      <c r="G971" s="11">
        <v>136.69</v>
      </c>
      <c r="H971" s="11">
        <f t="shared" si="138"/>
        <v>1.3669</v>
      </c>
      <c r="I971" s="12">
        <f t="shared" si="139"/>
        <v>3.1000000000001027E-3</v>
      </c>
      <c r="J971" s="12">
        <f t="shared" si="140"/>
        <v>0.54500000000000015</v>
      </c>
      <c r="K971" s="13">
        <f t="shared" si="135"/>
        <v>8.629999999999999</v>
      </c>
      <c r="L971" s="8">
        <v>1.0934E-3</v>
      </c>
      <c r="M971" s="12">
        <f t="shared" si="141"/>
        <v>1.0934000000000001E-5</v>
      </c>
      <c r="N971" s="12">
        <v>4.4999999999999997E-3</v>
      </c>
      <c r="O971" s="12">
        <v>0.4</v>
      </c>
      <c r="P971" s="12">
        <v>25</v>
      </c>
      <c r="Q971" s="14">
        <f t="shared" ca="1" si="136"/>
        <v>62.268166454846799</v>
      </c>
      <c r="R971" s="14">
        <f t="shared" ca="1" si="142"/>
        <v>0.4014892588515277</v>
      </c>
      <c r="S971" s="15">
        <f t="shared" ca="1" si="137"/>
        <v>62.268166454846799</v>
      </c>
      <c r="T971" s="14">
        <f t="shared" si="143"/>
        <v>16443.718024306818</v>
      </c>
      <c r="W971" s="22">
        <v>3.14</v>
      </c>
    </row>
    <row r="972" spans="1:23" x14ac:dyDescent="0.3">
      <c r="A972" s="8">
        <v>971</v>
      </c>
      <c r="B972" s="9">
        <v>36766</v>
      </c>
      <c r="C972" s="10">
        <v>10</v>
      </c>
      <c r="D972" s="11">
        <v>1.37</v>
      </c>
      <c r="E972" s="11">
        <v>0.75</v>
      </c>
      <c r="F972" s="12">
        <v>7.4999999999999997E-2</v>
      </c>
      <c r="G972" s="11">
        <v>136.69999999999999</v>
      </c>
      <c r="H972" s="11">
        <f t="shared" si="138"/>
        <v>1.367</v>
      </c>
      <c r="I972" s="12">
        <f t="shared" si="139"/>
        <v>3.0000000000001137E-3</v>
      </c>
      <c r="J972" s="12">
        <f t="shared" si="140"/>
        <v>0.54500000000000015</v>
      </c>
      <c r="K972" s="13">
        <f t="shared" si="135"/>
        <v>8.629999999999999</v>
      </c>
      <c r="L972" s="8">
        <v>1.0560000000000001E-3</v>
      </c>
      <c r="M972" s="12">
        <f t="shared" si="141"/>
        <v>1.0560000000000001E-5</v>
      </c>
      <c r="N972" s="12">
        <v>4.4999999999999997E-3</v>
      </c>
      <c r="O972" s="12">
        <v>0.4</v>
      </c>
      <c r="P972" s="12">
        <v>25</v>
      </c>
      <c r="Q972" s="14">
        <f t="shared" ca="1" si="136"/>
        <v>62.375016609935159</v>
      </c>
      <c r="R972" s="14">
        <f t="shared" ca="1" si="142"/>
        <v>0.40080149647636282</v>
      </c>
      <c r="S972" s="15">
        <f t="shared" ca="1" si="137"/>
        <v>62.375016609935159</v>
      </c>
      <c r="T972" s="14">
        <f t="shared" si="143"/>
        <v>17026.099704334352</v>
      </c>
      <c r="W972" s="22">
        <v>3.14</v>
      </c>
    </row>
    <row r="973" spans="1:23" x14ac:dyDescent="0.3">
      <c r="A973" s="8">
        <v>972</v>
      </c>
      <c r="B973" s="9">
        <v>36767</v>
      </c>
      <c r="C973" s="10">
        <v>10</v>
      </c>
      <c r="D973" s="11">
        <v>1.37</v>
      </c>
      <c r="E973" s="11">
        <v>0.75</v>
      </c>
      <c r="F973" s="12">
        <v>7.4999999999999997E-2</v>
      </c>
      <c r="G973" s="11">
        <v>136.71</v>
      </c>
      <c r="H973" s="11">
        <f t="shared" si="138"/>
        <v>1.3671</v>
      </c>
      <c r="I973" s="12">
        <f t="shared" si="139"/>
        <v>2.9000000000001247E-3</v>
      </c>
      <c r="J973" s="12">
        <f t="shared" si="140"/>
        <v>0.54500000000000015</v>
      </c>
      <c r="K973" s="13">
        <f t="shared" si="135"/>
        <v>8.629999999999999</v>
      </c>
      <c r="L973" s="8">
        <v>1.0199E-3</v>
      </c>
      <c r="M973" s="12">
        <f t="shared" si="141"/>
        <v>1.0199E-5</v>
      </c>
      <c r="N973" s="12">
        <v>4.4999999999999997E-3</v>
      </c>
      <c r="O973" s="12">
        <v>0.4</v>
      </c>
      <c r="P973" s="12">
        <v>25</v>
      </c>
      <c r="Q973" s="14">
        <f t="shared" ca="1" si="136"/>
        <v>62.421869550066994</v>
      </c>
      <c r="R973" s="14">
        <f t="shared" ca="1" si="142"/>
        <v>0.40050066074916479</v>
      </c>
      <c r="S973" s="15">
        <f t="shared" ca="1" si="137"/>
        <v>62.421869550066994</v>
      </c>
      <c r="T973" s="14">
        <f t="shared" si="143"/>
        <v>17628.749179112732</v>
      </c>
      <c r="W973" s="22">
        <v>3.14</v>
      </c>
    </row>
    <row r="974" spans="1:23" x14ac:dyDescent="0.3">
      <c r="A974" s="8">
        <v>973</v>
      </c>
      <c r="B974" s="9">
        <v>36768</v>
      </c>
      <c r="C974" s="10">
        <v>10</v>
      </c>
      <c r="D974" s="11">
        <v>1.37</v>
      </c>
      <c r="E974" s="11">
        <v>0.75</v>
      </c>
      <c r="F974" s="12">
        <v>7.4999999999999997E-2</v>
      </c>
      <c r="G974" s="11">
        <v>136.72</v>
      </c>
      <c r="H974" s="11">
        <f t="shared" si="138"/>
        <v>1.3672</v>
      </c>
      <c r="I974" s="12">
        <f t="shared" si="139"/>
        <v>2.8000000000001357E-3</v>
      </c>
      <c r="J974" s="12">
        <f t="shared" si="140"/>
        <v>0.54500000000000015</v>
      </c>
      <c r="K974" s="13">
        <f t="shared" si="135"/>
        <v>8.629999999999999</v>
      </c>
      <c r="L974" s="8">
        <v>9.8510000000000004E-4</v>
      </c>
      <c r="M974" s="12">
        <f t="shared" si="141"/>
        <v>9.8510000000000011E-6</v>
      </c>
      <c r="N974" s="12">
        <v>4.4999999999999997E-3</v>
      </c>
      <c r="O974" s="12">
        <v>0.4</v>
      </c>
      <c r="P974" s="12">
        <v>25</v>
      </c>
      <c r="Q974" s="14">
        <f t="shared" ca="1" si="136"/>
        <v>62.401966184764142</v>
      </c>
      <c r="R974" s="14">
        <f t="shared" ca="1" si="142"/>
        <v>0.40062840209198275</v>
      </c>
      <c r="S974" s="15">
        <f t="shared" ca="1" si="137"/>
        <v>62.401966184764142</v>
      </c>
      <c r="T974" s="14">
        <f t="shared" si="143"/>
        <v>18251.508768426633</v>
      </c>
      <c r="W974" s="22">
        <v>3.14</v>
      </c>
    </row>
    <row r="975" spans="1:23" x14ac:dyDescent="0.3">
      <c r="A975" s="8">
        <v>974</v>
      </c>
      <c r="B975" s="9">
        <v>36769</v>
      </c>
      <c r="C975" s="10">
        <v>10</v>
      </c>
      <c r="D975" s="11">
        <v>1.37</v>
      </c>
      <c r="E975" s="11">
        <v>0.75</v>
      </c>
      <c r="F975" s="12">
        <v>7.4999999999999997E-2</v>
      </c>
      <c r="G975" s="11">
        <v>136.72999999999999</v>
      </c>
      <c r="H975" s="11">
        <f t="shared" si="138"/>
        <v>1.3673</v>
      </c>
      <c r="I975" s="12">
        <f t="shared" si="139"/>
        <v>2.7000000000001467E-3</v>
      </c>
      <c r="J975" s="12">
        <f t="shared" si="140"/>
        <v>0.54500000000000015</v>
      </c>
      <c r="K975" s="13">
        <f t="shared" si="135"/>
        <v>8.629999999999999</v>
      </c>
      <c r="L975" s="8">
        <v>9.5140999999999997E-4</v>
      </c>
      <c r="M975" s="12">
        <f t="shared" si="141"/>
        <v>9.5140999999999993E-6</v>
      </c>
      <c r="N975" s="12">
        <v>4.4999999999999997E-3</v>
      </c>
      <c r="O975" s="12">
        <v>0.4</v>
      </c>
      <c r="P975" s="12">
        <v>25</v>
      </c>
      <c r="Q975" s="14">
        <f t="shared" ca="1" si="136"/>
        <v>62.318645180853885</v>
      </c>
      <c r="R975" s="14">
        <f t="shared" ca="1" si="142"/>
        <v>0.40116404853552134</v>
      </c>
      <c r="S975" s="15">
        <f t="shared" ca="1" si="137"/>
        <v>62.318645180853885</v>
      </c>
      <c r="T975" s="14">
        <f t="shared" si="143"/>
        <v>18897.80566504144</v>
      </c>
      <c r="W975" s="22">
        <v>3.14</v>
      </c>
    </row>
    <row r="976" spans="1:23" x14ac:dyDescent="0.3">
      <c r="A976" s="8">
        <v>975</v>
      </c>
      <c r="B976" s="9">
        <v>36770</v>
      </c>
      <c r="C976" s="10">
        <v>10</v>
      </c>
      <c r="D976" s="11">
        <v>1.37</v>
      </c>
      <c r="E976" s="11">
        <v>0.75</v>
      </c>
      <c r="F976" s="12">
        <v>7.4999999999999997E-2</v>
      </c>
      <c r="G976" s="11">
        <v>136.74</v>
      </c>
      <c r="H976" s="11">
        <f t="shared" si="138"/>
        <v>1.3674000000000002</v>
      </c>
      <c r="I976" s="12">
        <f t="shared" si="139"/>
        <v>2.5999999999999357E-3</v>
      </c>
      <c r="J976" s="12">
        <f t="shared" si="140"/>
        <v>0.54500000000000015</v>
      </c>
      <c r="K976" s="13">
        <f t="shared" si="135"/>
        <v>8.629999999999999</v>
      </c>
      <c r="L976" s="8">
        <v>9.1887000000000002E-4</v>
      </c>
      <c r="M976" s="12">
        <f t="shared" si="141"/>
        <v>9.1887000000000006E-6</v>
      </c>
      <c r="N976" s="12">
        <v>4.4999999999999997E-3</v>
      </c>
      <c r="O976" s="12">
        <v>0.4</v>
      </c>
      <c r="P976" s="12">
        <v>25</v>
      </c>
      <c r="Q976" s="14">
        <f t="shared" ca="1" si="136"/>
        <v>62.162888534142894</v>
      </c>
      <c r="R976" s="14">
        <f t="shared" ca="1" si="142"/>
        <v>0.40216921365017938</v>
      </c>
      <c r="S976" s="15">
        <f t="shared" ca="1" si="137"/>
        <v>62.162888534142894</v>
      </c>
      <c r="T976" s="14">
        <f t="shared" si="143"/>
        <v>19567.034822964157</v>
      </c>
      <c r="W976" s="22">
        <v>3.14</v>
      </c>
    </row>
    <row r="977" spans="1:23" x14ac:dyDescent="0.3">
      <c r="A977" s="8">
        <v>976</v>
      </c>
      <c r="B977" s="9">
        <v>36771</v>
      </c>
      <c r="C977" s="10">
        <v>10</v>
      </c>
      <c r="D977" s="11">
        <v>1.37</v>
      </c>
      <c r="E977" s="11">
        <v>0.75</v>
      </c>
      <c r="F977" s="12">
        <v>7.4999999999999997E-2</v>
      </c>
      <c r="G977" s="11">
        <v>136.75</v>
      </c>
      <c r="H977" s="11">
        <f t="shared" si="138"/>
        <v>1.3674999999999999</v>
      </c>
      <c r="I977" s="12">
        <f t="shared" si="139"/>
        <v>2.5000000000001688E-3</v>
      </c>
      <c r="J977" s="12">
        <f t="shared" si="140"/>
        <v>0.54500000000000015</v>
      </c>
      <c r="K977" s="13">
        <f t="shared" si="135"/>
        <v>8.629999999999999</v>
      </c>
      <c r="L977" s="8">
        <v>8.8743000000000003E-4</v>
      </c>
      <c r="M977" s="12">
        <f t="shared" si="141"/>
        <v>8.8743000000000007E-6</v>
      </c>
      <c r="N977" s="12">
        <v>4.4999999999999997E-3</v>
      </c>
      <c r="O977" s="12">
        <v>0.4</v>
      </c>
      <c r="P977" s="12">
        <v>25</v>
      </c>
      <c r="Q977" s="14">
        <f t="shared" ca="1" si="136"/>
        <v>61.930219646321717</v>
      </c>
      <c r="R977" s="14">
        <f t="shared" ca="1" si="142"/>
        <v>0.40368014424578019</v>
      </c>
      <c r="S977" s="15">
        <f t="shared" ca="1" si="137"/>
        <v>61.930219646321717</v>
      </c>
      <c r="T977" s="14">
        <f t="shared" si="143"/>
        <v>20260.258598173463</v>
      </c>
      <c r="W977" s="22">
        <v>3.14</v>
      </c>
    </row>
    <row r="978" spans="1:23" x14ac:dyDescent="0.3">
      <c r="A978" s="8">
        <v>977</v>
      </c>
      <c r="B978" s="9">
        <v>36772</v>
      </c>
      <c r="C978" s="10">
        <v>10</v>
      </c>
      <c r="D978" s="11">
        <v>1.37</v>
      </c>
      <c r="E978" s="11">
        <v>0.75</v>
      </c>
      <c r="F978" s="12">
        <v>7.4999999999999997E-2</v>
      </c>
      <c r="G978" s="11">
        <v>136.76</v>
      </c>
      <c r="H978" s="11">
        <f t="shared" si="138"/>
        <v>1.3675999999999999</v>
      </c>
      <c r="I978" s="12">
        <f t="shared" si="139"/>
        <v>2.4000000000001798E-3</v>
      </c>
      <c r="J978" s="12">
        <f t="shared" si="140"/>
        <v>0.54500000000000015</v>
      </c>
      <c r="K978" s="13">
        <f t="shared" si="135"/>
        <v>8.629999999999999</v>
      </c>
      <c r="L978" s="8">
        <v>8.5707000000000003E-4</v>
      </c>
      <c r="M978" s="12">
        <f t="shared" si="141"/>
        <v>8.5707000000000008E-6</v>
      </c>
      <c r="N978" s="12">
        <v>4.4999999999999997E-3</v>
      </c>
      <c r="O978" s="12">
        <v>0.4</v>
      </c>
      <c r="P978" s="12">
        <v>25</v>
      </c>
      <c r="Q978" s="14">
        <f t="shared" ca="1" si="136"/>
        <v>61.614164575562228</v>
      </c>
      <c r="R978" s="14">
        <f t="shared" ca="1" si="142"/>
        <v>0.40575085570365171</v>
      </c>
      <c r="S978" s="15">
        <f t="shared" ca="1" si="137"/>
        <v>61.614164575562228</v>
      </c>
      <c r="T978" s="14">
        <f t="shared" si="143"/>
        <v>20977.937960466563</v>
      </c>
      <c r="W978" s="22">
        <v>3.14</v>
      </c>
    </row>
    <row r="979" spans="1:23" x14ac:dyDescent="0.3">
      <c r="A979" s="8">
        <v>978</v>
      </c>
      <c r="B979" s="9">
        <v>36773</v>
      </c>
      <c r="C979" s="10">
        <v>10</v>
      </c>
      <c r="D979" s="11">
        <v>1.37</v>
      </c>
      <c r="E979" s="11">
        <v>0.75</v>
      </c>
      <c r="F979" s="12">
        <v>7.4999999999999997E-2</v>
      </c>
      <c r="G979" s="11">
        <v>136.77000000000001</v>
      </c>
      <c r="H979" s="11">
        <f t="shared" si="138"/>
        <v>1.3677000000000001</v>
      </c>
      <c r="I979" s="12">
        <f t="shared" si="139"/>
        <v>2.2999999999999687E-3</v>
      </c>
      <c r="J979" s="12">
        <f t="shared" si="140"/>
        <v>0.54500000000000015</v>
      </c>
      <c r="K979" s="13">
        <f t="shared" si="135"/>
        <v>8.629999999999999</v>
      </c>
      <c r="L979" s="8">
        <v>8.2781E-4</v>
      </c>
      <c r="M979" s="12">
        <f t="shared" si="141"/>
        <v>8.2780999999999996E-6</v>
      </c>
      <c r="N979" s="12">
        <v>4.4999999999999997E-3</v>
      </c>
      <c r="O979" s="12">
        <v>0.4</v>
      </c>
      <c r="P979" s="12">
        <v>25</v>
      </c>
      <c r="Q979" s="14">
        <f t="shared" ca="1" si="136"/>
        <v>61.205341208988123</v>
      </c>
      <c r="R979" s="14">
        <f t="shared" ca="1" si="142"/>
        <v>0.40846108372529916</v>
      </c>
      <c r="S979" s="15">
        <f t="shared" ca="1" si="137"/>
        <v>61.205341208988123</v>
      </c>
      <c r="T979" s="14">
        <f t="shared" si="143"/>
        <v>21719.429926887904</v>
      </c>
      <c r="W979" s="22">
        <v>3.14</v>
      </c>
    </row>
    <row r="980" spans="1:23" x14ac:dyDescent="0.3">
      <c r="A980" s="8">
        <v>979</v>
      </c>
      <c r="B980" s="9">
        <v>36774</v>
      </c>
      <c r="C980" s="10">
        <v>10</v>
      </c>
      <c r="D980" s="11">
        <v>1.37</v>
      </c>
      <c r="E980" s="11">
        <v>0.75</v>
      </c>
      <c r="F980" s="12">
        <v>7.4999999999999997E-2</v>
      </c>
      <c r="G980" s="11">
        <v>136.78</v>
      </c>
      <c r="H980" s="11">
        <f t="shared" si="138"/>
        <v>1.3677999999999999</v>
      </c>
      <c r="I980" s="12">
        <f t="shared" si="139"/>
        <v>2.2000000000002018E-3</v>
      </c>
      <c r="J980" s="12">
        <f t="shared" si="140"/>
        <v>0.54500000000000015</v>
      </c>
      <c r="K980" s="13">
        <f t="shared" si="135"/>
        <v>8.629999999999999</v>
      </c>
      <c r="L980" s="8">
        <v>7.9951000000000002E-4</v>
      </c>
      <c r="M980" s="12">
        <f t="shared" si="141"/>
        <v>7.9951000000000008E-6</v>
      </c>
      <c r="N980" s="12">
        <v>4.4999999999999997E-3</v>
      </c>
      <c r="O980" s="12">
        <v>0.4</v>
      </c>
      <c r="P980" s="12">
        <v>25</v>
      </c>
      <c r="Q980" s="14">
        <f t="shared" ca="1" si="136"/>
        <v>60.704030171045545</v>
      </c>
      <c r="R980" s="14">
        <f t="shared" ca="1" si="142"/>
        <v>0.41183427079812629</v>
      </c>
      <c r="S980" s="15">
        <f t="shared" ca="1" si="137"/>
        <v>60.704030171045545</v>
      </c>
      <c r="T980" s="14">
        <f t="shared" si="143"/>
        <v>22488.2256479307</v>
      </c>
      <c r="W980" s="22">
        <v>3.14</v>
      </c>
    </row>
    <row r="981" spans="1:23" x14ac:dyDescent="0.3">
      <c r="A981" s="8">
        <v>980</v>
      </c>
      <c r="B981" s="9">
        <v>36775</v>
      </c>
      <c r="C981" s="10">
        <v>10</v>
      </c>
      <c r="D981" s="11">
        <v>1.37</v>
      </c>
      <c r="E981" s="11">
        <v>0.75</v>
      </c>
      <c r="F981" s="12">
        <v>7.4999999999999997E-2</v>
      </c>
      <c r="G981" s="11">
        <v>136.78</v>
      </c>
      <c r="H981" s="11">
        <f t="shared" si="138"/>
        <v>1.3677999999999999</v>
      </c>
      <c r="I981" s="12">
        <f t="shared" si="139"/>
        <v>2.2000000000002018E-3</v>
      </c>
      <c r="J981" s="12">
        <f t="shared" si="140"/>
        <v>0.54500000000000015</v>
      </c>
      <c r="K981" s="13">
        <f t="shared" si="135"/>
        <v>8.629999999999999</v>
      </c>
      <c r="L981" s="8">
        <v>7.7218000000000002E-4</v>
      </c>
      <c r="M981" s="12">
        <f t="shared" si="141"/>
        <v>7.7218000000000012E-6</v>
      </c>
      <c r="N981" s="12">
        <v>4.4999999999999997E-3</v>
      </c>
      <c r="O981" s="12">
        <v>0.4</v>
      </c>
      <c r="P981" s="12">
        <v>25</v>
      </c>
      <c r="Q981" s="14">
        <f t="shared" ca="1" si="136"/>
        <v>62.527643710169677</v>
      </c>
      <c r="R981" s="14">
        <f t="shared" ca="1" si="142"/>
        <v>0.39982315847180927</v>
      </c>
      <c r="S981" s="15">
        <f t="shared" ca="1" si="137"/>
        <v>62.527643710169677</v>
      </c>
      <c r="T981" s="14">
        <f t="shared" si="143"/>
        <v>23284.158211527199</v>
      </c>
      <c r="W981" s="22">
        <v>3.14</v>
      </c>
    </row>
    <row r="982" spans="1:23" x14ac:dyDescent="0.3">
      <c r="A982" s="8">
        <v>981</v>
      </c>
      <c r="B982" s="9">
        <v>36776</v>
      </c>
      <c r="C982" s="10">
        <v>10</v>
      </c>
      <c r="D982" s="11">
        <v>1.37</v>
      </c>
      <c r="E982" s="11">
        <v>0.75</v>
      </c>
      <c r="F982" s="12">
        <v>7.4999999999999997E-2</v>
      </c>
      <c r="G982" s="11">
        <v>136.79</v>
      </c>
      <c r="H982" s="11">
        <f t="shared" si="138"/>
        <v>1.3678999999999999</v>
      </c>
      <c r="I982" s="12">
        <f t="shared" si="139"/>
        <v>2.1000000000002128E-3</v>
      </c>
      <c r="J982" s="12">
        <f t="shared" si="140"/>
        <v>0.54500000000000015</v>
      </c>
      <c r="K982" s="13">
        <f t="shared" si="135"/>
        <v>8.629999999999999</v>
      </c>
      <c r="L982" s="8">
        <v>7.4578999999999997E-4</v>
      </c>
      <c r="M982" s="12">
        <f t="shared" si="141"/>
        <v>7.4579000000000002E-6</v>
      </c>
      <c r="N982" s="12">
        <v>4.4999999999999997E-3</v>
      </c>
      <c r="O982" s="12">
        <v>0.4</v>
      </c>
      <c r="P982" s="12">
        <v>25</v>
      </c>
      <c r="Q982" s="14">
        <f t="shared" ca="1" si="136"/>
        <v>61.905567197763503</v>
      </c>
      <c r="R982" s="14">
        <f t="shared" ca="1" si="142"/>
        <v>0.40384090044979332</v>
      </c>
      <c r="S982" s="15">
        <f t="shared" ca="1" si="137"/>
        <v>61.905567197763503</v>
      </c>
      <c r="T982" s="14">
        <f t="shared" si="143"/>
        <v>24108.075044955116</v>
      </c>
      <c r="W982" s="22">
        <v>3.14</v>
      </c>
    </row>
    <row r="983" spans="1:23" x14ac:dyDescent="0.3">
      <c r="A983" s="8">
        <v>982</v>
      </c>
      <c r="B983" s="9">
        <v>36777</v>
      </c>
      <c r="C983" s="10">
        <v>10</v>
      </c>
      <c r="D983" s="11">
        <v>1.37</v>
      </c>
      <c r="E983" s="11">
        <v>0.75</v>
      </c>
      <c r="F983" s="12">
        <v>7.4999999999999997E-2</v>
      </c>
      <c r="G983" s="11">
        <v>136.80000000000001</v>
      </c>
      <c r="H983" s="11">
        <f t="shared" si="138"/>
        <v>1.3680000000000001</v>
      </c>
      <c r="I983" s="12">
        <f t="shared" si="139"/>
        <v>2.0000000000000018E-3</v>
      </c>
      <c r="J983" s="12">
        <f t="shared" si="140"/>
        <v>0.54500000000000015</v>
      </c>
      <c r="K983" s="13">
        <f t="shared" si="135"/>
        <v>8.629999999999999</v>
      </c>
      <c r="L983" s="8">
        <v>7.2028000000000001E-4</v>
      </c>
      <c r="M983" s="12">
        <f t="shared" si="141"/>
        <v>7.2027999999999999E-6</v>
      </c>
      <c r="N983" s="12">
        <v>4.4999999999999997E-3</v>
      </c>
      <c r="O983" s="12">
        <v>0.4</v>
      </c>
      <c r="P983" s="12">
        <v>25</v>
      </c>
      <c r="Q983" s="14">
        <f t="shared" ca="1" si="136"/>
        <v>61.17315066368274</v>
      </c>
      <c r="R983" s="14">
        <f t="shared" ca="1" si="142"/>
        <v>0.40867602418330223</v>
      </c>
      <c r="S983" s="15">
        <f t="shared" ca="1" si="137"/>
        <v>61.17315066368274</v>
      </c>
      <c r="T983" s="14">
        <f t="shared" si="143"/>
        <v>24961.905491999052</v>
      </c>
      <c r="W983" s="22">
        <v>3.14</v>
      </c>
    </row>
    <row r="984" spans="1:23" x14ac:dyDescent="0.3">
      <c r="A984" s="8">
        <v>983</v>
      </c>
      <c r="B984" s="9">
        <v>36778</v>
      </c>
      <c r="C984" s="10">
        <v>10</v>
      </c>
      <c r="D984" s="11">
        <v>1.37</v>
      </c>
      <c r="E984" s="11">
        <v>0.75</v>
      </c>
      <c r="F984" s="12">
        <v>7.4999999999999997E-2</v>
      </c>
      <c r="G984" s="11">
        <v>136.81</v>
      </c>
      <c r="H984" s="11">
        <f t="shared" si="138"/>
        <v>1.3681000000000001</v>
      </c>
      <c r="I984" s="12">
        <f t="shared" si="139"/>
        <v>1.9000000000000128E-3</v>
      </c>
      <c r="J984" s="12">
        <f t="shared" si="140"/>
        <v>0.54500000000000015</v>
      </c>
      <c r="K984" s="13">
        <f t="shared" si="135"/>
        <v>8.629999999999999</v>
      </c>
      <c r="L984" s="8">
        <v>6.9569E-4</v>
      </c>
      <c r="M984" s="12">
        <f t="shared" si="141"/>
        <v>6.9569000000000003E-6</v>
      </c>
      <c r="N984" s="12">
        <v>4.4999999999999997E-3</v>
      </c>
      <c r="O984" s="12">
        <v>0.4</v>
      </c>
      <c r="P984" s="12">
        <v>25</v>
      </c>
      <c r="Q984" s="14">
        <f t="shared" ca="1" si="136"/>
        <v>60.317564190678091</v>
      </c>
      <c r="R984" s="14">
        <f t="shared" ca="1" si="142"/>
        <v>0.41447297044305509</v>
      </c>
      <c r="S984" s="15">
        <f t="shared" ca="1" si="137"/>
        <v>60.317564190678091</v>
      </c>
      <c r="T984" s="14">
        <f t="shared" si="143"/>
        <v>25844.21407203938</v>
      </c>
      <c r="W984" s="22">
        <v>3.14</v>
      </c>
    </row>
    <row r="985" spans="1:23" x14ac:dyDescent="0.3">
      <c r="A985" s="8">
        <v>984</v>
      </c>
      <c r="B985" s="9">
        <v>36779</v>
      </c>
      <c r="C985" s="10">
        <v>10</v>
      </c>
      <c r="D985" s="11">
        <v>1.37</v>
      </c>
      <c r="E985" s="11">
        <v>0.75</v>
      </c>
      <c r="F985" s="12">
        <v>7.4999999999999997E-2</v>
      </c>
      <c r="G985" s="11">
        <v>136.81</v>
      </c>
      <c r="H985" s="11">
        <f t="shared" si="138"/>
        <v>1.3681000000000001</v>
      </c>
      <c r="I985" s="12">
        <f t="shared" si="139"/>
        <v>1.9000000000000128E-3</v>
      </c>
      <c r="J985" s="12">
        <f t="shared" si="140"/>
        <v>0.54500000000000015</v>
      </c>
      <c r="K985" s="13">
        <f t="shared" si="135"/>
        <v>8.629999999999999</v>
      </c>
      <c r="L985" s="8">
        <v>6.7192E-4</v>
      </c>
      <c r="M985" s="12">
        <f t="shared" si="141"/>
        <v>6.7192E-6</v>
      </c>
      <c r="N985" s="12">
        <v>4.4999999999999997E-3</v>
      </c>
      <c r="O985" s="12">
        <v>0.4</v>
      </c>
      <c r="P985" s="12">
        <v>25</v>
      </c>
      <c r="Q985" s="14">
        <f t="shared" ca="1" si="136"/>
        <v>62.12838933817433</v>
      </c>
      <c r="R985" s="14">
        <f t="shared" ca="1" si="142"/>
        <v>0.40239253369214473</v>
      </c>
      <c r="S985" s="15">
        <f t="shared" ca="1" si="137"/>
        <v>62.12838933817433</v>
      </c>
      <c r="T985" s="14">
        <f t="shared" si="143"/>
        <v>26758.485069319377</v>
      </c>
      <c r="W985" s="22">
        <v>3.14</v>
      </c>
    </row>
    <row r="986" spans="1:23" x14ac:dyDescent="0.3">
      <c r="A986" s="8">
        <v>985</v>
      </c>
      <c r="B986" s="9">
        <v>36780</v>
      </c>
      <c r="C986" s="10">
        <v>10</v>
      </c>
      <c r="D986" s="11">
        <v>1.37</v>
      </c>
      <c r="E986" s="11">
        <v>0.75</v>
      </c>
      <c r="F986" s="12">
        <v>7.4999999999999997E-2</v>
      </c>
      <c r="G986" s="11">
        <v>136.82</v>
      </c>
      <c r="H986" s="11">
        <f t="shared" si="138"/>
        <v>1.3681999999999999</v>
      </c>
      <c r="I986" s="12">
        <f t="shared" si="139"/>
        <v>1.8000000000002458E-3</v>
      </c>
      <c r="J986" s="12">
        <f t="shared" si="140"/>
        <v>0.54500000000000015</v>
      </c>
      <c r="K986" s="13">
        <f t="shared" si="135"/>
        <v>8.629999999999999</v>
      </c>
      <c r="L986" s="8">
        <v>6.4897000000000002E-4</v>
      </c>
      <c r="M986" s="12">
        <f t="shared" si="141"/>
        <v>6.4896999999999999E-6</v>
      </c>
      <c r="N986" s="12">
        <v>4.4999999999999997E-3</v>
      </c>
      <c r="O986" s="12">
        <v>0.4</v>
      </c>
      <c r="P986" s="12">
        <v>25</v>
      </c>
      <c r="Q986" s="14">
        <f t="shared" ca="1" si="136"/>
        <v>61.115562078503984</v>
      </c>
      <c r="R986" s="14">
        <f t="shared" ca="1" si="142"/>
        <v>0.40906111552875962</v>
      </c>
      <c r="S986" s="15">
        <f t="shared" ca="1" si="137"/>
        <v>61.115562078503984</v>
      </c>
      <c r="T986" s="14">
        <f t="shared" si="143"/>
        <v>27704.764916370677</v>
      </c>
      <c r="W986" s="22">
        <v>3.14</v>
      </c>
    </row>
    <row r="987" spans="1:23" x14ac:dyDescent="0.3">
      <c r="A987" s="8">
        <v>986</v>
      </c>
      <c r="B987" s="9">
        <v>36781</v>
      </c>
      <c r="C987" s="10">
        <v>10</v>
      </c>
      <c r="D987" s="11">
        <v>1.37</v>
      </c>
      <c r="E987" s="11">
        <v>0.75</v>
      </c>
      <c r="F987" s="12">
        <v>7.4999999999999997E-2</v>
      </c>
      <c r="G987" s="11">
        <v>136.82</v>
      </c>
      <c r="H987" s="11">
        <f t="shared" si="138"/>
        <v>1.3681999999999999</v>
      </c>
      <c r="I987" s="12">
        <f t="shared" si="139"/>
        <v>1.8000000000002458E-3</v>
      </c>
      <c r="J987" s="12">
        <f t="shared" si="140"/>
        <v>0.54500000000000015</v>
      </c>
      <c r="K987" s="13">
        <f t="shared" si="135"/>
        <v>8.629999999999999</v>
      </c>
      <c r="L987" s="8">
        <v>6.2681E-4</v>
      </c>
      <c r="M987" s="12">
        <f t="shared" si="141"/>
        <v>6.2681000000000002E-6</v>
      </c>
      <c r="N987" s="12">
        <v>4.4999999999999997E-3</v>
      </c>
      <c r="O987" s="12">
        <v>0.4</v>
      </c>
      <c r="P987" s="12">
        <v>25</v>
      </c>
      <c r="Q987" s="14">
        <f t="shared" ca="1" si="136"/>
        <v>62.949812204705886</v>
      </c>
      <c r="R987" s="14">
        <f t="shared" ca="1" si="142"/>
        <v>0.39714177253941191</v>
      </c>
      <c r="S987" s="15">
        <f t="shared" ca="1" si="137"/>
        <v>62.949812204705886</v>
      </c>
      <c r="T987" s="14">
        <f t="shared" si="143"/>
        <v>28684.228534607097</v>
      </c>
      <c r="W987" s="22">
        <v>3.14</v>
      </c>
    </row>
    <row r="988" spans="1:23" x14ac:dyDescent="0.3">
      <c r="A988" s="8">
        <v>987</v>
      </c>
      <c r="B988" s="9">
        <v>36782</v>
      </c>
      <c r="C988" s="10">
        <v>10</v>
      </c>
      <c r="D988" s="11">
        <v>1.37</v>
      </c>
      <c r="E988" s="11">
        <v>0.75</v>
      </c>
      <c r="F988" s="12">
        <v>7.4999999999999997E-2</v>
      </c>
      <c r="G988" s="11">
        <v>136.83000000000001</v>
      </c>
      <c r="H988" s="11">
        <f t="shared" si="138"/>
        <v>1.3683000000000001</v>
      </c>
      <c r="I988" s="12">
        <f t="shared" si="139"/>
        <v>1.7000000000000348E-3</v>
      </c>
      <c r="J988" s="12">
        <f t="shared" si="140"/>
        <v>0.54500000000000015</v>
      </c>
      <c r="K988" s="13">
        <f t="shared" si="135"/>
        <v>8.629999999999999</v>
      </c>
      <c r="L988" s="8">
        <v>6.0537999999999998E-4</v>
      </c>
      <c r="M988" s="12">
        <f t="shared" si="141"/>
        <v>6.0537999999999995E-6</v>
      </c>
      <c r="N988" s="12">
        <v>4.4999999999999997E-3</v>
      </c>
      <c r="O988" s="12">
        <v>0.4</v>
      </c>
      <c r="P988" s="12">
        <v>25</v>
      </c>
      <c r="Q988" s="14">
        <f t="shared" ca="1" si="136"/>
        <v>61.762353220959419</v>
      </c>
      <c r="R988" s="14">
        <f t="shared" ca="1" si="142"/>
        <v>0.40477732301683256</v>
      </c>
      <c r="S988" s="15">
        <f t="shared" ca="1" si="137"/>
        <v>61.762353220959419</v>
      </c>
      <c r="T988" s="14">
        <f t="shared" si="143"/>
        <v>29699.628807983543</v>
      </c>
      <c r="W988" s="22">
        <v>3.14</v>
      </c>
    </row>
    <row r="989" spans="1:23" x14ac:dyDescent="0.3">
      <c r="A989" s="8">
        <v>988</v>
      </c>
      <c r="B989" s="9">
        <v>36783</v>
      </c>
      <c r="C989" s="10">
        <v>10</v>
      </c>
      <c r="D989" s="11">
        <v>1.37</v>
      </c>
      <c r="E989" s="11">
        <v>0.75</v>
      </c>
      <c r="F989" s="12">
        <v>7.4999999999999997E-2</v>
      </c>
      <c r="G989" s="11">
        <v>136.84</v>
      </c>
      <c r="H989" s="11">
        <f t="shared" si="138"/>
        <v>1.3684000000000001</v>
      </c>
      <c r="I989" s="12">
        <f t="shared" si="139"/>
        <v>1.6000000000000458E-3</v>
      </c>
      <c r="J989" s="12">
        <f t="shared" si="140"/>
        <v>0.54500000000000015</v>
      </c>
      <c r="K989" s="13">
        <f t="shared" si="135"/>
        <v>8.629999999999999</v>
      </c>
      <c r="L989" s="8">
        <v>5.8469999999999996E-4</v>
      </c>
      <c r="M989" s="12">
        <f t="shared" si="141"/>
        <v>5.8470000000000001E-6</v>
      </c>
      <c r="N989" s="12">
        <v>4.4999999999999997E-3</v>
      </c>
      <c r="O989" s="12">
        <v>0.4</v>
      </c>
      <c r="P989" s="12">
        <v>25</v>
      </c>
      <c r="Q989" s="14">
        <f t="shared" ca="1" si="136"/>
        <v>60.417944274650154</v>
      </c>
      <c r="R989" s="14">
        <f t="shared" ca="1" si="142"/>
        <v>0.41378435330990515</v>
      </c>
      <c r="S989" s="15">
        <f t="shared" ca="1" si="137"/>
        <v>60.417944274650154</v>
      </c>
      <c r="T989" s="14">
        <f t="shared" si="143"/>
        <v>30750.062062214944</v>
      </c>
      <c r="W989" s="22">
        <v>3.14</v>
      </c>
    </row>
    <row r="990" spans="1:23" x14ac:dyDescent="0.3">
      <c r="A990" s="8">
        <v>989</v>
      </c>
      <c r="B990" s="9">
        <v>36784</v>
      </c>
      <c r="C990" s="10">
        <v>10</v>
      </c>
      <c r="D990" s="11">
        <v>1.37</v>
      </c>
      <c r="E990" s="11">
        <v>0.75</v>
      </c>
      <c r="F990" s="12">
        <v>7.4999999999999997E-2</v>
      </c>
      <c r="G990" s="11">
        <v>136.84</v>
      </c>
      <c r="H990" s="11">
        <f t="shared" si="138"/>
        <v>1.3684000000000001</v>
      </c>
      <c r="I990" s="12">
        <f t="shared" si="139"/>
        <v>1.6000000000000458E-3</v>
      </c>
      <c r="J990" s="12">
        <f t="shared" si="140"/>
        <v>0.54500000000000015</v>
      </c>
      <c r="K990" s="13">
        <f t="shared" si="135"/>
        <v>8.629999999999999</v>
      </c>
      <c r="L990" s="8">
        <v>5.6468999999999996E-4</v>
      </c>
      <c r="M990" s="12">
        <f t="shared" si="141"/>
        <v>5.6469000000000001E-6</v>
      </c>
      <c r="N990" s="12">
        <v>4.4999999999999997E-3</v>
      </c>
      <c r="O990" s="12">
        <v>0.4</v>
      </c>
      <c r="P990" s="12">
        <v>25</v>
      </c>
      <c r="Q990" s="14">
        <f t="shared" ca="1" si="136"/>
        <v>62.23488859387944</v>
      </c>
      <c r="R990" s="14">
        <f t="shared" ca="1" si="142"/>
        <v>0.4017039407452021</v>
      </c>
      <c r="S990" s="15">
        <f t="shared" ca="1" si="137"/>
        <v>62.23488859387944</v>
      </c>
      <c r="T990" s="14">
        <f t="shared" si="143"/>
        <v>31839.701938722268</v>
      </c>
      <c r="W990" s="22">
        <v>3.14</v>
      </c>
    </row>
    <row r="991" spans="1:23" x14ac:dyDescent="0.3">
      <c r="A991" s="8">
        <v>990</v>
      </c>
      <c r="B991" s="9">
        <v>36785</v>
      </c>
      <c r="C991" s="10">
        <v>10</v>
      </c>
      <c r="D991" s="11">
        <v>1.37</v>
      </c>
      <c r="E991" s="11">
        <v>0.75</v>
      </c>
      <c r="F991" s="12">
        <v>7.4999999999999997E-2</v>
      </c>
      <c r="G991" s="11">
        <v>136.85</v>
      </c>
      <c r="H991" s="11">
        <f t="shared" si="138"/>
        <v>1.3685</v>
      </c>
      <c r="I991" s="12">
        <f t="shared" si="139"/>
        <v>1.5000000000000568E-3</v>
      </c>
      <c r="J991" s="12">
        <f t="shared" si="140"/>
        <v>0.54500000000000015</v>
      </c>
      <c r="K991" s="13">
        <f t="shared" si="135"/>
        <v>8.629999999999999</v>
      </c>
      <c r="L991" s="8">
        <v>5.4542999999999996E-4</v>
      </c>
      <c r="M991" s="12">
        <f t="shared" si="141"/>
        <v>5.4542999999999996E-6</v>
      </c>
      <c r="N991" s="12">
        <v>4.4999999999999997E-3</v>
      </c>
      <c r="O991" s="12">
        <v>0.4</v>
      </c>
      <c r="P991" s="12">
        <v>25</v>
      </c>
      <c r="Q991" s="14">
        <f t="shared" ca="1" si="136"/>
        <v>60.674722838927352</v>
      </c>
      <c r="R991" s="14">
        <f t="shared" ca="1" si="142"/>
        <v>0.41203319653172998</v>
      </c>
      <c r="S991" s="15">
        <f t="shared" ca="1" si="137"/>
        <v>60.674722838927352</v>
      </c>
      <c r="T991" s="14">
        <f t="shared" si="143"/>
        <v>32964.012408149676</v>
      </c>
      <c r="W991" s="22">
        <v>3.14</v>
      </c>
    </row>
    <row r="992" spans="1:23" x14ac:dyDescent="0.3">
      <c r="A992" s="8">
        <v>991</v>
      </c>
      <c r="B992" s="9">
        <v>36786</v>
      </c>
      <c r="C992" s="10">
        <v>10</v>
      </c>
      <c r="D992" s="11">
        <v>1.37</v>
      </c>
      <c r="E992" s="11">
        <v>0.75</v>
      </c>
      <c r="F992" s="12">
        <v>7.4999999999999997E-2</v>
      </c>
      <c r="G992" s="11">
        <v>136.85</v>
      </c>
      <c r="H992" s="11">
        <f t="shared" si="138"/>
        <v>1.3685</v>
      </c>
      <c r="I992" s="12">
        <f t="shared" si="139"/>
        <v>1.5000000000000568E-3</v>
      </c>
      <c r="J992" s="12">
        <f t="shared" si="140"/>
        <v>0.54500000000000015</v>
      </c>
      <c r="K992" s="13">
        <f t="shared" si="135"/>
        <v>8.629999999999999</v>
      </c>
      <c r="L992" s="8">
        <v>5.2678999999999996E-4</v>
      </c>
      <c r="M992" s="12">
        <f t="shared" si="141"/>
        <v>5.2679E-6</v>
      </c>
      <c r="N992" s="12">
        <v>4.4999999999999997E-3</v>
      </c>
      <c r="O992" s="12">
        <v>0.4</v>
      </c>
      <c r="P992" s="12">
        <v>25</v>
      </c>
      <c r="Q992" s="14">
        <f t="shared" ca="1" si="136"/>
        <v>62.496960750471096</v>
      </c>
      <c r="R992" s="14">
        <f t="shared" ca="1" si="142"/>
        <v>0.40001945214290363</v>
      </c>
      <c r="S992" s="15">
        <f t="shared" ca="1" si="137"/>
        <v>62.496960750471096</v>
      </c>
      <c r="T992" s="14">
        <f t="shared" si="143"/>
        <v>34130.414942912881</v>
      </c>
      <c r="W992" s="22">
        <v>3.14</v>
      </c>
    </row>
    <row r="993" spans="1:23" x14ac:dyDescent="0.3">
      <c r="A993" s="8">
        <v>992</v>
      </c>
      <c r="B993" s="9">
        <v>36787</v>
      </c>
      <c r="C993" s="10">
        <v>10</v>
      </c>
      <c r="D993" s="11">
        <v>1.37</v>
      </c>
      <c r="E993" s="11">
        <v>0.75</v>
      </c>
      <c r="F993" s="12">
        <v>7.4999999999999997E-2</v>
      </c>
      <c r="G993" s="11">
        <v>136.86000000000001</v>
      </c>
      <c r="H993" s="11">
        <f t="shared" si="138"/>
        <v>1.3686</v>
      </c>
      <c r="I993" s="12">
        <f t="shared" si="139"/>
        <v>1.4000000000000679E-3</v>
      </c>
      <c r="J993" s="12">
        <f t="shared" si="140"/>
        <v>0.54500000000000015</v>
      </c>
      <c r="K993" s="13">
        <f t="shared" si="135"/>
        <v>8.629999999999999</v>
      </c>
      <c r="L993" s="8">
        <v>5.0878999999999996E-4</v>
      </c>
      <c r="M993" s="12">
        <f t="shared" si="141"/>
        <v>5.0879E-6</v>
      </c>
      <c r="N993" s="12">
        <v>4.4999999999999997E-3</v>
      </c>
      <c r="O993" s="12">
        <v>0.4</v>
      </c>
      <c r="P993" s="12">
        <v>25</v>
      </c>
      <c r="Q993" s="14">
        <f t="shared" ca="1" si="136"/>
        <v>60.702922971739454</v>
      </c>
      <c r="R993" s="14">
        <f t="shared" ca="1" si="142"/>
        <v>0.41184178250590786</v>
      </c>
      <c r="S993" s="15">
        <f t="shared" ca="1" si="137"/>
        <v>60.702922971739454</v>
      </c>
      <c r="T993" s="14">
        <f t="shared" si="143"/>
        <v>35337.882599455719</v>
      </c>
      <c r="W993" s="22">
        <v>3.14</v>
      </c>
    </row>
    <row r="994" spans="1:23" x14ac:dyDescent="0.3">
      <c r="A994" s="8">
        <v>993</v>
      </c>
      <c r="B994" s="9">
        <v>36788</v>
      </c>
      <c r="C994" s="10">
        <v>10</v>
      </c>
      <c r="D994" s="11">
        <v>1.37</v>
      </c>
      <c r="E994" s="11">
        <v>0.75</v>
      </c>
      <c r="F994" s="12">
        <v>7.4999999999999997E-2</v>
      </c>
      <c r="G994" s="11">
        <v>136.86000000000001</v>
      </c>
      <c r="H994" s="11">
        <f t="shared" si="138"/>
        <v>1.3686</v>
      </c>
      <c r="I994" s="12">
        <f t="shared" si="139"/>
        <v>1.4000000000000679E-3</v>
      </c>
      <c r="J994" s="12">
        <f t="shared" si="140"/>
        <v>0.54500000000000015</v>
      </c>
      <c r="K994" s="13">
        <f t="shared" si="135"/>
        <v>8.629999999999999</v>
      </c>
      <c r="L994" s="8">
        <v>4.9138000000000003E-4</v>
      </c>
      <c r="M994" s="12">
        <f t="shared" si="141"/>
        <v>4.9138000000000003E-6</v>
      </c>
      <c r="N994" s="12">
        <v>4.4999999999999997E-3</v>
      </c>
      <c r="O994" s="12">
        <v>0.4</v>
      </c>
      <c r="P994" s="12">
        <v>25</v>
      </c>
      <c r="Q994" s="14">
        <f t="shared" ca="1" si="136"/>
        <v>62.528431562022924</v>
      </c>
      <c r="R994" s="14">
        <f t="shared" ca="1" si="142"/>
        <v>0.39981812074083628</v>
      </c>
      <c r="S994" s="15">
        <f t="shared" ca="1" si="137"/>
        <v>62.528431562022924</v>
      </c>
      <c r="T994" s="14">
        <f t="shared" si="143"/>
        <v>36589.933020833319</v>
      </c>
      <c r="W994" s="22">
        <v>3.14</v>
      </c>
    </row>
    <row r="995" spans="1:23" x14ac:dyDescent="0.3">
      <c r="A995" s="8">
        <v>994</v>
      </c>
      <c r="B995" s="9">
        <v>36789</v>
      </c>
      <c r="C995" s="10">
        <v>10</v>
      </c>
      <c r="D995" s="11">
        <v>1.37</v>
      </c>
      <c r="E995" s="11">
        <v>0.75</v>
      </c>
      <c r="F995" s="12">
        <v>7.4999999999999997E-2</v>
      </c>
      <c r="G995" s="11">
        <v>136.87</v>
      </c>
      <c r="H995" s="11">
        <f t="shared" si="138"/>
        <v>1.3687</v>
      </c>
      <c r="I995" s="12">
        <f t="shared" si="139"/>
        <v>1.3000000000000789E-3</v>
      </c>
      <c r="J995" s="12">
        <f t="shared" si="140"/>
        <v>0.54500000000000015</v>
      </c>
      <c r="K995" s="13">
        <f t="shared" si="135"/>
        <v>8.629999999999999</v>
      </c>
      <c r="L995" s="8">
        <v>4.7464000000000002E-4</v>
      </c>
      <c r="M995" s="12">
        <f t="shared" si="141"/>
        <v>4.7464E-6</v>
      </c>
      <c r="N995" s="12">
        <v>4.4999999999999997E-3</v>
      </c>
      <c r="O995" s="12">
        <v>0.4</v>
      </c>
      <c r="P995" s="12">
        <v>25</v>
      </c>
      <c r="Q995" s="14">
        <f t="shared" ca="1" si="136"/>
        <v>60.464362088614223</v>
      </c>
      <c r="R995" s="14">
        <f t="shared" ca="1" si="142"/>
        <v>0.4134666956935884</v>
      </c>
      <c r="S995" s="15">
        <f t="shared" ca="1" si="137"/>
        <v>60.464362088614223</v>
      </c>
      <c r="T995" s="14">
        <f t="shared" si="143"/>
        <v>37880.417343201327</v>
      </c>
      <c r="W995" s="22">
        <v>3.14</v>
      </c>
    </row>
    <row r="996" spans="1:23" x14ac:dyDescent="0.3">
      <c r="A996" s="8">
        <v>995</v>
      </c>
      <c r="B996" s="9">
        <v>36790</v>
      </c>
      <c r="C996" s="10">
        <v>10</v>
      </c>
      <c r="D996" s="11">
        <v>1.37</v>
      </c>
      <c r="E996" s="11">
        <v>0.75</v>
      </c>
      <c r="F996" s="12">
        <v>7.4999999999999997E-2</v>
      </c>
      <c r="G996" s="11">
        <v>136.87</v>
      </c>
      <c r="H996" s="11">
        <f t="shared" si="138"/>
        <v>1.3687</v>
      </c>
      <c r="I996" s="12">
        <f t="shared" si="139"/>
        <v>1.3000000000000789E-3</v>
      </c>
      <c r="J996" s="12">
        <f t="shared" si="140"/>
        <v>0.54500000000000015</v>
      </c>
      <c r="K996" s="13">
        <f t="shared" si="135"/>
        <v>8.629999999999999</v>
      </c>
      <c r="L996" s="8">
        <v>4.5837999999999999E-4</v>
      </c>
      <c r="M996" s="12">
        <f t="shared" si="141"/>
        <v>4.5838000000000001E-6</v>
      </c>
      <c r="N996" s="12">
        <v>4.4999999999999997E-3</v>
      </c>
      <c r="O996" s="12">
        <v>0.4</v>
      </c>
      <c r="P996" s="12">
        <v>25</v>
      </c>
      <c r="Q996" s="14">
        <f t="shared" ca="1" si="136"/>
        <v>62.284653339347358</v>
      </c>
      <c r="R996" s="14">
        <f t="shared" ca="1" si="142"/>
        <v>0.40138298376313897</v>
      </c>
      <c r="S996" s="15">
        <f t="shared" ca="1" si="137"/>
        <v>62.284653339347358</v>
      </c>
      <c r="T996" s="14">
        <f t="shared" si="143"/>
        <v>39224.139988169372</v>
      </c>
      <c r="W996" s="22">
        <v>3.14</v>
      </c>
    </row>
    <row r="997" spans="1:23" x14ac:dyDescent="0.3">
      <c r="A997" s="8">
        <v>996</v>
      </c>
      <c r="B997" s="9">
        <v>36791</v>
      </c>
      <c r="C997" s="10">
        <v>10</v>
      </c>
      <c r="D997" s="11">
        <v>1.37</v>
      </c>
      <c r="E997" s="11">
        <v>0.75</v>
      </c>
      <c r="F997" s="12">
        <v>7.4999999999999997E-2</v>
      </c>
      <c r="G997" s="11">
        <v>136.88</v>
      </c>
      <c r="H997" s="11">
        <f t="shared" si="138"/>
        <v>1.3688</v>
      </c>
      <c r="I997" s="12">
        <f t="shared" si="139"/>
        <v>1.2000000000000899E-3</v>
      </c>
      <c r="J997" s="12">
        <f t="shared" si="140"/>
        <v>0.54500000000000015</v>
      </c>
      <c r="K997" s="13">
        <f t="shared" si="135"/>
        <v>8.629999999999999</v>
      </c>
      <c r="L997" s="8">
        <v>4.4268999999999998E-4</v>
      </c>
      <c r="M997" s="12">
        <f t="shared" si="141"/>
        <v>4.4268999999999999E-6</v>
      </c>
      <c r="N997" s="12">
        <v>4.4999999999999997E-3</v>
      </c>
      <c r="O997" s="12">
        <v>0.4</v>
      </c>
      <c r="P997" s="12">
        <v>25</v>
      </c>
      <c r="Q997" s="14">
        <f t="shared" ca="1" si="136"/>
        <v>59.934166715113115</v>
      </c>
      <c r="R997" s="14">
        <f t="shared" ca="1" si="142"/>
        <v>0.4171243444300019</v>
      </c>
      <c r="S997" s="15">
        <f t="shared" ca="1" si="137"/>
        <v>59.934166715113115</v>
      </c>
      <c r="T997" s="14">
        <f t="shared" si="143"/>
        <v>40614.337996740556</v>
      </c>
      <c r="W997" s="22">
        <v>3.14</v>
      </c>
    </row>
    <row r="998" spans="1:23" x14ac:dyDescent="0.3">
      <c r="A998" s="8">
        <v>997</v>
      </c>
      <c r="B998" s="9">
        <v>36792</v>
      </c>
      <c r="C998" s="10">
        <v>10</v>
      </c>
      <c r="D998" s="11">
        <v>1.37</v>
      </c>
      <c r="E998" s="11">
        <v>0.75</v>
      </c>
      <c r="F998" s="12">
        <v>7.4999999999999997E-2</v>
      </c>
      <c r="G998" s="11">
        <v>136.88</v>
      </c>
      <c r="H998" s="11">
        <f t="shared" si="138"/>
        <v>1.3688</v>
      </c>
      <c r="I998" s="12">
        <f t="shared" si="139"/>
        <v>1.2000000000000899E-3</v>
      </c>
      <c r="J998" s="12">
        <f t="shared" si="140"/>
        <v>0.54500000000000015</v>
      </c>
      <c r="K998" s="13">
        <f t="shared" si="135"/>
        <v>8.629999999999999</v>
      </c>
      <c r="L998" s="8">
        <v>4.2758E-4</v>
      </c>
      <c r="M998" s="12">
        <f t="shared" si="141"/>
        <v>4.2757999999999998E-6</v>
      </c>
      <c r="N998" s="12">
        <v>4.4999999999999997E-3</v>
      </c>
      <c r="O998" s="12">
        <v>0.4</v>
      </c>
      <c r="P998" s="12">
        <v>25</v>
      </c>
      <c r="Q998" s="14">
        <f t="shared" ca="1" si="136"/>
        <v>61.731257816895152</v>
      </c>
      <c r="R998" s="14">
        <f t="shared" ca="1" si="142"/>
        <v>0.40498121833438133</v>
      </c>
      <c r="S998" s="15">
        <f t="shared" ca="1" si="137"/>
        <v>61.731257816895152</v>
      </c>
      <c r="T998" s="14">
        <f t="shared" si="143"/>
        <v>42049.584376671221</v>
      </c>
      <c r="W998" s="22">
        <v>3.14</v>
      </c>
    </row>
    <row r="999" spans="1:23" x14ac:dyDescent="0.3">
      <c r="A999" s="8">
        <v>998</v>
      </c>
      <c r="B999" s="9">
        <v>36793</v>
      </c>
      <c r="C999" s="10">
        <v>10</v>
      </c>
      <c r="D999" s="11">
        <v>1.37</v>
      </c>
      <c r="E999" s="11">
        <v>0.75</v>
      </c>
      <c r="F999" s="12">
        <v>7.4999999999999997E-2</v>
      </c>
      <c r="G999" s="11">
        <v>136.88</v>
      </c>
      <c r="H999" s="11">
        <f t="shared" si="138"/>
        <v>1.3688</v>
      </c>
      <c r="I999" s="12">
        <f t="shared" si="139"/>
        <v>1.2000000000000899E-3</v>
      </c>
      <c r="J999" s="12">
        <f t="shared" si="140"/>
        <v>0.54500000000000015</v>
      </c>
      <c r="K999" s="13">
        <f t="shared" si="135"/>
        <v>8.629999999999999</v>
      </c>
      <c r="L999" s="8">
        <v>4.1298000000000002E-4</v>
      </c>
      <c r="M999" s="12">
        <f t="shared" si="141"/>
        <v>4.1298000000000007E-6</v>
      </c>
      <c r="N999" s="12">
        <v>4.4999999999999997E-3</v>
      </c>
      <c r="O999" s="12">
        <v>0.4</v>
      </c>
      <c r="P999" s="12">
        <v>25</v>
      </c>
      <c r="Q999" s="14">
        <f t="shared" ca="1" si="136"/>
        <v>63.584434249288506</v>
      </c>
      <c r="R999" s="14">
        <f t="shared" ca="1" si="142"/>
        <v>0.39317798915981933</v>
      </c>
      <c r="S999" s="15">
        <f t="shared" ca="1" si="137"/>
        <v>63.584434249288506</v>
      </c>
      <c r="T999" s="14">
        <f t="shared" si="143"/>
        <v>43536.15499001665</v>
      </c>
      <c r="W999" s="22">
        <v>3.14</v>
      </c>
    </row>
    <row r="1000" spans="1:23" x14ac:dyDescent="0.3">
      <c r="A1000" s="8">
        <v>999</v>
      </c>
      <c r="B1000" s="9">
        <v>36794</v>
      </c>
      <c r="C1000" s="10">
        <v>10</v>
      </c>
      <c r="D1000" s="11">
        <v>1.37</v>
      </c>
      <c r="E1000" s="11">
        <v>0.75</v>
      </c>
      <c r="F1000" s="12">
        <v>7.4999999999999997E-2</v>
      </c>
      <c r="G1000" s="11">
        <v>136.88999999999999</v>
      </c>
      <c r="H1000" s="11">
        <f t="shared" si="138"/>
        <v>1.3688999999999998</v>
      </c>
      <c r="I1000" s="12">
        <f t="shared" si="139"/>
        <v>1.1000000000003229E-3</v>
      </c>
      <c r="J1000" s="12">
        <f t="shared" si="140"/>
        <v>0.54500000000000015</v>
      </c>
      <c r="K1000" s="13">
        <f t="shared" si="135"/>
        <v>8.629999999999999</v>
      </c>
      <c r="L1000" s="8">
        <v>3.9887000000000001E-4</v>
      </c>
      <c r="M1000" s="12">
        <f t="shared" si="141"/>
        <v>3.9887000000000005E-6</v>
      </c>
      <c r="N1000" s="12">
        <v>4.4999999999999997E-3</v>
      </c>
      <c r="O1000" s="12">
        <v>0.4</v>
      </c>
      <c r="P1000" s="12">
        <v>25</v>
      </c>
      <c r="Q1000" s="14">
        <f t="shared" ca="1" si="136"/>
        <v>60.818588312982754</v>
      </c>
      <c r="R1000" s="14">
        <f t="shared" ca="1" si="142"/>
        <v>0.4110585380796043</v>
      </c>
      <c r="S1000" s="15">
        <f t="shared" ca="1" si="137"/>
        <v>60.818588312982754</v>
      </c>
      <c r="T1000" s="14">
        <f t="shared" si="143"/>
        <v>45076.243607634249</v>
      </c>
      <c r="W1000" s="22">
        <v>3.14</v>
      </c>
    </row>
    <row r="1001" spans="1:23" x14ac:dyDescent="0.3">
      <c r="A1001" s="8">
        <v>1000</v>
      </c>
      <c r="B1001" s="9">
        <v>36795</v>
      </c>
      <c r="C1001" s="10">
        <v>10</v>
      </c>
      <c r="D1001" s="11">
        <v>1.37</v>
      </c>
      <c r="E1001" s="11">
        <v>0.75</v>
      </c>
      <c r="F1001" s="12">
        <v>7.4999999999999997E-2</v>
      </c>
      <c r="G1001" s="11">
        <v>136.88999999999999</v>
      </c>
      <c r="H1001" s="11">
        <f t="shared" si="138"/>
        <v>1.3688999999999998</v>
      </c>
      <c r="I1001" s="12">
        <f t="shared" si="139"/>
        <v>1.1000000000003229E-3</v>
      </c>
      <c r="J1001" s="12">
        <f t="shared" si="140"/>
        <v>0.54500000000000015</v>
      </c>
      <c r="K1001" s="13">
        <f t="shared" si="135"/>
        <v>8.629999999999999</v>
      </c>
      <c r="L1001" s="8">
        <v>3.8527E-4</v>
      </c>
      <c r="M1001" s="12">
        <f t="shared" si="141"/>
        <v>3.8527000000000004E-6</v>
      </c>
      <c r="N1001" s="12">
        <v>4.4999999999999997E-3</v>
      </c>
      <c r="O1001" s="12">
        <v>0.4</v>
      </c>
      <c r="P1001" s="12">
        <v>25</v>
      </c>
      <c r="Q1001" s="14">
        <f t="shared" ca="1" si="136"/>
        <v>62.640924261055119</v>
      </c>
      <c r="R1001" s="14">
        <f t="shared" ca="1" si="142"/>
        <v>0.39910011378205201</v>
      </c>
      <c r="S1001" s="15">
        <f t="shared" ca="1" si="137"/>
        <v>62.640924261055119</v>
      </c>
      <c r="T1001" s="14">
        <f t="shared" si="143"/>
        <v>46667.431380011614</v>
      </c>
      <c r="W1001" s="22">
        <v>3.14</v>
      </c>
    </row>
    <row r="1002" spans="1:23" x14ac:dyDescent="0.3">
      <c r="A1002" s="8">
        <v>1001</v>
      </c>
      <c r="B1002" s="9">
        <v>36796</v>
      </c>
      <c r="C1002" s="10">
        <v>10</v>
      </c>
      <c r="D1002" s="11">
        <v>1.37</v>
      </c>
      <c r="E1002" s="11">
        <v>0.75</v>
      </c>
      <c r="F1002" s="12">
        <v>7.4999999999999997E-2</v>
      </c>
      <c r="G1002" s="11">
        <v>129.91</v>
      </c>
      <c r="H1002" s="11">
        <f t="shared" si="138"/>
        <v>1.2990999999999999</v>
      </c>
      <c r="I1002" s="12">
        <f t="shared" si="139"/>
        <v>7.0900000000000185E-2</v>
      </c>
      <c r="J1002" s="12">
        <f t="shared" si="140"/>
        <v>0.54500000000000015</v>
      </c>
      <c r="K1002" s="13">
        <f t="shared" si="135"/>
        <v>8.629999999999999</v>
      </c>
      <c r="L1002" s="8">
        <v>6.1034000000000001E-3</v>
      </c>
      <c r="M1002" s="12">
        <f t="shared" si="141"/>
        <v>6.1034000000000006E-5</v>
      </c>
      <c r="N1002" s="12">
        <v>4.4999999999999997E-3</v>
      </c>
      <c r="O1002" s="12">
        <v>0.4</v>
      </c>
      <c r="P1002" s="12">
        <v>25</v>
      </c>
      <c r="Q1002" s="14">
        <f t="shared" ca="1" si="136"/>
        <v>210.36793349550854</v>
      </c>
      <c r="R1002" s="14">
        <f t="shared" ca="1" si="142"/>
        <v>0.11883940477332189</v>
      </c>
      <c r="S1002" s="15">
        <f t="shared" ca="1" si="137"/>
        <v>210.36793349550854</v>
      </c>
      <c r="T1002" s="14">
        <f t="shared" si="143"/>
        <v>2945.8271271384924</v>
      </c>
      <c r="W1002" s="22">
        <v>3.14</v>
      </c>
    </row>
    <row r="1003" spans="1:23" x14ac:dyDescent="0.3">
      <c r="A1003" s="8">
        <v>1002</v>
      </c>
      <c r="B1003" s="9">
        <v>36797</v>
      </c>
      <c r="C1003" s="10">
        <v>10</v>
      </c>
      <c r="D1003" s="11">
        <v>1.37</v>
      </c>
      <c r="E1003" s="11">
        <v>0.75</v>
      </c>
      <c r="F1003" s="12">
        <v>7.4999999999999997E-2</v>
      </c>
      <c r="G1003" s="11">
        <v>112.51</v>
      </c>
      <c r="H1003" s="11">
        <f t="shared" si="138"/>
        <v>1.1251</v>
      </c>
      <c r="I1003" s="12">
        <f t="shared" si="139"/>
        <v>0.24490000000000012</v>
      </c>
      <c r="J1003" s="12">
        <f t="shared" si="140"/>
        <v>0.54500000000000015</v>
      </c>
      <c r="K1003" s="13">
        <f t="shared" si="135"/>
        <v>8.629999999999999</v>
      </c>
      <c r="L1003" s="8">
        <v>3.9794000000000003E-2</v>
      </c>
      <c r="M1003" s="12">
        <f t="shared" si="141"/>
        <v>3.9794000000000006E-4</v>
      </c>
      <c r="N1003" s="12">
        <v>4.4999999999999997E-3</v>
      </c>
      <c r="O1003" s="12">
        <v>0.4</v>
      </c>
      <c r="P1003" s="12">
        <v>25</v>
      </c>
      <c r="Q1003" s="14">
        <f t="shared" ca="1" si="136"/>
        <v>121.08743829094344</v>
      </c>
      <c r="R1003" s="14">
        <f t="shared" ca="1" si="142"/>
        <v>0.20646237423845012</v>
      </c>
      <c r="S1003" s="15">
        <f t="shared" ca="1" si="137"/>
        <v>121.08743829094344</v>
      </c>
      <c r="T1003" s="14">
        <f t="shared" si="143"/>
        <v>451.81588399701144</v>
      </c>
      <c r="W1003" s="22">
        <v>3.14</v>
      </c>
    </row>
    <row r="1004" spans="1:23" x14ac:dyDescent="0.3">
      <c r="A1004" s="8">
        <v>1003</v>
      </c>
      <c r="B1004" s="9">
        <v>36798</v>
      </c>
      <c r="C1004" s="10">
        <v>10</v>
      </c>
      <c r="D1004" s="11">
        <v>1.37</v>
      </c>
      <c r="E1004" s="11">
        <v>0.75</v>
      </c>
      <c r="F1004" s="12">
        <v>7.4999999999999997E-2</v>
      </c>
      <c r="G1004" s="11">
        <v>90.29</v>
      </c>
      <c r="H1004" s="11">
        <f t="shared" si="138"/>
        <v>0.90290000000000004</v>
      </c>
      <c r="I1004" s="12">
        <f t="shared" si="139"/>
        <v>0.46710000000000007</v>
      </c>
      <c r="J1004" s="12">
        <f t="shared" si="140"/>
        <v>0.54500000000000015</v>
      </c>
      <c r="K1004" s="13">
        <f t="shared" si="135"/>
        <v>8.629999999999999</v>
      </c>
      <c r="L1004" s="8">
        <v>0.11211</v>
      </c>
      <c r="M1004" s="12">
        <f t="shared" si="141"/>
        <v>1.1211000000000001E-3</v>
      </c>
      <c r="N1004" s="12">
        <v>4.4999999999999997E-3</v>
      </c>
      <c r="O1004" s="12">
        <v>0.4</v>
      </c>
      <c r="P1004" s="12">
        <v>25</v>
      </c>
      <c r="Q1004" s="14">
        <f t="shared" ca="1" si="136"/>
        <v>86.529806264797898</v>
      </c>
      <c r="R1004" s="14">
        <f t="shared" ca="1" si="142"/>
        <v>0.2889177854333243</v>
      </c>
      <c r="S1004" s="15">
        <f t="shared" ca="1" si="137"/>
        <v>86.529806264797898</v>
      </c>
      <c r="T1004" s="14">
        <f t="shared" si="143"/>
        <v>160.37428675209239</v>
      </c>
      <c r="W1004" s="22">
        <v>3.14</v>
      </c>
    </row>
    <row r="1005" spans="1:23" x14ac:dyDescent="0.3">
      <c r="A1005" s="8">
        <v>1004</v>
      </c>
      <c r="B1005" s="9">
        <v>36799</v>
      </c>
      <c r="C1005" s="10">
        <v>10</v>
      </c>
      <c r="D1005" s="11">
        <v>1.37</v>
      </c>
      <c r="E1005" s="11">
        <v>0.75</v>
      </c>
      <c r="F1005" s="12">
        <v>7.4999999999999997E-2</v>
      </c>
      <c r="G1005" s="11">
        <v>92.33</v>
      </c>
      <c r="H1005" s="11">
        <f t="shared" si="138"/>
        <v>0.92330000000000001</v>
      </c>
      <c r="I1005" s="12">
        <f t="shared" si="139"/>
        <v>0.4467000000000001</v>
      </c>
      <c r="J1005" s="12">
        <f t="shared" si="140"/>
        <v>0.54500000000000015</v>
      </c>
      <c r="K1005" s="13">
        <f t="shared" si="135"/>
        <v>8.629999999999999</v>
      </c>
      <c r="L1005" s="8">
        <v>0.17823</v>
      </c>
      <c r="M1005" s="12">
        <f t="shared" si="141"/>
        <v>1.7823000000000001E-3</v>
      </c>
      <c r="N1005" s="12">
        <v>4.4999999999999997E-3</v>
      </c>
      <c r="O1005" s="12">
        <v>0.4</v>
      </c>
      <c r="P1005" s="12">
        <v>25</v>
      </c>
      <c r="Q1005" s="14">
        <f t="shared" ca="1" si="136"/>
        <v>56.072217100341256</v>
      </c>
      <c r="R1005" s="14">
        <f t="shared" ca="1" si="142"/>
        <v>0.44585360260077622</v>
      </c>
      <c r="S1005" s="15">
        <f t="shared" ca="1" si="137"/>
        <v>56.072217100341256</v>
      </c>
      <c r="T1005" s="14">
        <f t="shared" si="143"/>
        <v>100.87842275586084</v>
      </c>
      <c r="W1005" s="22">
        <v>3.14</v>
      </c>
    </row>
    <row r="1006" spans="1:23" x14ac:dyDescent="0.3">
      <c r="A1006" s="8">
        <v>1005</v>
      </c>
      <c r="B1006" s="9">
        <v>36800</v>
      </c>
      <c r="C1006" s="10">
        <v>10</v>
      </c>
      <c r="D1006" s="11">
        <v>1.37</v>
      </c>
      <c r="E1006" s="11">
        <v>0.75</v>
      </c>
      <c r="F1006" s="12">
        <v>7.4999999999999997E-2</v>
      </c>
      <c r="G1006" s="11">
        <v>94.26</v>
      </c>
      <c r="H1006" s="11">
        <f t="shared" si="138"/>
        <v>0.9426000000000001</v>
      </c>
      <c r="I1006" s="12">
        <f t="shared" si="139"/>
        <v>0.4274</v>
      </c>
      <c r="J1006" s="12">
        <f t="shared" si="140"/>
        <v>0.54500000000000015</v>
      </c>
      <c r="K1006" s="13">
        <f t="shared" si="135"/>
        <v>8.629999999999999</v>
      </c>
      <c r="L1006" s="8">
        <v>0.16977</v>
      </c>
      <c r="M1006" s="12">
        <f t="shared" si="141"/>
        <v>1.6977000000000001E-3</v>
      </c>
      <c r="N1006" s="12">
        <v>4.4999999999999997E-3</v>
      </c>
      <c r="O1006" s="12">
        <v>0.4</v>
      </c>
      <c r="P1006" s="12">
        <v>25</v>
      </c>
      <c r="Q1006" s="14">
        <f t="shared" ca="1" si="136"/>
        <v>56.285079780761684</v>
      </c>
      <c r="R1006" s="14">
        <f t="shared" ca="1" si="142"/>
        <v>0.44416744361700333</v>
      </c>
      <c r="S1006" s="15">
        <f t="shared" ca="1" si="137"/>
        <v>56.285079780761684</v>
      </c>
      <c r="T1006" s="14">
        <f t="shared" si="143"/>
        <v>105.90540901087988</v>
      </c>
      <c r="W1006" s="22">
        <v>3.14</v>
      </c>
    </row>
    <row r="1007" spans="1:23" x14ac:dyDescent="0.3">
      <c r="A1007" s="8">
        <v>1006</v>
      </c>
      <c r="B1007" s="9">
        <v>36801</v>
      </c>
      <c r="C1007" s="10">
        <v>10</v>
      </c>
      <c r="D1007" s="11">
        <v>1.37</v>
      </c>
      <c r="E1007" s="11">
        <v>0.75</v>
      </c>
      <c r="F1007" s="12">
        <v>7.4999999999999997E-2</v>
      </c>
      <c r="G1007" s="11">
        <v>96.1</v>
      </c>
      <c r="H1007" s="11">
        <f t="shared" si="138"/>
        <v>0.96099999999999997</v>
      </c>
      <c r="I1007" s="12">
        <f t="shared" si="139"/>
        <v>0.40900000000000014</v>
      </c>
      <c r="J1007" s="12">
        <f t="shared" si="140"/>
        <v>0.54500000000000015</v>
      </c>
      <c r="K1007" s="13">
        <f t="shared" si="135"/>
        <v>8.629999999999999</v>
      </c>
      <c r="L1007" s="8">
        <v>0.16178999999999999</v>
      </c>
      <c r="M1007" s="12">
        <f t="shared" si="141"/>
        <v>1.6179E-3</v>
      </c>
      <c r="N1007" s="12">
        <v>4.4999999999999997E-3</v>
      </c>
      <c r="O1007" s="12">
        <v>0.4</v>
      </c>
      <c r="P1007" s="12">
        <v>25</v>
      </c>
      <c r="Q1007" s="14">
        <f t="shared" ca="1" si="136"/>
        <v>56.483271059350422</v>
      </c>
      <c r="R1007" s="14">
        <f t="shared" ca="1" si="142"/>
        <v>0.44260892705259536</v>
      </c>
      <c r="S1007" s="15">
        <f t="shared" ca="1" si="137"/>
        <v>56.483271059350422</v>
      </c>
      <c r="T1007" s="14">
        <f t="shared" si="143"/>
        <v>111.12900233498409</v>
      </c>
      <c r="W1007" s="22">
        <v>3.14</v>
      </c>
    </row>
    <row r="1008" spans="1:23" x14ac:dyDescent="0.3">
      <c r="A1008" s="8">
        <v>1007</v>
      </c>
      <c r="B1008" s="9">
        <v>36802</v>
      </c>
      <c r="C1008" s="10">
        <v>10</v>
      </c>
      <c r="D1008" s="11">
        <v>1.37</v>
      </c>
      <c r="E1008" s="11">
        <v>0.75</v>
      </c>
      <c r="F1008" s="12">
        <v>7.4999999999999997E-2</v>
      </c>
      <c r="G1008" s="11">
        <v>95.56</v>
      </c>
      <c r="H1008" s="11">
        <f t="shared" si="138"/>
        <v>0.9556</v>
      </c>
      <c r="I1008" s="12">
        <f t="shared" si="139"/>
        <v>0.4144000000000001</v>
      </c>
      <c r="J1008" s="12">
        <f t="shared" si="140"/>
        <v>0.54500000000000015</v>
      </c>
      <c r="K1008" s="13">
        <f t="shared" si="135"/>
        <v>8.629999999999999</v>
      </c>
      <c r="L1008" s="8">
        <v>0.15629999999999999</v>
      </c>
      <c r="M1008" s="12">
        <f t="shared" si="141"/>
        <v>1.5629999999999999E-3</v>
      </c>
      <c r="N1008" s="12">
        <v>4.4999999999999997E-3</v>
      </c>
      <c r="O1008" s="12">
        <v>0.4</v>
      </c>
      <c r="P1008" s="12">
        <v>25</v>
      </c>
      <c r="Q1008" s="14">
        <f t="shared" ca="1" si="136"/>
        <v>58.815963419643722</v>
      </c>
      <c r="R1008" s="14">
        <f t="shared" ca="1" si="142"/>
        <v>0.42505467132500196</v>
      </c>
      <c r="S1008" s="15">
        <f t="shared" ca="1" si="137"/>
        <v>58.815963419643722</v>
      </c>
      <c r="T1008" s="14">
        <f t="shared" si="143"/>
        <v>115.03238187957184</v>
      </c>
      <c r="W1008" s="22">
        <v>3.14</v>
      </c>
    </row>
    <row r="1009" spans="1:23" x14ac:dyDescent="0.3">
      <c r="A1009" s="8">
        <v>1008</v>
      </c>
      <c r="B1009" s="9">
        <v>36803</v>
      </c>
      <c r="C1009" s="10">
        <v>10</v>
      </c>
      <c r="D1009" s="11">
        <v>1.37</v>
      </c>
      <c r="E1009" s="11">
        <v>0.75</v>
      </c>
      <c r="F1009" s="12">
        <v>7.4999999999999997E-2</v>
      </c>
      <c r="G1009" s="11">
        <v>97.34</v>
      </c>
      <c r="H1009" s="11">
        <f t="shared" si="138"/>
        <v>0.97340000000000004</v>
      </c>
      <c r="I1009" s="12">
        <f t="shared" si="139"/>
        <v>0.39660000000000006</v>
      </c>
      <c r="J1009" s="12">
        <f t="shared" si="140"/>
        <v>0.54500000000000015</v>
      </c>
      <c r="K1009" s="13">
        <f t="shared" si="135"/>
        <v>8.629999999999999</v>
      </c>
      <c r="L1009" s="8">
        <v>0.15642</v>
      </c>
      <c r="M1009" s="12">
        <f t="shared" si="141"/>
        <v>1.5642E-3</v>
      </c>
      <c r="N1009" s="12">
        <v>4.4999999999999997E-3</v>
      </c>
      <c r="O1009" s="12">
        <v>0.4</v>
      </c>
      <c r="P1009" s="12">
        <v>25</v>
      </c>
      <c r="Q1009" s="14">
        <f t="shared" ca="1" si="136"/>
        <v>56.625769091653318</v>
      </c>
      <c r="R1009" s="14">
        <f t="shared" ca="1" si="142"/>
        <v>0.44149510728120106</v>
      </c>
      <c r="S1009" s="15">
        <f t="shared" ca="1" si="137"/>
        <v>56.625769091653318</v>
      </c>
      <c r="T1009" s="14">
        <f t="shared" si="143"/>
        <v>114.94413302504205</v>
      </c>
      <c r="W1009" s="22">
        <v>3.14</v>
      </c>
    </row>
    <row r="1010" spans="1:23" x14ac:dyDescent="0.3">
      <c r="A1010" s="8">
        <v>1009</v>
      </c>
      <c r="B1010" s="9">
        <v>36804</v>
      </c>
      <c r="C1010" s="10">
        <v>10</v>
      </c>
      <c r="D1010" s="11">
        <v>1.37</v>
      </c>
      <c r="E1010" s="11">
        <v>0.75</v>
      </c>
      <c r="F1010" s="12">
        <v>7.4999999999999997E-2</v>
      </c>
      <c r="G1010" s="11">
        <v>99.03</v>
      </c>
      <c r="H1010" s="11">
        <f t="shared" si="138"/>
        <v>0.99029999999999996</v>
      </c>
      <c r="I1010" s="12">
        <f t="shared" si="139"/>
        <v>0.37970000000000015</v>
      </c>
      <c r="J1010" s="12">
        <f t="shared" si="140"/>
        <v>0.54500000000000015</v>
      </c>
      <c r="K1010" s="13">
        <f t="shared" si="135"/>
        <v>8.629999999999999</v>
      </c>
      <c r="L1010" s="8">
        <v>0.14915999999999999</v>
      </c>
      <c r="M1010" s="12">
        <f t="shared" si="141"/>
        <v>1.4915999999999998E-3</v>
      </c>
      <c r="N1010" s="12">
        <v>4.4999999999999997E-3</v>
      </c>
      <c r="O1010" s="12">
        <v>0.4</v>
      </c>
      <c r="P1010" s="12">
        <v>25</v>
      </c>
      <c r="Q1010" s="14">
        <f t="shared" ca="1" si="136"/>
        <v>56.817385215290187</v>
      </c>
      <c r="R1010" s="14">
        <f t="shared" ca="1" si="142"/>
        <v>0.44000616897928319</v>
      </c>
      <c r="S1010" s="15">
        <f t="shared" ca="1" si="137"/>
        <v>56.817385215290187</v>
      </c>
      <c r="T1010" s="14">
        <f t="shared" si="143"/>
        <v>120.53875896873879</v>
      </c>
      <c r="W1010" s="22">
        <v>3.14</v>
      </c>
    </row>
    <row r="1011" spans="1:23" x14ac:dyDescent="0.3">
      <c r="A1011" s="8">
        <v>1010</v>
      </c>
      <c r="B1011" s="9">
        <v>36805</v>
      </c>
      <c r="C1011" s="10">
        <v>10</v>
      </c>
      <c r="D1011" s="11">
        <v>1.37</v>
      </c>
      <c r="E1011" s="11">
        <v>0.75</v>
      </c>
      <c r="F1011" s="12">
        <v>7.4999999999999997E-2</v>
      </c>
      <c r="G1011" s="11">
        <v>100.65</v>
      </c>
      <c r="H1011" s="11">
        <f t="shared" si="138"/>
        <v>1.0065</v>
      </c>
      <c r="I1011" s="12">
        <f t="shared" si="139"/>
        <v>0.36350000000000016</v>
      </c>
      <c r="J1011" s="12">
        <f t="shared" si="140"/>
        <v>0.54500000000000015</v>
      </c>
      <c r="K1011" s="13">
        <f t="shared" si="135"/>
        <v>8.629999999999999</v>
      </c>
      <c r="L1011" s="8">
        <v>0.14227999999999999</v>
      </c>
      <c r="M1011" s="12">
        <f t="shared" si="141"/>
        <v>1.4227999999999999E-3</v>
      </c>
      <c r="N1011" s="12">
        <v>4.4999999999999997E-3</v>
      </c>
      <c r="O1011" s="12">
        <v>0.4</v>
      </c>
      <c r="P1011" s="12">
        <v>25</v>
      </c>
      <c r="Q1011" s="14">
        <f t="shared" ca="1" si="136"/>
        <v>56.992339331470333</v>
      </c>
      <c r="R1011" s="14">
        <f t="shared" ca="1" si="142"/>
        <v>0.43865544550818897</v>
      </c>
      <c r="S1011" s="15">
        <f t="shared" ca="1" si="137"/>
        <v>56.992339331470333</v>
      </c>
      <c r="T1011" s="14">
        <f t="shared" si="143"/>
        <v>126.36745352668736</v>
      </c>
      <c r="W1011" s="22">
        <v>3.14</v>
      </c>
    </row>
    <row r="1012" spans="1:23" x14ac:dyDescent="0.3">
      <c r="A1012" s="8">
        <v>1011</v>
      </c>
      <c r="B1012" s="9">
        <v>36806</v>
      </c>
      <c r="C1012" s="10">
        <v>10</v>
      </c>
      <c r="D1012" s="11">
        <v>1.37</v>
      </c>
      <c r="E1012" s="11">
        <v>0.75</v>
      </c>
      <c r="F1012" s="12">
        <v>7.4999999999999997E-2</v>
      </c>
      <c r="G1012" s="11">
        <v>92.2</v>
      </c>
      <c r="H1012" s="11">
        <f t="shared" si="138"/>
        <v>0.92200000000000004</v>
      </c>
      <c r="I1012" s="12">
        <f t="shared" si="139"/>
        <v>0.44800000000000006</v>
      </c>
      <c r="J1012" s="12">
        <f t="shared" si="140"/>
        <v>0.54500000000000015</v>
      </c>
      <c r="K1012" s="13">
        <f t="shared" si="135"/>
        <v>8.629999999999999</v>
      </c>
      <c r="L1012" s="8">
        <v>0.14502000000000001</v>
      </c>
      <c r="M1012" s="12">
        <f t="shared" si="141"/>
        <v>1.4502000000000002E-3</v>
      </c>
      <c r="N1012" s="12">
        <v>4.4999999999999997E-3</v>
      </c>
      <c r="O1012" s="12">
        <v>0.4</v>
      </c>
      <c r="P1012" s="12">
        <v>25</v>
      </c>
      <c r="Q1012" s="14">
        <f t="shared" ca="1" si="136"/>
        <v>66.991415425487759</v>
      </c>
      <c r="R1012" s="14">
        <f t="shared" ca="1" si="142"/>
        <v>0.37318214343159589</v>
      </c>
      <c r="S1012" s="15">
        <f t="shared" ca="1" si="137"/>
        <v>66.991415425487759</v>
      </c>
      <c r="T1012" s="14">
        <f t="shared" si="143"/>
        <v>123.97987372622448</v>
      </c>
      <c r="W1012" s="22">
        <v>3.14</v>
      </c>
    </row>
    <row r="1013" spans="1:23" x14ac:dyDescent="0.3">
      <c r="A1013" s="8">
        <v>1012</v>
      </c>
      <c r="B1013" s="9">
        <v>36807</v>
      </c>
      <c r="C1013" s="10">
        <v>10</v>
      </c>
      <c r="D1013" s="11">
        <v>1.37</v>
      </c>
      <c r="E1013" s="11">
        <v>0.75</v>
      </c>
      <c r="F1013" s="12">
        <v>7.4999999999999997E-2</v>
      </c>
      <c r="G1013" s="11">
        <v>94.14</v>
      </c>
      <c r="H1013" s="11">
        <f t="shared" si="138"/>
        <v>0.94140000000000001</v>
      </c>
      <c r="I1013" s="12">
        <f t="shared" si="139"/>
        <v>0.42860000000000009</v>
      </c>
      <c r="J1013" s="12">
        <f t="shared" si="140"/>
        <v>0.54500000000000015</v>
      </c>
      <c r="K1013" s="13">
        <f t="shared" si="135"/>
        <v>8.629999999999999</v>
      </c>
      <c r="L1013" s="8">
        <v>0.17030999999999999</v>
      </c>
      <c r="M1013" s="12">
        <f t="shared" si="141"/>
        <v>1.7030999999999999E-3</v>
      </c>
      <c r="N1013" s="12">
        <v>4.4999999999999997E-3</v>
      </c>
      <c r="O1013" s="12">
        <v>0.4</v>
      </c>
      <c r="P1013" s="12">
        <v>25</v>
      </c>
      <c r="Q1013" s="14">
        <f t="shared" ca="1" si="136"/>
        <v>56.267307802424163</v>
      </c>
      <c r="R1013" s="14">
        <f t="shared" ca="1" si="142"/>
        <v>0.444307733502809</v>
      </c>
      <c r="S1013" s="15">
        <f t="shared" ca="1" si="137"/>
        <v>56.267307802424163</v>
      </c>
      <c r="T1013" s="14">
        <f t="shared" si="143"/>
        <v>105.56961592259455</v>
      </c>
      <c r="W1013" s="22">
        <v>3.14</v>
      </c>
    </row>
    <row r="1014" spans="1:23" x14ac:dyDescent="0.3">
      <c r="A1014" s="8">
        <v>1013</v>
      </c>
      <c r="B1014" s="9">
        <v>36808</v>
      </c>
      <c r="C1014" s="10">
        <v>10</v>
      </c>
      <c r="D1014" s="11">
        <v>1.37</v>
      </c>
      <c r="E1014" s="11">
        <v>0.75</v>
      </c>
      <c r="F1014" s="12">
        <v>7.4999999999999997E-2</v>
      </c>
      <c r="G1014" s="11">
        <v>95.98</v>
      </c>
      <c r="H1014" s="11">
        <f t="shared" si="138"/>
        <v>0.95979999999999999</v>
      </c>
      <c r="I1014" s="12">
        <f t="shared" si="139"/>
        <v>0.41020000000000012</v>
      </c>
      <c r="J1014" s="12">
        <f t="shared" si="140"/>
        <v>0.54500000000000015</v>
      </c>
      <c r="K1014" s="13">
        <f t="shared" si="135"/>
        <v>8.629999999999999</v>
      </c>
      <c r="L1014" s="8">
        <v>0.1623</v>
      </c>
      <c r="M1014" s="12">
        <f t="shared" si="141"/>
        <v>1.6230000000000001E-3</v>
      </c>
      <c r="N1014" s="12">
        <v>4.4999999999999997E-3</v>
      </c>
      <c r="O1014" s="12">
        <v>0.4</v>
      </c>
      <c r="P1014" s="12">
        <v>25</v>
      </c>
      <c r="Q1014" s="14">
        <f t="shared" ca="1" si="136"/>
        <v>56.472837346888561</v>
      </c>
      <c r="R1014" s="14">
        <f t="shared" ca="1" si="142"/>
        <v>0.44269070184017245</v>
      </c>
      <c r="S1014" s="15">
        <f t="shared" ca="1" si="137"/>
        <v>56.472837346888561</v>
      </c>
      <c r="T1014" s="14">
        <f t="shared" si="143"/>
        <v>110.77979844594626</v>
      </c>
      <c r="W1014" s="22">
        <v>3.14</v>
      </c>
    </row>
    <row r="1015" spans="1:23" x14ac:dyDescent="0.3">
      <c r="A1015" s="8">
        <v>1014</v>
      </c>
      <c r="B1015" s="9">
        <v>36809</v>
      </c>
      <c r="C1015" s="10">
        <v>10</v>
      </c>
      <c r="D1015" s="11">
        <v>1.37</v>
      </c>
      <c r="E1015" s="11">
        <v>0.75</v>
      </c>
      <c r="F1015" s="12">
        <v>7.4999999999999997E-2</v>
      </c>
      <c r="G1015" s="11">
        <v>97.74</v>
      </c>
      <c r="H1015" s="11">
        <f t="shared" si="138"/>
        <v>0.97739999999999994</v>
      </c>
      <c r="I1015" s="12">
        <f t="shared" si="139"/>
        <v>0.39260000000000017</v>
      </c>
      <c r="J1015" s="12">
        <f t="shared" si="140"/>
        <v>0.54500000000000015</v>
      </c>
      <c r="K1015" s="13">
        <f t="shared" si="135"/>
        <v>8.629999999999999</v>
      </c>
      <c r="L1015" s="8">
        <v>0.15472</v>
      </c>
      <c r="M1015" s="12">
        <f t="shared" si="141"/>
        <v>1.5472000000000001E-3</v>
      </c>
      <c r="N1015" s="12">
        <v>4.4999999999999997E-3</v>
      </c>
      <c r="O1015" s="12">
        <v>0.4</v>
      </c>
      <c r="P1015" s="12">
        <v>25</v>
      </c>
      <c r="Q1015" s="14">
        <f t="shared" ca="1" si="136"/>
        <v>56.663801123796937</v>
      </c>
      <c r="R1015" s="14">
        <f t="shared" ca="1" si="142"/>
        <v>0.44119878130626894</v>
      </c>
      <c r="S1015" s="15">
        <f t="shared" ca="1" si="137"/>
        <v>56.663801123796937</v>
      </c>
      <c r="T1015" s="14">
        <f t="shared" si="143"/>
        <v>116.20709208749403</v>
      </c>
      <c r="W1015" s="22">
        <v>3.14</v>
      </c>
    </row>
    <row r="1016" spans="1:23" x14ac:dyDescent="0.3">
      <c r="A1016" s="8">
        <v>1015</v>
      </c>
      <c r="B1016" s="9">
        <v>36810</v>
      </c>
      <c r="C1016" s="10">
        <v>10</v>
      </c>
      <c r="D1016" s="11">
        <v>1.37</v>
      </c>
      <c r="E1016" s="11">
        <v>0.75</v>
      </c>
      <c r="F1016" s="12">
        <v>7.4999999999999997E-2</v>
      </c>
      <c r="G1016" s="11">
        <v>99.41</v>
      </c>
      <c r="H1016" s="11">
        <f t="shared" si="138"/>
        <v>0.99409999999999998</v>
      </c>
      <c r="I1016" s="12">
        <f t="shared" si="139"/>
        <v>0.37590000000000012</v>
      </c>
      <c r="J1016" s="12">
        <f t="shared" si="140"/>
        <v>0.54500000000000015</v>
      </c>
      <c r="K1016" s="13">
        <f t="shared" si="135"/>
        <v>8.629999999999999</v>
      </c>
      <c r="L1016" s="8">
        <v>0.14754999999999999</v>
      </c>
      <c r="M1016" s="12">
        <f t="shared" si="141"/>
        <v>1.4754999999999998E-3</v>
      </c>
      <c r="N1016" s="12">
        <v>4.4999999999999997E-3</v>
      </c>
      <c r="O1016" s="12">
        <v>0.4</v>
      </c>
      <c r="P1016" s="12">
        <v>25</v>
      </c>
      <c r="Q1016" s="14">
        <f t="shared" ca="1" si="136"/>
        <v>56.855713847500752</v>
      </c>
      <c r="R1016" s="14">
        <f t="shared" ca="1" si="142"/>
        <v>0.43970954382976135</v>
      </c>
      <c r="S1016" s="15">
        <f t="shared" ca="1" si="137"/>
        <v>56.855713847500752</v>
      </c>
      <c r="T1016" s="14">
        <f t="shared" si="143"/>
        <v>121.85402431566979</v>
      </c>
      <c r="W1016" s="22">
        <v>3.14</v>
      </c>
    </row>
    <row r="1017" spans="1:23" x14ac:dyDescent="0.3">
      <c r="A1017" s="8">
        <v>1016</v>
      </c>
      <c r="B1017" s="9">
        <v>36811</v>
      </c>
      <c r="C1017" s="10">
        <v>10</v>
      </c>
      <c r="D1017" s="11">
        <v>1.37</v>
      </c>
      <c r="E1017" s="11">
        <v>0.75</v>
      </c>
      <c r="F1017" s="12">
        <v>7.4999999999999997E-2</v>
      </c>
      <c r="G1017" s="11">
        <v>101.01</v>
      </c>
      <c r="H1017" s="11">
        <f t="shared" si="138"/>
        <v>1.0101</v>
      </c>
      <c r="I1017" s="12">
        <f t="shared" si="139"/>
        <v>0.35990000000000011</v>
      </c>
      <c r="J1017" s="12">
        <f t="shared" si="140"/>
        <v>0.54500000000000015</v>
      </c>
      <c r="K1017" s="13">
        <f t="shared" si="135"/>
        <v>8.629999999999999</v>
      </c>
      <c r="L1017" s="8">
        <v>0.14074999999999999</v>
      </c>
      <c r="M1017" s="12">
        <f t="shared" si="141"/>
        <v>1.4074999999999999E-3</v>
      </c>
      <c r="N1017" s="12">
        <v>4.4999999999999997E-3</v>
      </c>
      <c r="O1017" s="12">
        <v>0.4</v>
      </c>
      <c r="P1017" s="12">
        <v>25</v>
      </c>
      <c r="Q1017" s="14">
        <f t="shared" ca="1" si="136"/>
        <v>57.03391133149772</v>
      </c>
      <c r="R1017" s="14">
        <f t="shared" ca="1" si="142"/>
        <v>0.43833570969195346</v>
      </c>
      <c r="S1017" s="15">
        <f t="shared" ca="1" si="137"/>
        <v>57.03391133149772</v>
      </c>
      <c r="T1017" s="14">
        <f t="shared" si="143"/>
        <v>127.74111039273235</v>
      </c>
      <c r="W1017" s="22">
        <v>3.14</v>
      </c>
    </row>
    <row r="1018" spans="1:23" x14ac:dyDescent="0.3">
      <c r="A1018" s="8">
        <v>1017</v>
      </c>
      <c r="B1018" s="9">
        <v>36812</v>
      </c>
      <c r="C1018" s="10">
        <v>10</v>
      </c>
      <c r="D1018" s="11">
        <v>1.37</v>
      </c>
      <c r="E1018" s="11">
        <v>0.75</v>
      </c>
      <c r="F1018" s="12">
        <v>7.4999999999999997E-2</v>
      </c>
      <c r="G1018" s="11">
        <v>102.53</v>
      </c>
      <c r="H1018" s="11">
        <f t="shared" si="138"/>
        <v>1.0253000000000001</v>
      </c>
      <c r="I1018" s="12">
        <f t="shared" si="139"/>
        <v>0.34470000000000001</v>
      </c>
      <c r="J1018" s="12">
        <f t="shared" si="140"/>
        <v>0.54500000000000015</v>
      </c>
      <c r="K1018" s="13">
        <f t="shared" si="135"/>
        <v>8.629999999999999</v>
      </c>
      <c r="L1018" s="8">
        <v>0.13431000000000001</v>
      </c>
      <c r="M1018" s="12">
        <f t="shared" si="141"/>
        <v>1.3431000000000001E-3</v>
      </c>
      <c r="N1018" s="12">
        <v>4.4999999999999997E-3</v>
      </c>
      <c r="O1018" s="12">
        <v>0.4</v>
      </c>
      <c r="P1018" s="12">
        <v>25</v>
      </c>
      <c r="Q1018" s="14">
        <f t="shared" ca="1" si="136"/>
        <v>57.212588319831006</v>
      </c>
      <c r="R1018" s="14">
        <f t="shared" ca="1" si="142"/>
        <v>0.43696677137283979</v>
      </c>
      <c r="S1018" s="15">
        <f t="shared" ca="1" si="137"/>
        <v>57.212588319831006</v>
      </c>
      <c r="T1018" s="14">
        <f t="shared" si="143"/>
        <v>133.86614018149859</v>
      </c>
      <c r="W1018" s="22">
        <v>3.14</v>
      </c>
    </row>
    <row r="1019" spans="1:23" x14ac:dyDescent="0.3">
      <c r="A1019" s="8">
        <v>1018</v>
      </c>
      <c r="B1019" s="9">
        <v>36813</v>
      </c>
      <c r="C1019" s="10">
        <v>10</v>
      </c>
      <c r="D1019" s="11">
        <v>1.37</v>
      </c>
      <c r="E1019" s="11">
        <v>0.75</v>
      </c>
      <c r="F1019" s="12">
        <v>7.4999999999999997E-2</v>
      </c>
      <c r="G1019" s="11">
        <v>103.99</v>
      </c>
      <c r="H1019" s="11">
        <f t="shared" si="138"/>
        <v>1.0399</v>
      </c>
      <c r="I1019" s="12">
        <f t="shared" si="139"/>
        <v>0.33010000000000006</v>
      </c>
      <c r="J1019" s="12">
        <f t="shared" si="140"/>
        <v>0.54500000000000015</v>
      </c>
      <c r="K1019" s="13">
        <f t="shared" si="135"/>
        <v>8.629999999999999</v>
      </c>
      <c r="L1019" s="8">
        <v>0.12820000000000001</v>
      </c>
      <c r="M1019" s="12">
        <f t="shared" si="141"/>
        <v>1.2820000000000002E-3</v>
      </c>
      <c r="N1019" s="12">
        <v>4.4999999999999997E-3</v>
      </c>
      <c r="O1019" s="12">
        <v>0.4</v>
      </c>
      <c r="P1019" s="12">
        <v>25</v>
      </c>
      <c r="Q1019" s="14">
        <f t="shared" ca="1" si="136"/>
        <v>57.372208388202438</v>
      </c>
      <c r="R1019" s="14">
        <f t="shared" ca="1" si="142"/>
        <v>0.43575104919860119</v>
      </c>
      <c r="S1019" s="15">
        <f t="shared" ca="1" si="137"/>
        <v>57.372208388202438</v>
      </c>
      <c r="T1019" s="14">
        <f t="shared" si="143"/>
        <v>140.24618789217686</v>
      </c>
      <c r="W1019" s="22">
        <v>3.14</v>
      </c>
    </row>
    <row r="1020" spans="1:23" x14ac:dyDescent="0.3">
      <c r="A1020" s="8">
        <v>1019</v>
      </c>
      <c r="B1020" s="9">
        <v>36814</v>
      </c>
      <c r="C1020" s="10">
        <v>10</v>
      </c>
      <c r="D1020" s="11">
        <v>1.37</v>
      </c>
      <c r="E1020" s="11">
        <v>0.75</v>
      </c>
      <c r="F1020" s="12">
        <v>7.4999999999999997E-2</v>
      </c>
      <c r="G1020" s="11">
        <v>105.38</v>
      </c>
      <c r="H1020" s="11">
        <f t="shared" si="138"/>
        <v>1.0537999999999998</v>
      </c>
      <c r="I1020" s="12">
        <f t="shared" si="139"/>
        <v>0.31620000000000026</v>
      </c>
      <c r="J1020" s="12">
        <f t="shared" si="140"/>
        <v>0.54500000000000015</v>
      </c>
      <c r="K1020" s="13">
        <f t="shared" si="135"/>
        <v>8.629999999999999</v>
      </c>
      <c r="L1020" s="8">
        <v>0.12239999999999999</v>
      </c>
      <c r="M1020" s="12">
        <f t="shared" si="141"/>
        <v>1.224E-3</v>
      </c>
      <c r="N1020" s="12">
        <v>4.4999999999999997E-3</v>
      </c>
      <c r="O1020" s="12">
        <v>0.4</v>
      </c>
      <c r="P1020" s="12">
        <v>25</v>
      </c>
      <c r="Q1020" s="14">
        <f t="shared" ca="1" si="136"/>
        <v>57.532103843047224</v>
      </c>
      <c r="R1020" s="14">
        <f t="shared" ca="1" si="142"/>
        <v>0.43453999297856827</v>
      </c>
      <c r="S1020" s="15">
        <f t="shared" ca="1" si="137"/>
        <v>57.532103843047224</v>
      </c>
      <c r="T1020" s="14">
        <f t="shared" si="143"/>
        <v>146.89184058641402</v>
      </c>
      <c r="W1020" s="22">
        <v>3.14</v>
      </c>
    </row>
    <row r="1021" spans="1:23" x14ac:dyDescent="0.3">
      <c r="A1021" s="8">
        <v>1020</v>
      </c>
      <c r="B1021" s="9">
        <v>36815</v>
      </c>
      <c r="C1021" s="10">
        <v>10</v>
      </c>
      <c r="D1021" s="11">
        <v>1.37</v>
      </c>
      <c r="E1021" s="11">
        <v>0.75</v>
      </c>
      <c r="F1021" s="12">
        <v>7.4999999999999997E-2</v>
      </c>
      <c r="G1021" s="11">
        <v>106.71</v>
      </c>
      <c r="H1021" s="11">
        <f t="shared" si="138"/>
        <v>1.0670999999999999</v>
      </c>
      <c r="I1021" s="12">
        <f t="shared" si="139"/>
        <v>0.30290000000000017</v>
      </c>
      <c r="J1021" s="12">
        <f t="shared" si="140"/>
        <v>0.54500000000000015</v>
      </c>
      <c r="K1021" s="13">
        <f t="shared" si="135"/>
        <v>8.629999999999999</v>
      </c>
      <c r="L1021" s="8">
        <v>0.1169</v>
      </c>
      <c r="M1021" s="12">
        <f t="shared" si="141"/>
        <v>1.1690000000000001E-3</v>
      </c>
      <c r="N1021" s="12">
        <v>4.4999999999999997E-3</v>
      </c>
      <c r="O1021" s="12">
        <v>0.4</v>
      </c>
      <c r="P1021" s="12">
        <v>25</v>
      </c>
      <c r="Q1021" s="14">
        <f t="shared" ca="1" si="136"/>
        <v>57.679070360452997</v>
      </c>
      <c r="R1021" s="14">
        <f t="shared" ca="1" si="142"/>
        <v>0.43343278322219575</v>
      </c>
      <c r="S1021" s="15">
        <f t="shared" ca="1" si="137"/>
        <v>57.679070360452997</v>
      </c>
      <c r="T1021" s="14">
        <f t="shared" si="143"/>
        <v>153.80291948483381</v>
      </c>
      <c r="W1021" s="22">
        <v>3.14</v>
      </c>
    </row>
    <row r="1022" spans="1:23" x14ac:dyDescent="0.3">
      <c r="A1022" s="8">
        <v>1021</v>
      </c>
      <c r="B1022" s="9">
        <v>36816</v>
      </c>
      <c r="C1022" s="10">
        <v>10</v>
      </c>
      <c r="D1022" s="11">
        <v>1.37</v>
      </c>
      <c r="E1022" s="11">
        <v>0.75</v>
      </c>
      <c r="F1022" s="12">
        <v>7.4999999999999997E-2</v>
      </c>
      <c r="G1022" s="11">
        <v>107.98</v>
      </c>
      <c r="H1022" s="11">
        <f t="shared" si="138"/>
        <v>1.0798000000000001</v>
      </c>
      <c r="I1022" s="12">
        <f t="shared" si="139"/>
        <v>0.29020000000000001</v>
      </c>
      <c r="J1022" s="12">
        <f t="shared" si="140"/>
        <v>0.54500000000000015</v>
      </c>
      <c r="K1022" s="13">
        <f t="shared" si="135"/>
        <v>8.629999999999999</v>
      </c>
      <c r="L1022" s="8">
        <v>0.11167000000000001</v>
      </c>
      <c r="M1022" s="12">
        <f t="shared" si="141"/>
        <v>1.1167E-3</v>
      </c>
      <c r="N1022" s="12">
        <v>4.4999999999999997E-3</v>
      </c>
      <c r="O1022" s="12">
        <v>0.4</v>
      </c>
      <c r="P1022" s="12">
        <v>25</v>
      </c>
      <c r="Q1022" s="14">
        <f t="shared" ca="1" si="136"/>
        <v>57.823234167333077</v>
      </c>
      <c r="R1022" s="14">
        <f t="shared" ca="1" si="142"/>
        <v>0.43235215670664812</v>
      </c>
      <c r="S1022" s="15">
        <f t="shared" ca="1" si="137"/>
        <v>57.823234167333077</v>
      </c>
      <c r="T1022" s="14">
        <f t="shared" si="143"/>
        <v>161.00619045202004</v>
      </c>
      <c r="W1022" s="22">
        <v>3.14</v>
      </c>
    </row>
    <row r="1023" spans="1:23" x14ac:dyDescent="0.3">
      <c r="A1023" s="8">
        <v>1022</v>
      </c>
      <c r="B1023" s="9">
        <v>36817</v>
      </c>
      <c r="C1023" s="10">
        <v>10</v>
      </c>
      <c r="D1023" s="11">
        <v>1.37</v>
      </c>
      <c r="E1023" s="11">
        <v>0.75</v>
      </c>
      <c r="F1023" s="12">
        <v>7.4999999999999997E-2</v>
      </c>
      <c r="G1023" s="11">
        <v>109.19</v>
      </c>
      <c r="H1023" s="11">
        <f t="shared" si="138"/>
        <v>1.0918999999999999</v>
      </c>
      <c r="I1023" s="12">
        <f t="shared" si="139"/>
        <v>0.27810000000000024</v>
      </c>
      <c r="J1023" s="12">
        <f t="shared" si="140"/>
        <v>0.54500000000000015</v>
      </c>
      <c r="K1023" s="13">
        <f t="shared" si="135"/>
        <v>8.629999999999999</v>
      </c>
      <c r="L1023" s="8">
        <v>0.10671</v>
      </c>
      <c r="M1023" s="12">
        <f t="shared" si="141"/>
        <v>1.0671000000000001E-3</v>
      </c>
      <c r="N1023" s="12">
        <v>4.4999999999999997E-3</v>
      </c>
      <c r="O1023" s="12">
        <v>0.4</v>
      </c>
      <c r="P1023" s="12">
        <v>25</v>
      </c>
      <c r="Q1023" s="14">
        <f t="shared" ca="1" si="136"/>
        <v>57.963101195545086</v>
      </c>
      <c r="R1023" s="14">
        <f t="shared" ca="1" si="142"/>
        <v>0.43130887554928554</v>
      </c>
      <c r="S1023" s="15">
        <f t="shared" ca="1" si="137"/>
        <v>57.963101195545086</v>
      </c>
      <c r="T1023" s="14">
        <f t="shared" si="143"/>
        <v>168.48993803558312</v>
      </c>
      <c r="W1023" s="22">
        <v>3.14</v>
      </c>
    </row>
    <row r="1024" spans="1:23" x14ac:dyDescent="0.3">
      <c r="A1024" s="8">
        <v>1023</v>
      </c>
      <c r="B1024" s="9">
        <v>36818</v>
      </c>
      <c r="C1024" s="10">
        <v>10</v>
      </c>
      <c r="D1024" s="11">
        <v>1.37</v>
      </c>
      <c r="E1024" s="11">
        <v>0.75</v>
      </c>
      <c r="F1024" s="12">
        <v>7.4999999999999997E-2</v>
      </c>
      <c r="G1024" s="11">
        <v>110.35</v>
      </c>
      <c r="H1024" s="11">
        <f t="shared" si="138"/>
        <v>1.1034999999999999</v>
      </c>
      <c r="I1024" s="12">
        <f t="shared" si="139"/>
        <v>0.26650000000000018</v>
      </c>
      <c r="J1024" s="12">
        <f t="shared" si="140"/>
        <v>0.54500000000000015</v>
      </c>
      <c r="K1024" s="13">
        <f t="shared" si="135"/>
        <v>8.629999999999999</v>
      </c>
      <c r="L1024" s="8">
        <v>0.10198</v>
      </c>
      <c r="M1024" s="12">
        <f t="shared" si="141"/>
        <v>1.0198E-3</v>
      </c>
      <c r="N1024" s="12">
        <v>4.4999999999999997E-3</v>
      </c>
      <c r="O1024" s="12">
        <v>0.4</v>
      </c>
      <c r="P1024" s="12">
        <v>25</v>
      </c>
      <c r="Q1024" s="14">
        <f t="shared" ca="1" si="136"/>
        <v>58.097786571813323</v>
      </c>
      <c r="R1024" s="14">
        <f t="shared" ca="1" si="142"/>
        <v>0.43030899239333464</v>
      </c>
      <c r="S1024" s="15">
        <f t="shared" ca="1" si="137"/>
        <v>58.097786571813323</v>
      </c>
      <c r="T1024" s="14">
        <f t="shared" si="143"/>
        <v>176.30477826806313</v>
      </c>
      <c r="W1024" s="22">
        <v>3.14</v>
      </c>
    </row>
    <row r="1025" spans="1:23" x14ac:dyDescent="0.3">
      <c r="A1025" s="8">
        <v>1024</v>
      </c>
      <c r="B1025" s="9">
        <v>36819</v>
      </c>
      <c r="C1025" s="10">
        <v>10</v>
      </c>
      <c r="D1025" s="11">
        <v>1.37</v>
      </c>
      <c r="E1025" s="11">
        <v>0.75</v>
      </c>
      <c r="F1025" s="12">
        <v>7.4999999999999997E-2</v>
      </c>
      <c r="G1025" s="11">
        <v>109.17</v>
      </c>
      <c r="H1025" s="11">
        <f t="shared" si="138"/>
        <v>1.0917000000000001</v>
      </c>
      <c r="I1025" s="12">
        <f t="shared" si="139"/>
        <v>0.27829999999999999</v>
      </c>
      <c r="J1025" s="12">
        <f t="shared" si="140"/>
        <v>0.54500000000000015</v>
      </c>
      <c r="K1025" s="13">
        <f t="shared" si="135"/>
        <v>8.629999999999999</v>
      </c>
      <c r="L1025" s="8">
        <v>9.9486000000000005E-2</v>
      </c>
      <c r="M1025" s="12">
        <f t="shared" si="141"/>
        <v>9.9485999999999997E-4</v>
      </c>
      <c r="N1025" s="12">
        <v>4.4999999999999997E-3</v>
      </c>
      <c r="O1025" s="12">
        <v>0.4</v>
      </c>
      <c r="P1025" s="12">
        <v>25</v>
      </c>
      <c r="Q1025" s="14">
        <f t="shared" ca="1" si="136"/>
        <v>61.560618240708138</v>
      </c>
      <c r="R1025" s="14">
        <f t="shared" ca="1" si="142"/>
        <v>0.40610378378994694</v>
      </c>
      <c r="S1025" s="15">
        <f t="shared" ca="1" si="137"/>
        <v>61.560618240708138</v>
      </c>
      <c r="T1025" s="14">
        <f t="shared" si="143"/>
        <v>180.72453699794019</v>
      </c>
      <c r="W1025" s="22">
        <v>3.14</v>
      </c>
    </row>
    <row r="1026" spans="1:23" x14ac:dyDescent="0.3">
      <c r="A1026" s="8">
        <v>1025</v>
      </c>
      <c r="B1026" s="9">
        <v>36820</v>
      </c>
      <c r="C1026" s="10">
        <v>10</v>
      </c>
      <c r="D1026" s="11">
        <v>1.37</v>
      </c>
      <c r="E1026" s="11">
        <v>0.75</v>
      </c>
      <c r="F1026" s="12">
        <v>7.4999999999999997E-2</v>
      </c>
      <c r="G1026" s="11">
        <v>96.91</v>
      </c>
      <c r="H1026" s="11">
        <f t="shared" si="138"/>
        <v>0.96909999999999996</v>
      </c>
      <c r="I1026" s="12">
        <f t="shared" si="139"/>
        <v>0.40090000000000015</v>
      </c>
      <c r="J1026" s="12">
        <f t="shared" si="140"/>
        <v>0.54500000000000015</v>
      </c>
      <c r="K1026" s="13">
        <f t="shared" ref="K1026:K1089" si="144">C1026-D1026</f>
        <v>8.629999999999999</v>
      </c>
      <c r="L1026" s="8">
        <v>0.11430999999999999</v>
      </c>
      <c r="M1026" s="12">
        <f t="shared" si="141"/>
        <v>1.1431E-3</v>
      </c>
      <c r="N1026" s="12">
        <v>4.4999999999999997E-3</v>
      </c>
      <c r="O1026" s="12">
        <v>0.4</v>
      </c>
      <c r="P1026" s="12">
        <v>25</v>
      </c>
      <c r="Q1026" s="14">
        <f t="shared" ref="Q1026:Q1089" ca="1" si="145">(PI()*O1026*I1026)/(M1026*(LN(S1026/F1026)-1))</f>
        <v>74.657847295341313</v>
      </c>
      <c r="R1026" s="14">
        <f t="shared" ca="1" si="142"/>
        <v>0.33486098120538782</v>
      </c>
      <c r="S1026" s="15">
        <f t="shared" ref="S1026:S1089" ca="1" si="146">Q1026</f>
        <v>74.657847295341313</v>
      </c>
      <c r="T1026" s="14">
        <f t="shared" si="143"/>
        <v>157.28773762380436</v>
      </c>
      <c r="W1026" s="22">
        <v>3.14</v>
      </c>
    </row>
    <row r="1027" spans="1:23" x14ac:dyDescent="0.3">
      <c r="A1027" s="8">
        <v>1026</v>
      </c>
      <c r="B1027" s="9">
        <v>36821</v>
      </c>
      <c r="C1027" s="10">
        <v>10</v>
      </c>
      <c r="D1027" s="11">
        <v>1.37</v>
      </c>
      <c r="E1027" s="11">
        <v>0.75</v>
      </c>
      <c r="F1027" s="12">
        <v>7.4999999999999997E-2</v>
      </c>
      <c r="G1027" s="11">
        <v>91.78</v>
      </c>
      <c r="H1027" s="11">
        <f t="shared" ref="H1027:H1090" si="147">G1027/100</f>
        <v>0.91780000000000006</v>
      </c>
      <c r="I1027" s="12">
        <f t="shared" ref="I1027:I1090" si="148">ABS(D1027-H1027)</f>
        <v>0.45220000000000005</v>
      </c>
      <c r="J1027" s="12">
        <f t="shared" ref="J1027:J1090" si="149">D1027-E1027-F1027</f>
        <v>0.54500000000000015</v>
      </c>
      <c r="K1027" s="13">
        <f t="shared" si="144"/>
        <v>8.629999999999999</v>
      </c>
      <c r="L1027" s="8">
        <v>0.15742</v>
      </c>
      <c r="M1027" s="12">
        <f t="shared" ref="M1027:M1090" si="150">L1027*(0.01)</f>
        <v>1.5742E-3</v>
      </c>
      <c r="N1027" s="12">
        <v>4.4999999999999997E-3</v>
      </c>
      <c r="O1027" s="12">
        <v>0.4</v>
      </c>
      <c r="P1027" s="12">
        <v>25</v>
      </c>
      <c r="Q1027" s="14">
        <f t="shared" ca="1" si="145"/>
        <v>62.966360037860589</v>
      </c>
      <c r="R1027" s="14">
        <f t="shared" ref="R1027:R1090" ca="1" si="151">P1027/Q1027</f>
        <v>0.39703740195507459</v>
      </c>
      <c r="S1027" s="15">
        <f t="shared" ca="1" si="146"/>
        <v>62.966360037860589</v>
      </c>
      <c r="T1027" s="14">
        <f t="shared" ref="T1027:T1090" si="152">(PI()*O1027*J1027)/(M1027*(LN(P1027/F1027)-2))</f>
        <v>114.21395812334568</v>
      </c>
      <c r="W1027" s="22">
        <v>3.14</v>
      </c>
    </row>
    <row r="1028" spans="1:23" x14ac:dyDescent="0.3">
      <c r="A1028" s="8">
        <v>1027</v>
      </c>
      <c r="B1028" s="9">
        <v>36822</v>
      </c>
      <c r="C1028" s="10">
        <v>10</v>
      </c>
      <c r="D1028" s="11">
        <v>1.37</v>
      </c>
      <c r="E1028" s="11">
        <v>0.75</v>
      </c>
      <c r="F1028" s="12">
        <v>7.4999999999999997E-2</v>
      </c>
      <c r="G1028" s="11">
        <v>82.79</v>
      </c>
      <c r="H1028" s="11">
        <f t="shared" si="147"/>
        <v>0.82790000000000008</v>
      </c>
      <c r="I1028" s="12">
        <f t="shared" si="148"/>
        <v>0.54210000000000003</v>
      </c>
      <c r="J1028" s="12">
        <f t="shared" si="149"/>
        <v>0.54500000000000015</v>
      </c>
      <c r="K1028" s="13">
        <f t="shared" si="144"/>
        <v>8.629999999999999</v>
      </c>
      <c r="L1028" s="8">
        <v>0.1825</v>
      </c>
      <c r="M1028" s="12">
        <f t="shared" si="150"/>
        <v>1.825E-3</v>
      </c>
      <c r="N1028" s="12">
        <v>4.4999999999999997E-3</v>
      </c>
      <c r="O1028" s="12">
        <v>0.4</v>
      </c>
      <c r="P1028" s="12">
        <v>25</v>
      </c>
      <c r="Q1028" s="14">
        <f t="shared" ca="1" si="145"/>
        <v>64.788602273739556</v>
      </c>
      <c r="R1028" s="14">
        <f t="shared" ca="1" si="151"/>
        <v>0.38587034019304856</v>
      </c>
      <c r="S1028" s="15">
        <f t="shared" ca="1" si="146"/>
        <v>64.788602273739556</v>
      </c>
      <c r="T1028" s="14">
        <f t="shared" si="152"/>
        <v>98.518144042614111</v>
      </c>
      <c r="W1028" s="22">
        <v>3.14</v>
      </c>
    </row>
    <row r="1029" spans="1:23" x14ac:dyDescent="0.3">
      <c r="A1029" s="8">
        <v>1028</v>
      </c>
      <c r="B1029" s="9">
        <v>36823</v>
      </c>
      <c r="C1029" s="10">
        <v>10</v>
      </c>
      <c r="D1029" s="11">
        <v>1.37</v>
      </c>
      <c r="E1029" s="11">
        <v>0.75</v>
      </c>
      <c r="F1029" s="12">
        <v>7.4999999999999997E-2</v>
      </c>
      <c r="G1029" s="11">
        <v>82.9</v>
      </c>
      <c r="H1029" s="11">
        <f t="shared" si="147"/>
        <v>0.82900000000000007</v>
      </c>
      <c r="I1029" s="12">
        <f t="shared" si="148"/>
        <v>0.54100000000000004</v>
      </c>
      <c r="J1029" s="12">
        <f t="shared" si="149"/>
        <v>0.54500000000000015</v>
      </c>
      <c r="K1029" s="13">
        <f t="shared" si="144"/>
        <v>8.629999999999999</v>
      </c>
      <c r="L1029" s="8">
        <v>0.21184</v>
      </c>
      <c r="M1029" s="12">
        <f t="shared" si="150"/>
        <v>2.1183999999999999E-3</v>
      </c>
      <c r="N1029" s="12">
        <v>4.4999999999999997E-3</v>
      </c>
      <c r="O1029" s="12">
        <v>0.4</v>
      </c>
      <c r="P1029" s="12">
        <v>25</v>
      </c>
      <c r="Q1029" s="14">
        <f t="shared" ca="1" si="145"/>
        <v>56.973256240374859</v>
      </c>
      <c r="R1029" s="14">
        <f t="shared" ca="1" si="151"/>
        <v>0.43880237237139724</v>
      </c>
      <c r="S1029" s="15">
        <f t="shared" ca="1" si="146"/>
        <v>56.973256240374859</v>
      </c>
      <c r="T1029" s="14">
        <f t="shared" si="152"/>
        <v>84.873306683237715</v>
      </c>
      <c r="W1029" s="22">
        <v>3.14</v>
      </c>
    </row>
    <row r="1030" spans="1:23" x14ac:dyDescent="0.3">
      <c r="A1030" s="8">
        <v>1029</v>
      </c>
      <c r="B1030" s="9">
        <v>36824</v>
      </c>
      <c r="C1030" s="10">
        <v>10</v>
      </c>
      <c r="D1030" s="11">
        <v>1.37</v>
      </c>
      <c r="E1030" s="11">
        <v>0.75</v>
      </c>
      <c r="F1030" s="12">
        <v>7.4999999999999997E-2</v>
      </c>
      <c r="G1030" s="11">
        <v>83.01</v>
      </c>
      <c r="H1030" s="11">
        <f t="shared" si="147"/>
        <v>0.83010000000000006</v>
      </c>
      <c r="I1030" s="12">
        <f t="shared" si="148"/>
        <v>0.53990000000000005</v>
      </c>
      <c r="J1030" s="12">
        <f t="shared" si="149"/>
        <v>0.54500000000000015</v>
      </c>
      <c r="K1030" s="13">
        <f t="shared" si="144"/>
        <v>8.629999999999999</v>
      </c>
      <c r="L1030" s="8">
        <v>0.21135999999999999</v>
      </c>
      <c r="M1030" s="12">
        <f t="shared" si="150"/>
        <v>2.1135999999999998E-3</v>
      </c>
      <c r="N1030" s="12">
        <v>4.4999999999999997E-3</v>
      </c>
      <c r="O1030" s="12">
        <v>0.4</v>
      </c>
      <c r="P1030" s="12">
        <v>25</v>
      </c>
      <c r="Q1030" s="14">
        <f t="shared" ca="1" si="145"/>
        <v>56.984535159323237</v>
      </c>
      <c r="R1030" s="14">
        <f t="shared" ca="1" si="151"/>
        <v>0.43871552044958206</v>
      </c>
      <c r="S1030" s="15">
        <f t="shared" ca="1" si="146"/>
        <v>56.984535159323237</v>
      </c>
      <c r="T1030" s="14">
        <f t="shared" si="152"/>
        <v>85.066054540958916</v>
      </c>
      <c r="W1030" s="22">
        <v>3.14</v>
      </c>
    </row>
    <row r="1031" spans="1:23" x14ac:dyDescent="0.3">
      <c r="A1031" s="8">
        <v>1030</v>
      </c>
      <c r="B1031" s="9">
        <v>36825</v>
      </c>
      <c r="C1031" s="10">
        <v>10</v>
      </c>
      <c r="D1031" s="11">
        <v>1.37</v>
      </c>
      <c r="E1031" s="11">
        <v>0.75</v>
      </c>
      <c r="F1031" s="12">
        <v>7.4999999999999997E-2</v>
      </c>
      <c r="G1031" s="11">
        <v>85.74</v>
      </c>
      <c r="H1031" s="11">
        <f t="shared" si="147"/>
        <v>0.85739999999999994</v>
      </c>
      <c r="I1031" s="12">
        <f t="shared" si="148"/>
        <v>0.51260000000000017</v>
      </c>
      <c r="J1031" s="12">
        <f t="shared" si="149"/>
        <v>0.54500000000000015</v>
      </c>
      <c r="K1031" s="13">
        <f t="shared" si="144"/>
        <v>8.629999999999999</v>
      </c>
      <c r="L1031" s="8">
        <v>0.20846999999999999</v>
      </c>
      <c r="M1031" s="12">
        <f t="shared" si="150"/>
        <v>2.0847000000000001E-3</v>
      </c>
      <c r="N1031" s="12">
        <v>4.4999999999999997E-3</v>
      </c>
      <c r="O1031" s="12">
        <v>0.4</v>
      </c>
      <c r="P1031" s="12">
        <v>25</v>
      </c>
      <c r="Q1031" s="14">
        <f t="shared" ca="1" si="145"/>
        <v>55.170070330028402</v>
      </c>
      <c r="R1031" s="14">
        <f t="shared" ca="1" si="151"/>
        <v>0.45314424742345855</v>
      </c>
      <c r="S1031" s="15">
        <f t="shared" ca="1" si="146"/>
        <v>55.170070330028402</v>
      </c>
      <c r="T1031" s="14">
        <f t="shared" si="152"/>
        <v>86.245317253211851</v>
      </c>
      <c r="W1031" s="22">
        <v>3.14</v>
      </c>
    </row>
    <row r="1032" spans="1:23" x14ac:dyDescent="0.3">
      <c r="A1032" s="8">
        <v>1031</v>
      </c>
      <c r="B1032" s="9">
        <v>36826</v>
      </c>
      <c r="C1032" s="10">
        <v>10</v>
      </c>
      <c r="D1032" s="11">
        <v>1.37</v>
      </c>
      <c r="E1032" s="11">
        <v>0.75</v>
      </c>
      <c r="F1032" s="12">
        <v>7.4999999999999997E-2</v>
      </c>
      <c r="G1032" s="11">
        <v>88.32</v>
      </c>
      <c r="H1032" s="11">
        <f t="shared" si="147"/>
        <v>0.88319999999999999</v>
      </c>
      <c r="I1032" s="12">
        <f t="shared" si="148"/>
        <v>0.48680000000000012</v>
      </c>
      <c r="J1032" s="12">
        <f t="shared" si="149"/>
        <v>0.54500000000000015</v>
      </c>
      <c r="K1032" s="13">
        <f t="shared" si="144"/>
        <v>8.629999999999999</v>
      </c>
      <c r="L1032" s="8">
        <v>0.19681999999999999</v>
      </c>
      <c r="M1032" s="12">
        <f t="shared" si="150"/>
        <v>1.9681999999999998E-3</v>
      </c>
      <c r="N1032" s="12">
        <v>4.4999999999999997E-3</v>
      </c>
      <c r="O1032" s="12">
        <v>0.4</v>
      </c>
      <c r="P1032" s="12">
        <v>25</v>
      </c>
      <c r="Q1032" s="14">
        <f t="shared" ca="1" si="145"/>
        <v>55.445234637715025</v>
      </c>
      <c r="R1032" s="14">
        <f t="shared" ca="1" si="151"/>
        <v>0.45089537745403407</v>
      </c>
      <c r="S1032" s="15">
        <f t="shared" ca="1" si="146"/>
        <v>55.445234637715025</v>
      </c>
      <c r="T1032" s="14">
        <f t="shared" si="152"/>
        <v>91.350275824494858</v>
      </c>
      <c r="W1032" s="22">
        <v>3.14</v>
      </c>
    </row>
    <row r="1033" spans="1:23" x14ac:dyDescent="0.3">
      <c r="A1033" s="8">
        <v>1032</v>
      </c>
      <c r="B1033" s="9">
        <v>36827</v>
      </c>
      <c r="C1033" s="10">
        <v>10</v>
      </c>
      <c r="D1033" s="11">
        <v>1.37</v>
      </c>
      <c r="E1033" s="11">
        <v>0.75</v>
      </c>
      <c r="F1033" s="12">
        <v>7.4999999999999997E-2</v>
      </c>
      <c r="G1033" s="11">
        <v>90.65</v>
      </c>
      <c r="H1033" s="11">
        <f t="shared" si="147"/>
        <v>0.90650000000000008</v>
      </c>
      <c r="I1033" s="12">
        <f t="shared" si="148"/>
        <v>0.46350000000000002</v>
      </c>
      <c r="J1033" s="12">
        <f t="shared" si="149"/>
        <v>0.54500000000000015</v>
      </c>
      <c r="K1033" s="13">
        <f t="shared" si="144"/>
        <v>8.629999999999999</v>
      </c>
      <c r="L1033" s="8">
        <v>0.18601000000000001</v>
      </c>
      <c r="M1033" s="12">
        <f t="shared" si="150"/>
        <v>1.8601000000000002E-3</v>
      </c>
      <c r="N1033" s="12">
        <v>4.4999999999999997E-3</v>
      </c>
      <c r="O1033" s="12">
        <v>0.4</v>
      </c>
      <c r="P1033" s="12">
        <v>25</v>
      </c>
      <c r="Q1033" s="14">
        <f t="shared" ca="1" si="145"/>
        <v>55.796540195368401</v>
      </c>
      <c r="R1033" s="14">
        <f t="shared" ca="1" si="151"/>
        <v>0.44805645497846153</v>
      </c>
      <c r="S1033" s="15">
        <f t="shared" ca="1" si="146"/>
        <v>55.796540195368401</v>
      </c>
      <c r="T1033" s="14">
        <f t="shared" si="152"/>
        <v>96.659111272388984</v>
      </c>
      <c r="W1033" s="22">
        <v>3.14</v>
      </c>
    </row>
    <row r="1034" spans="1:23" x14ac:dyDescent="0.3">
      <c r="A1034" s="8">
        <v>1033</v>
      </c>
      <c r="B1034" s="9">
        <v>36828</v>
      </c>
      <c r="C1034" s="10">
        <v>10</v>
      </c>
      <c r="D1034" s="11">
        <v>1.37</v>
      </c>
      <c r="E1034" s="11">
        <v>0.75</v>
      </c>
      <c r="F1034" s="12">
        <v>7.4999999999999997E-2</v>
      </c>
      <c r="G1034" s="11">
        <v>86.5</v>
      </c>
      <c r="H1034" s="11">
        <f t="shared" si="147"/>
        <v>0.86499999999999999</v>
      </c>
      <c r="I1034" s="12">
        <f t="shared" si="148"/>
        <v>0.50500000000000012</v>
      </c>
      <c r="J1034" s="12">
        <f t="shared" si="149"/>
        <v>0.54500000000000015</v>
      </c>
      <c r="K1034" s="13">
        <f t="shared" si="144"/>
        <v>8.629999999999999</v>
      </c>
      <c r="L1034" s="8">
        <v>0.18268000000000001</v>
      </c>
      <c r="M1034" s="12">
        <f t="shared" si="150"/>
        <v>1.8268000000000002E-3</v>
      </c>
      <c r="N1034" s="12">
        <v>4.4999999999999997E-3</v>
      </c>
      <c r="O1034" s="12">
        <v>0.4</v>
      </c>
      <c r="P1034" s="12">
        <v>25</v>
      </c>
      <c r="Q1034" s="14">
        <f t="shared" ca="1" si="145"/>
        <v>60.942504138101327</v>
      </c>
      <c r="R1034" s="14">
        <f t="shared" ca="1" si="151"/>
        <v>0.41022272309893432</v>
      </c>
      <c r="S1034" s="15">
        <f t="shared" ca="1" si="146"/>
        <v>60.942504138101327</v>
      </c>
      <c r="T1034" s="14">
        <f t="shared" si="152"/>
        <v>98.421071205260972</v>
      </c>
      <c r="W1034" s="22">
        <v>3.14</v>
      </c>
    </row>
    <row r="1035" spans="1:23" x14ac:dyDescent="0.3">
      <c r="A1035" s="8">
        <v>1034</v>
      </c>
      <c r="B1035" s="9">
        <v>36829</v>
      </c>
      <c r="C1035" s="10">
        <v>10</v>
      </c>
      <c r="D1035" s="11">
        <v>1.37</v>
      </c>
      <c r="E1035" s="11">
        <v>0.75</v>
      </c>
      <c r="F1035" s="12">
        <v>7.4999999999999997E-2</v>
      </c>
      <c r="G1035" s="11">
        <v>82.46</v>
      </c>
      <c r="H1035" s="11">
        <f t="shared" si="147"/>
        <v>0.82459999999999989</v>
      </c>
      <c r="I1035" s="12">
        <f t="shared" si="148"/>
        <v>0.54540000000000022</v>
      </c>
      <c r="J1035" s="12">
        <f t="shared" si="149"/>
        <v>0.54500000000000015</v>
      </c>
      <c r="K1035" s="13">
        <f t="shared" si="144"/>
        <v>8.629999999999999</v>
      </c>
      <c r="L1035" s="8">
        <v>0.20004</v>
      </c>
      <c r="M1035" s="12">
        <f t="shared" si="150"/>
        <v>2.0003999999999998E-3</v>
      </c>
      <c r="N1035" s="12">
        <v>4.4999999999999997E-3</v>
      </c>
      <c r="O1035" s="12">
        <v>0.4</v>
      </c>
      <c r="P1035" s="12">
        <v>25</v>
      </c>
      <c r="Q1035" s="14">
        <f t="shared" ca="1" si="145"/>
        <v>60.230268933315806</v>
      </c>
      <c r="R1035" s="14">
        <f t="shared" ca="1" si="151"/>
        <v>0.41507369040106484</v>
      </c>
      <c r="S1035" s="15">
        <f t="shared" ca="1" si="146"/>
        <v>60.230268933315806</v>
      </c>
      <c r="T1035" s="14">
        <f t="shared" si="152"/>
        <v>89.879830472790829</v>
      </c>
      <c r="W1035" s="22">
        <v>3.14</v>
      </c>
    </row>
    <row r="1036" spans="1:23" x14ac:dyDescent="0.3">
      <c r="A1036" s="8">
        <v>1035</v>
      </c>
      <c r="B1036" s="9">
        <v>36830</v>
      </c>
      <c r="C1036" s="10">
        <v>10</v>
      </c>
      <c r="D1036" s="11">
        <v>1.37</v>
      </c>
      <c r="E1036" s="11">
        <v>0.75</v>
      </c>
      <c r="F1036" s="12">
        <v>7.4999999999999997E-2</v>
      </c>
      <c r="G1036" s="11">
        <v>85.22</v>
      </c>
      <c r="H1036" s="11">
        <f t="shared" si="147"/>
        <v>0.85219999999999996</v>
      </c>
      <c r="I1036" s="12">
        <f t="shared" si="148"/>
        <v>0.51780000000000015</v>
      </c>
      <c r="J1036" s="12">
        <f t="shared" si="149"/>
        <v>0.54500000000000015</v>
      </c>
      <c r="K1036" s="13">
        <f t="shared" si="144"/>
        <v>8.629999999999999</v>
      </c>
      <c r="L1036" s="8">
        <v>0.21082999999999999</v>
      </c>
      <c r="M1036" s="12">
        <f t="shared" si="150"/>
        <v>2.1083E-3</v>
      </c>
      <c r="N1036" s="12">
        <v>4.4999999999999997E-3</v>
      </c>
      <c r="O1036" s="12">
        <v>0.4</v>
      </c>
      <c r="P1036" s="12">
        <v>25</v>
      </c>
      <c r="Q1036" s="14">
        <f t="shared" ca="1" si="145"/>
        <v>55.115621968547167</v>
      </c>
      <c r="R1036" s="14">
        <f t="shared" ca="1" si="151"/>
        <v>0.45359190565365931</v>
      </c>
      <c r="S1036" s="15">
        <f t="shared" ca="1" si="146"/>
        <v>55.115621968547167</v>
      </c>
      <c r="T1036" s="14">
        <f t="shared" si="152"/>
        <v>85.279899861391058</v>
      </c>
      <c r="W1036" s="22">
        <v>3.14</v>
      </c>
    </row>
    <row r="1037" spans="1:23" x14ac:dyDescent="0.3">
      <c r="A1037" s="8">
        <v>1036</v>
      </c>
      <c r="B1037" s="9">
        <v>36831</v>
      </c>
      <c r="C1037" s="10">
        <v>10</v>
      </c>
      <c r="D1037" s="11">
        <v>1.37</v>
      </c>
      <c r="E1037" s="11">
        <v>0.75</v>
      </c>
      <c r="F1037" s="12">
        <v>7.4999999999999997E-2</v>
      </c>
      <c r="G1037" s="11">
        <v>87.83</v>
      </c>
      <c r="H1037" s="11">
        <f t="shared" si="147"/>
        <v>0.87829999999999997</v>
      </c>
      <c r="I1037" s="12">
        <f t="shared" si="148"/>
        <v>0.49170000000000014</v>
      </c>
      <c r="J1037" s="12">
        <f t="shared" si="149"/>
        <v>0.54500000000000015</v>
      </c>
      <c r="K1037" s="13">
        <f t="shared" si="144"/>
        <v>8.629999999999999</v>
      </c>
      <c r="L1037" s="8">
        <v>0.19902</v>
      </c>
      <c r="M1037" s="12">
        <f t="shared" si="150"/>
        <v>1.9902000000000001E-3</v>
      </c>
      <c r="N1037" s="12">
        <v>4.4999999999999997E-3</v>
      </c>
      <c r="O1037" s="12">
        <v>0.4</v>
      </c>
      <c r="P1037" s="12">
        <v>25</v>
      </c>
      <c r="Q1037" s="14">
        <f t="shared" ca="1" si="145"/>
        <v>55.393488368838163</v>
      </c>
      <c r="R1037" s="14">
        <f t="shared" ca="1" si="151"/>
        <v>0.45131658496639931</v>
      </c>
      <c r="S1037" s="15">
        <f t="shared" ca="1" si="146"/>
        <v>55.393488368838163</v>
      </c>
      <c r="T1037" s="14">
        <f t="shared" si="152"/>
        <v>90.34047476523503</v>
      </c>
      <c r="W1037" s="22">
        <v>3.14</v>
      </c>
    </row>
    <row r="1038" spans="1:23" x14ac:dyDescent="0.3">
      <c r="A1038" s="8">
        <v>1037</v>
      </c>
      <c r="B1038" s="9">
        <v>36832</v>
      </c>
      <c r="C1038" s="10">
        <v>10</v>
      </c>
      <c r="D1038" s="11">
        <v>1.37</v>
      </c>
      <c r="E1038" s="11">
        <v>0.75</v>
      </c>
      <c r="F1038" s="12">
        <v>7.4999999999999997E-2</v>
      </c>
      <c r="G1038" s="11">
        <v>90.23</v>
      </c>
      <c r="H1038" s="11">
        <f t="shared" si="147"/>
        <v>0.90229999999999999</v>
      </c>
      <c r="I1038" s="12">
        <f t="shared" si="148"/>
        <v>0.46770000000000012</v>
      </c>
      <c r="J1038" s="12">
        <f t="shared" si="149"/>
        <v>0.54500000000000015</v>
      </c>
      <c r="K1038" s="13">
        <f t="shared" si="144"/>
        <v>8.629999999999999</v>
      </c>
      <c r="L1038" s="8">
        <v>0.18801000000000001</v>
      </c>
      <c r="M1038" s="12">
        <f t="shared" si="150"/>
        <v>1.8801000000000002E-3</v>
      </c>
      <c r="N1038" s="12">
        <v>4.4999999999999997E-3</v>
      </c>
      <c r="O1038" s="12">
        <v>0.4</v>
      </c>
      <c r="P1038" s="12">
        <v>25</v>
      </c>
      <c r="Q1038" s="14">
        <f t="shared" ca="1" si="145"/>
        <v>55.717319215742137</v>
      </c>
      <c r="R1038" s="14">
        <f t="shared" ca="1" si="151"/>
        <v>0.44869351849463363</v>
      </c>
      <c r="S1038" s="15">
        <f t="shared" ca="1" si="146"/>
        <v>55.717319215742137</v>
      </c>
      <c r="T1038" s="14">
        <f t="shared" si="152"/>
        <v>95.630877547880829</v>
      </c>
      <c r="W1038" s="22">
        <v>3.14</v>
      </c>
    </row>
    <row r="1039" spans="1:23" x14ac:dyDescent="0.3">
      <c r="A1039" s="8">
        <v>1038</v>
      </c>
      <c r="B1039" s="9">
        <v>36833</v>
      </c>
      <c r="C1039" s="10">
        <v>10</v>
      </c>
      <c r="D1039" s="11">
        <v>1.37</v>
      </c>
      <c r="E1039" s="11">
        <v>0.75</v>
      </c>
      <c r="F1039" s="12">
        <v>7.4999999999999997E-2</v>
      </c>
      <c r="G1039" s="11">
        <v>92.28</v>
      </c>
      <c r="H1039" s="11">
        <f t="shared" si="147"/>
        <v>0.92280000000000006</v>
      </c>
      <c r="I1039" s="12">
        <f t="shared" si="148"/>
        <v>0.44720000000000004</v>
      </c>
      <c r="J1039" s="12">
        <f t="shared" si="149"/>
        <v>0.54500000000000015</v>
      </c>
      <c r="K1039" s="13">
        <f t="shared" si="144"/>
        <v>8.629999999999999</v>
      </c>
      <c r="L1039" s="8">
        <v>0.17845</v>
      </c>
      <c r="M1039" s="12">
        <f t="shared" si="150"/>
        <v>1.7845000000000001E-3</v>
      </c>
      <c r="N1039" s="12">
        <v>4.4999999999999997E-3</v>
      </c>
      <c r="O1039" s="12">
        <v>0.4</v>
      </c>
      <c r="P1039" s="12">
        <v>25</v>
      </c>
      <c r="Q1039" s="14">
        <f t="shared" ca="1" si="145"/>
        <v>56.066748090644417</v>
      </c>
      <c r="R1039" s="14">
        <f t="shared" ca="1" si="151"/>
        <v>0.44589709322149229</v>
      </c>
      <c r="S1039" s="15">
        <f t="shared" ca="1" si="146"/>
        <v>56.066748090644417</v>
      </c>
      <c r="T1039" s="14">
        <f t="shared" si="152"/>
        <v>100.75405596961096</v>
      </c>
      <c r="W1039" s="22">
        <v>3.14</v>
      </c>
    </row>
    <row r="1040" spans="1:23" x14ac:dyDescent="0.3">
      <c r="A1040" s="8">
        <v>1039</v>
      </c>
      <c r="B1040" s="9">
        <v>36834</v>
      </c>
      <c r="C1040" s="10">
        <v>10</v>
      </c>
      <c r="D1040" s="11">
        <v>1.37</v>
      </c>
      <c r="E1040" s="11">
        <v>0.75</v>
      </c>
      <c r="F1040" s="12">
        <v>7.4999999999999997E-2</v>
      </c>
      <c r="G1040" s="11">
        <v>94.21</v>
      </c>
      <c r="H1040" s="11">
        <f t="shared" si="147"/>
        <v>0.94209999999999994</v>
      </c>
      <c r="I1040" s="12">
        <f t="shared" si="148"/>
        <v>0.42790000000000017</v>
      </c>
      <c r="J1040" s="12">
        <f t="shared" si="149"/>
        <v>0.54500000000000015</v>
      </c>
      <c r="K1040" s="13">
        <f t="shared" si="144"/>
        <v>8.629999999999999</v>
      </c>
      <c r="L1040" s="8">
        <v>0.16997999999999999</v>
      </c>
      <c r="M1040" s="12">
        <f t="shared" si="150"/>
        <v>1.6998E-3</v>
      </c>
      <c r="N1040" s="12">
        <v>4.4999999999999997E-3</v>
      </c>
      <c r="O1040" s="12">
        <v>0.4</v>
      </c>
      <c r="P1040" s="12">
        <v>25</v>
      </c>
      <c r="Q1040" s="14">
        <f t="shared" ca="1" si="145"/>
        <v>56.28187728147725</v>
      </c>
      <c r="R1040" s="14">
        <f t="shared" ca="1" si="151"/>
        <v>0.44419271722174181</v>
      </c>
      <c r="S1040" s="15">
        <f t="shared" ca="1" si="146"/>
        <v>56.28187728147725</v>
      </c>
      <c r="T1040" s="14">
        <f t="shared" si="152"/>
        <v>105.77456928919329</v>
      </c>
      <c r="W1040" s="22">
        <v>3.14</v>
      </c>
    </row>
    <row r="1041" spans="1:23" x14ac:dyDescent="0.3">
      <c r="A1041" s="8">
        <v>1040</v>
      </c>
      <c r="B1041" s="9">
        <v>36835</v>
      </c>
      <c r="C1041" s="10">
        <v>10</v>
      </c>
      <c r="D1041" s="11">
        <v>1.37</v>
      </c>
      <c r="E1041" s="11">
        <v>0.75</v>
      </c>
      <c r="F1041" s="12">
        <v>7.4999999999999997E-2</v>
      </c>
      <c r="G1041" s="11">
        <v>96.05</v>
      </c>
      <c r="H1041" s="11">
        <f t="shared" si="147"/>
        <v>0.96050000000000002</v>
      </c>
      <c r="I1041" s="12">
        <f t="shared" si="148"/>
        <v>0.40950000000000009</v>
      </c>
      <c r="J1041" s="12">
        <f t="shared" si="149"/>
        <v>0.54500000000000015</v>
      </c>
      <c r="K1041" s="13">
        <f t="shared" si="144"/>
        <v>8.629999999999999</v>
      </c>
      <c r="L1041" s="8">
        <v>0.16199</v>
      </c>
      <c r="M1041" s="12">
        <f t="shared" si="150"/>
        <v>1.6199000000000001E-3</v>
      </c>
      <c r="N1041" s="12">
        <v>4.4999999999999997E-3</v>
      </c>
      <c r="O1041" s="12">
        <v>0.4</v>
      </c>
      <c r="P1041" s="12">
        <v>25</v>
      </c>
      <c r="Q1041" s="14">
        <f t="shared" ca="1" si="145"/>
        <v>56.482615993829121</v>
      </c>
      <c r="R1041" s="14">
        <f t="shared" ca="1" si="151"/>
        <v>0.4426140602753123</v>
      </c>
      <c r="S1041" s="15">
        <f t="shared" ca="1" si="146"/>
        <v>56.482615993829121</v>
      </c>
      <c r="T1041" s="14">
        <f t="shared" si="152"/>
        <v>110.99179756637494</v>
      </c>
      <c r="W1041" s="22">
        <v>3.14</v>
      </c>
    </row>
    <row r="1042" spans="1:23" x14ac:dyDescent="0.3">
      <c r="A1042" s="8">
        <v>1041</v>
      </c>
      <c r="B1042" s="9">
        <v>36836</v>
      </c>
      <c r="C1042" s="10">
        <v>10</v>
      </c>
      <c r="D1042" s="11">
        <v>1.37</v>
      </c>
      <c r="E1042" s="11">
        <v>0.75</v>
      </c>
      <c r="F1042" s="12">
        <v>7.4999999999999997E-2</v>
      </c>
      <c r="G1042" s="11">
        <v>97.81</v>
      </c>
      <c r="H1042" s="11">
        <f t="shared" si="147"/>
        <v>0.97809999999999997</v>
      </c>
      <c r="I1042" s="12">
        <f t="shared" si="148"/>
        <v>0.39190000000000014</v>
      </c>
      <c r="J1042" s="12">
        <f t="shared" si="149"/>
        <v>0.54500000000000015</v>
      </c>
      <c r="K1042" s="13">
        <f t="shared" si="144"/>
        <v>8.629999999999999</v>
      </c>
      <c r="L1042" s="8">
        <v>0.15442</v>
      </c>
      <c r="M1042" s="12">
        <f t="shared" si="150"/>
        <v>1.5442000000000001E-3</v>
      </c>
      <c r="N1042" s="12">
        <v>4.4999999999999997E-3</v>
      </c>
      <c r="O1042" s="12">
        <v>0.4</v>
      </c>
      <c r="P1042" s="12">
        <v>25</v>
      </c>
      <c r="Q1042" s="14">
        <f t="shared" ca="1" si="145"/>
        <v>56.671321459014763</v>
      </c>
      <c r="R1042" s="14">
        <f t="shared" ca="1" si="151"/>
        <v>0.44114023383203155</v>
      </c>
      <c r="S1042" s="15">
        <f t="shared" ca="1" si="146"/>
        <v>56.671321459014763</v>
      </c>
      <c r="T1042" s="14">
        <f t="shared" si="152"/>
        <v>116.43285382578082</v>
      </c>
      <c r="W1042" s="22">
        <v>3.14</v>
      </c>
    </row>
    <row r="1043" spans="1:23" x14ac:dyDescent="0.3">
      <c r="A1043" s="8">
        <v>1042</v>
      </c>
      <c r="B1043" s="9">
        <v>36837</v>
      </c>
      <c r="C1043" s="10">
        <v>10</v>
      </c>
      <c r="D1043" s="11">
        <v>1.37</v>
      </c>
      <c r="E1043" s="11">
        <v>0.75</v>
      </c>
      <c r="F1043" s="12">
        <v>7.4999999999999997E-2</v>
      </c>
      <c r="G1043" s="11">
        <v>99.48</v>
      </c>
      <c r="H1043" s="11">
        <f t="shared" si="147"/>
        <v>0.99480000000000002</v>
      </c>
      <c r="I1043" s="12">
        <f t="shared" si="148"/>
        <v>0.37520000000000009</v>
      </c>
      <c r="J1043" s="12">
        <f t="shared" si="149"/>
        <v>0.54500000000000015</v>
      </c>
      <c r="K1043" s="13">
        <f t="shared" si="144"/>
        <v>8.629999999999999</v>
      </c>
      <c r="L1043" s="8">
        <v>0.14727000000000001</v>
      </c>
      <c r="M1043" s="12">
        <f t="shared" si="150"/>
        <v>1.4727000000000002E-3</v>
      </c>
      <c r="N1043" s="12">
        <v>4.4999999999999997E-3</v>
      </c>
      <c r="O1043" s="12">
        <v>0.4</v>
      </c>
      <c r="P1043" s="12">
        <v>25</v>
      </c>
      <c r="Q1043" s="14">
        <f t="shared" ca="1" si="145"/>
        <v>56.857429363851253</v>
      </c>
      <c r="R1043" s="14">
        <f t="shared" ca="1" si="151"/>
        <v>0.43969627680519918</v>
      </c>
      <c r="S1043" s="15">
        <f t="shared" ca="1" si="146"/>
        <v>56.857429363851253</v>
      </c>
      <c r="T1043" s="14">
        <f t="shared" si="152"/>
        <v>122.08570168925833</v>
      </c>
      <c r="W1043" s="22">
        <v>3.14</v>
      </c>
    </row>
    <row r="1044" spans="1:23" x14ac:dyDescent="0.3">
      <c r="A1044" s="8">
        <v>1043</v>
      </c>
      <c r="B1044" s="9">
        <v>36838</v>
      </c>
      <c r="C1044" s="10">
        <v>10</v>
      </c>
      <c r="D1044" s="11">
        <v>1.37</v>
      </c>
      <c r="E1044" s="11">
        <v>0.75</v>
      </c>
      <c r="F1044" s="12">
        <v>7.4999999999999997E-2</v>
      </c>
      <c r="G1044" s="11">
        <v>99.93</v>
      </c>
      <c r="H1044" s="11">
        <f t="shared" si="147"/>
        <v>0.99930000000000008</v>
      </c>
      <c r="I1044" s="12">
        <f t="shared" si="148"/>
        <v>0.37070000000000003</v>
      </c>
      <c r="J1044" s="12">
        <f t="shared" si="149"/>
        <v>0.54500000000000015</v>
      </c>
      <c r="K1044" s="13">
        <f t="shared" si="144"/>
        <v>8.629999999999999</v>
      </c>
      <c r="L1044" s="8">
        <v>0.14144000000000001</v>
      </c>
      <c r="M1044" s="12">
        <f t="shared" si="150"/>
        <v>1.4144000000000001E-3</v>
      </c>
      <c r="N1044" s="12">
        <v>4.4999999999999997E-3</v>
      </c>
      <c r="O1044" s="12">
        <v>0.4</v>
      </c>
      <c r="P1044" s="12">
        <v>25</v>
      </c>
      <c r="Q1044" s="14">
        <f t="shared" ca="1" si="145"/>
        <v>58.242113587127974</v>
      </c>
      <c r="R1044" s="14">
        <f t="shared" ca="1" si="151"/>
        <v>0.42924266411796608</v>
      </c>
      <c r="S1044" s="15">
        <f t="shared" ca="1" si="146"/>
        <v>58.242113587127974</v>
      </c>
      <c r="T1044" s="14">
        <f t="shared" si="152"/>
        <v>127.11793896901212</v>
      </c>
      <c r="W1044" s="22">
        <v>3.14</v>
      </c>
    </row>
    <row r="1045" spans="1:23" x14ac:dyDescent="0.3">
      <c r="A1045" s="8">
        <v>1044</v>
      </c>
      <c r="B1045" s="9">
        <v>36839</v>
      </c>
      <c r="C1045" s="10">
        <v>10</v>
      </c>
      <c r="D1045" s="11">
        <v>1.37</v>
      </c>
      <c r="E1045" s="11">
        <v>0.75</v>
      </c>
      <c r="F1045" s="12">
        <v>7.4999999999999997E-2</v>
      </c>
      <c r="G1045" s="11">
        <v>101.5</v>
      </c>
      <c r="H1045" s="11">
        <f t="shared" si="147"/>
        <v>1.0149999999999999</v>
      </c>
      <c r="I1045" s="12">
        <f t="shared" si="148"/>
        <v>0.3550000000000002</v>
      </c>
      <c r="J1045" s="12">
        <f t="shared" si="149"/>
        <v>0.54500000000000015</v>
      </c>
      <c r="K1045" s="13">
        <f t="shared" si="144"/>
        <v>8.629999999999999</v>
      </c>
      <c r="L1045" s="8">
        <v>0.13866000000000001</v>
      </c>
      <c r="M1045" s="12">
        <f t="shared" si="150"/>
        <v>1.3866E-3</v>
      </c>
      <c r="N1045" s="12">
        <v>4.4999999999999997E-3</v>
      </c>
      <c r="O1045" s="12">
        <v>0.4</v>
      </c>
      <c r="P1045" s="12">
        <v>25</v>
      </c>
      <c r="Q1045" s="14">
        <f t="shared" ca="1" si="145"/>
        <v>57.094584525088933</v>
      </c>
      <c r="R1045" s="14">
        <f t="shared" ca="1" si="151"/>
        <v>0.43786989971026608</v>
      </c>
      <c r="S1045" s="15">
        <f t="shared" ca="1" si="146"/>
        <v>57.094584525088933</v>
      </c>
      <c r="T1045" s="14">
        <f t="shared" si="152"/>
        <v>129.66653171626336</v>
      </c>
      <c r="W1045" s="22">
        <v>3.14</v>
      </c>
    </row>
    <row r="1046" spans="1:23" x14ac:dyDescent="0.3">
      <c r="A1046" s="8">
        <v>1045</v>
      </c>
      <c r="B1046" s="9">
        <v>36840</v>
      </c>
      <c r="C1046" s="10">
        <v>10</v>
      </c>
      <c r="D1046" s="11">
        <v>1.37</v>
      </c>
      <c r="E1046" s="11">
        <v>0.75</v>
      </c>
      <c r="F1046" s="12">
        <v>7.4999999999999997E-2</v>
      </c>
      <c r="G1046" s="11">
        <v>103.01</v>
      </c>
      <c r="H1046" s="11">
        <f t="shared" si="147"/>
        <v>1.0301</v>
      </c>
      <c r="I1046" s="12">
        <f t="shared" si="148"/>
        <v>0.33990000000000009</v>
      </c>
      <c r="J1046" s="12">
        <f t="shared" si="149"/>
        <v>0.54500000000000015</v>
      </c>
      <c r="K1046" s="13">
        <f t="shared" si="144"/>
        <v>8.629999999999999</v>
      </c>
      <c r="L1046" s="8">
        <v>0.13231999999999999</v>
      </c>
      <c r="M1046" s="12">
        <f t="shared" si="150"/>
        <v>1.3231999999999999E-3</v>
      </c>
      <c r="N1046" s="12">
        <v>4.4999999999999997E-3</v>
      </c>
      <c r="O1046" s="12">
        <v>0.4</v>
      </c>
      <c r="P1046" s="12">
        <v>25</v>
      </c>
      <c r="Q1046" s="14">
        <f t="shared" ca="1" si="145"/>
        <v>57.256548375365284</v>
      </c>
      <c r="R1046" s="14">
        <f t="shared" ca="1" si="151"/>
        <v>0.4366312799036326</v>
      </c>
      <c r="S1046" s="15">
        <f t="shared" ca="1" si="146"/>
        <v>57.256548375365284</v>
      </c>
      <c r="T1046" s="14">
        <f t="shared" si="152"/>
        <v>135.87939304547371</v>
      </c>
      <c r="W1046" s="22">
        <v>3.14</v>
      </c>
    </row>
    <row r="1047" spans="1:23" x14ac:dyDescent="0.3">
      <c r="A1047" s="8">
        <v>1046</v>
      </c>
      <c r="B1047" s="9">
        <v>36841</v>
      </c>
      <c r="C1047" s="10">
        <v>10</v>
      </c>
      <c r="D1047" s="11">
        <v>1.37</v>
      </c>
      <c r="E1047" s="11">
        <v>0.75</v>
      </c>
      <c r="F1047" s="12">
        <v>7.4999999999999997E-2</v>
      </c>
      <c r="G1047" s="11">
        <v>104.44</v>
      </c>
      <c r="H1047" s="11">
        <f t="shared" si="147"/>
        <v>1.0444</v>
      </c>
      <c r="I1047" s="12">
        <f t="shared" si="148"/>
        <v>0.32560000000000011</v>
      </c>
      <c r="J1047" s="12">
        <f t="shared" si="149"/>
        <v>0.54500000000000015</v>
      </c>
      <c r="K1047" s="13">
        <f t="shared" si="144"/>
        <v>8.629999999999999</v>
      </c>
      <c r="L1047" s="8">
        <v>0.12631999999999999</v>
      </c>
      <c r="M1047" s="12">
        <f t="shared" si="150"/>
        <v>1.2631999999999999E-3</v>
      </c>
      <c r="N1047" s="12">
        <v>4.4999999999999997E-3</v>
      </c>
      <c r="O1047" s="12">
        <v>0.4</v>
      </c>
      <c r="P1047" s="12">
        <v>25</v>
      </c>
      <c r="Q1047" s="14">
        <f t="shared" ca="1" si="145"/>
        <v>57.423261946590927</v>
      </c>
      <c r="R1047" s="14">
        <f t="shared" ca="1" si="151"/>
        <v>0.43536363404873041</v>
      </c>
      <c r="S1047" s="15">
        <f t="shared" ca="1" si="146"/>
        <v>57.423261946590927</v>
      </c>
      <c r="T1047" s="14">
        <f t="shared" si="152"/>
        <v>142.33344907993254</v>
      </c>
      <c r="W1047" s="22">
        <v>3.14</v>
      </c>
    </row>
    <row r="1048" spans="1:23" x14ac:dyDescent="0.3">
      <c r="A1048" s="8">
        <v>1047</v>
      </c>
      <c r="B1048" s="9">
        <v>36842</v>
      </c>
      <c r="C1048" s="10">
        <v>10</v>
      </c>
      <c r="D1048" s="11">
        <v>1.37</v>
      </c>
      <c r="E1048" s="11">
        <v>0.75</v>
      </c>
      <c r="F1048" s="12">
        <v>7.4999999999999997E-2</v>
      </c>
      <c r="G1048" s="11">
        <v>105.81</v>
      </c>
      <c r="H1048" s="11">
        <f t="shared" si="147"/>
        <v>1.0581</v>
      </c>
      <c r="I1048" s="12">
        <f t="shared" si="148"/>
        <v>0.31190000000000007</v>
      </c>
      <c r="J1048" s="12">
        <f t="shared" si="149"/>
        <v>0.54500000000000015</v>
      </c>
      <c r="K1048" s="13">
        <f t="shared" si="144"/>
        <v>8.629999999999999</v>
      </c>
      <c r="L1048" s="8">
        <v>0.12062</v>
      </c>
      <c r="M1048" s="12">
        <f t="shared" si="150"/>
        <v>1.2062000000000002E-3</v>
      </c>
      <c r="N1048" s="12">
        <v>4.4999999999999997E-3</v>
      </c>
      <c r="O1048" s="12">
        <v>0.4</v>
      </c>
      <c r="P1048" s="12">
        <v>25</v>
      </c>
      <c r="Q1048" s="14">
        <f t="shared" ca="1" si="145"/>
        <v>57.578891033862433</v>
      </c>
      <c r="R1048" s="14">
        <f t="shared" ca="1" si="151"/>
        <v>0.43418689646692527</v>
      </c>
      <c r="S1048" s="15">
        <f t="shared" ca="1" si="146"/>
        <v>57.578891033862433</v>
      </c>
      <c r="T1048" s="14">
        <f t="shared" si="152"/>
        <v>149.05953645976683</v>
      </c>
      <c r="W1048" s="22">
        <v>3.14</v>
      </c>
    </row>
    <row r="1049" spans="1:23" x14ac:dyDescent="0.3">
      <c r="A1049" s="8">
        <v>1048</v>
      </c>
      <c r="B1049" s="9">
        <v>36843</v>
      </c>
      <c r="C1049" s="10">
        <v>10</v>
      </c>
      <c r="D1049" s="11">
        <v>1.37</v>
      </c>
      <c r="E1049" s="11">
        <v>0.75</v>
      </c>
      <c r="F1049" s="12">
        <v>7.4999999999999997E-2</v>
      </c>
      <c r="G1049" s="11">
        <v>107.12</v>
      </c>
      <c r="H1049" s="11">
        <f t="shared" si="147"/>
        <v>1.0712000000000002</v>
      </c>
      <c r="I1049" s="12">
        <f t="shared" si="148"/>
        <v>0.29879999999999995</v>
      </c>
      <c r="J1049" s="12">
        <f t="shared" si="149"/>
        <v>0.54500000000000015</v>
      </c>
      <c r="K1049" s="13">
        <f t="shared" si="144"/>
        <v>8.629999999999999</v>
      </c>
      <c r="L1049" s="8">
        <v>0.1152</v>
      </c>
      <c r="M1049" s="12">
        <f t="shared" si="150"/>
        <v>1.152E-3</v>
      </c>
      <c r="N1049" s="12">
        <v>4.4999999999999997E-3</v>
      </c>
      <c r="O1049" s="12">
        <v>0.4</v>
      </c>
      <c r="P1049" s="12">
        <v>25</v>
      </c>
      <c r="Q1049" s="14">
        <f t="shared" ca="1" si="145"/>
        <v>57.729113746086341</v>
      </c>
      <c r="R1049" s="14">
        <f t="shared" ca="1" si="151"/>
        <v>0.43305705523142279</v>
      </c>
      <c r="S1049" s="15">
        <f t="shared" ca="1" si="146"/>
        <v>57.729113746086341</v>
      </c>
      <c r="T1049" s="14">
        <f t="shared" si="152"/>
        <v>156.07258062306491</v>
      </c>
      <c r="W1049" s="22">
        <v>3.14</v>
      </c>
    </row>
    <row r="1050" spans="1:23" x14ac:dyDescent="0.3">
      <c r="A1050" s="8">
        <v>1049</v>
      </c>
      <c r="B1050" s="9">
        <v>36844</v>
      </c>
      <c r="C1050" s="10">
        <v>10</v>
      </c>
      <c r="D1050" s="11">
        <v>1.37</v>
      </c>
      <c r="E1050" s="11">
        <v>0.75</v>
      </c>
      <c r="F1050" s="12">
        <v>7.4999999999999997E-2</v>
      </c>
      <c r="G1050" s="11">
        <v>108.37</v>
      </c>
      <c r="H1050" s="11">
        <f t="shared" si="147"/>
        <v>1.0837000000000001</v>
      </c>
      <c r="I1050" s="12">
        <f t="shared" si="148"/>
        <v>0.2863</v>
      </c>
      <c r="J1050" s="12">
        <f t="shared" si="149"/>
        <v>0.54500000000000015</v>
      </c>
      <c r="K1050" s="13">
        <f t="shared" si="144"/>
        <v>8.629999999999999</v>
      </c>
      <c r="L1050" s="8">
        <v>0.11006000000000001</v>
      </c>
      <c r="M1050" s="12">
        <f t="shared" si="150"/>
        <v>1.1006E-3</v>
      </c>
      <c r="N1050" s="12">
        <v>4.4999999999999997E-3</v>
      </c>
      <c r="O1050" s="12">
        <v>0.4</v>
      </c>
      <c r="P1050" s="12">
        <v>25</v>
      </c>
      <c r="Q1050" s="14">
        <f t="shared" ca="1" si="145"/>
        <v>57.872001633004849</v>
      </c>
      <c r="R1050" s="14">
        <f t="shared" ca="1" si="151"/>
        <v>0.43198782303293115</v>
      </c>
      <c r="S1050" s="15">
        <f t="shared" ca="1" si="146"/>
        <v>57.872001633004849</v>
      </c>
      <c r="T1050" s="14">
        <f t="shared" si="152"/>
        <v>163.36145091565578</v>
      </c>
      <c r="W1050" s="22">
        <v>3.14</v>
      </c>
    </row>
    <row r="1051" spans="1:23" x14ac:dyDescent="0.3">
      <c r="A1051" s="8">
        <v>1050</v>
      </c>
      <c r="B1051" s="9">
        <v>36845</v>
      </c>
      <c r="C1051" s="10">
        <v>10</v>
      </c>
      <c r="D1051" s="11">
        <v>1.37</v>
      </c>
      <c r="E1051" s="11">
        <v>0.75</v>
      </c>
      <c r="F1051" s="12">
        <v>7.4999999999999997E-2</v>
      </c>
      <c r="G1051" s="11">
        <v>109.56</v>
      </c>
      <c r="H1051" s="11">
        <f t="shared" si="147"/>
        <v>1.0956000000000001</v>
      </c>
      <c r="I1051" s="12">
        <f t="shared" si="148"/>
        <v>0.27439999999999998</v>
      </c>
      <c r="J1051" s="12">
        <f t="shared" si="149"/>
        <v>0.54500000000000015</v>
      </c>
      <c r="K1051" s="13">
        <f t="shared" si="144"/>
        <v>8.629999999999999</v>
      </c>
      <c r="L1051" s="8">
        <v>0.10517</v>
      </c>
      <c r="M1051" s="12">
        <f t="shared" si="150"/>
        <v>1.0517E-3</v>
      </c>
      <c r="N1051" s="12">
        <v>4.4999999999999997E-3</v>
      </c>
      <c r="O1051" s="12">
        <v>0.4</v>
      </c>
      <c r="P1051" s="12">
        <v>25</v>
      </c>
      <c r="Q1051" s="14">
        <f t="shared" ca="1" si="145"/>
        <v>58.019414610377801</v>
      </c>
      <c r="R1051" s="14">
        <f t="shared" ca="1" si="151"/>
        <v>0.43089024885694566</v>
      </c>
      <c r="S1051" s="15">
        <f t="shared" ca="1" si="146"/>
        <v>58.019414610377801</v>
      </c>
      <c r="T1051" s="14">
        <f t="shared" si="152"/>
        <v>170.95712929330682</v>
      </c>
      <c r="W1051" s="22">
        <v>3.14</v>
      </c>
    </row>
    <row r="1052" spans="1:23" x14ac:dyDescent="0.3">
      <c r="A1052" s="8">
        <v>1051</v>
      </c>
      <c r="B1052" s="9">
        <v>36846</v>
      </c>
      <c r="C1052" s="10">
        <v>10</v>
      </c>
      <c r="D1052" s="11">
        <v>1.37</v>
      </c>
      <c r="E1052" s="11">
        <v>0.75</v>
      </c>
      <c r="F1052" s="12">
        <v>7.4999999999999997E-2</v>
      </c>
      <c r="G1052" s="11">
        <v>110.7</v>
      </c>
      <c r="H1052" s="11">
        <f t="shared" si="147"/>
        <v>1.107</v>
      </c>
      <c r="I1052" s="12">
        <f t="shared" si="148"/>
        <v>0.26300000000000012</v>
      </c>
      <c r="J1052" s="12">
        <f t="shared" si="149"/>
        <v>0.54500000000000015</v>
      </c>
      <c r="K1052" s="13">
        <f t="shared" si="144"/>
        <v>8.629999999999999</v>
      </c>
      <c r="L1052" s="8">
        <v>0.10052</v>
      </c>
      <c r="M1052" s="12">
        <f t="shared" si="150"/>
        <v>1.0051999999999999E-3</v>
      </c>
      <c r="N1052" s="12">
        <v>4.4999999999999997E-3</v>
      </c>
      <c r="O1052" s="12">
        <v>0.4</v>
      </c>
      <c r="P1052" s="12">
        <v>25</v>
      </c>
      <c r="Q1052" s="14">
        <f t="shared" ca="1" si="145"/>
        <v>58.157044590193777</v>
      </c>
      <c r="R1052" s="14">
        <f t="shared" ca="1" si="151"/>
        <v>0.42987053720084334</v>
      </c>
      <c r="S1052" s="15">
        <f t="shared" ca="1" si="146"/>
        <v>58.157044590193777</v>
      </c>
      <c r="T1052" s="14">
        <f t="shared" si="152"/>
        <v>178.86551221425663</v>
      </c>
      <c r="W1052" s="22">
        <v>3.14</v>
      </c>
    </row>
    <row r="1053" spans="1:23" x14ac:dyDescent="0.3">
      <c r="A1053" s="8">
        <v>1052</v>
      </c>
      <c r="B1053" s="9">
        <v>36847</v>
      </c>
      <c r="C1053" s="10">
        <v>10</v>
      </c>
      <c r="D1053" s="11">
        <v>1.37</v>
      </c>
      <c r="E1053" s="11">
        <v>0.75</v>
      </c>
      <c r="F1053" s="12">
        <v>7.4999999999999997E-2</v>
      </c>
      <c r="G1053" s="11">
        <v>111.8</v>
      </c>
      <c r="H1053" s="11">
        <f t="shared" si="147"/>
        <v>1.1179999999999999</v>
      </c>
      <c r="I1053" s="12">
        <f t="shared" si="148"/>
        <v>0.25200000000000022</v>
      </c>
      <c r="J1053" s="12">
        <f t="shared" si="149"/>
        <v>0.54500000000000015</v>
      </c>
      <c r="K1053" s="13">
        <f t="shared" si="144"/>
        <v>8.629999999999999</v>
      </c>
      <c r="L1053" s="8">
        <v>9.6102999999999994E-2</v>
      </c>
      <c r="M1053" s="12">
        <f t="shared" si="150"/>
        <v>9.6102999999999998E-4</v>
      </c>
      <c r="N1053" s="12">
        <v>4.4999999999999997E-3</v>
      </c>
      <c r="O1053" s="12">
        <v>0.4</v>
      </c>
      <c r="P1053" s="12">
        <v>25</v>
      </c>
      <c r="Q1053" s="14">
        <f t="shared" ca="1" si="145"/>
        <v>58.266420680384385</v>
      </c>
      <c r="R1053" s="14">
        <f t="shared" ca="1" si="151"/>
        <v>0.42906359628876856</v>
      </c>
      <c r="S1053" s="15">
        <f t="shared" ca="1" si="146"/>
        <v>58.266420680384385</v>
      </c>
      <c r="T1053" s="14">
        <f t="shared" si="152"/>
        <v>187.08636866463144</v>
      </c>
      <c r="W1053" s="22">
        <v>3.14</v>
      </c>
    </row>
    <row r="1054" spans="1:23" x14ac:dyDescent="0.3">
      <c r="A1054" s="8">
        <v>1053</v>
      </c>
      <c r="B1054" s="9">
        <v>36848</v>
      </c>
      <c r="C1054" s="10">
        <v>10</v>
      </c>
      <c r="D1054" s="11">
        <v>1.37</v>
      </c>
      <c r="E1054" s="11">
        <v>0.75</v>
      </c>
      <c r="F1054" s="12">
        <v>7.4999999999999997E-2</v>
      </c>
      <c r="G1054" s="11">
        <v>112.84</v>
      </c>
      <c r="H1054" s="11">
        <f t="shared" si="147"/>
        <v>1.1284000000000001</v>
      </c>
      <c r="I1054" s="12">
        <f t="shared" si="148"/>
        <v>0.24160000000000004</v>
      </c>
      <c r="J1054" s="12">
        <f t="shared" si="149"/>
        <v>0.54500000000000015</v>
      </c>
      <c r="K1054" s="13">
        <f t="shared" si="144"/>
        <v>8.629999999999999</v>
      </c>
      <c r="L1054" s="8">
        <v>9.1895000000000004E-2</v>
      </c>
      <c r="M1054" s="12">
        <f t="shared" si="150"/>
        <v>9.1895000000000008E-4</v>
      </c>
      <c r="N1054" s="12">
        <v>4.4999999999999997E-3</v>
      </c>
      <c r="O1054" s="12">
        <v>0.4</v>
      </c>
      <c r="P1054" s="12">
        <v>25</v>
      </c>
      <c r="Q1054" s="14">
        <f t="shared" ca="1" si="145"/>
        <v>58.396700639060903</v>
      </c>
      <c r="R1054" s="14">
        <f t="shared" ca="1" si="151"/>
        <v>0.42810637803872398</v>
      </c>
      <c r="S1054" s="15">
        <f t="shared" ca="1" si="146"/>
        <v>58.396700639060903</v>
      </c>
      <c r="T1054" s="14">
        <f t="shared" si="152"/>
        <v>195.65331397548371</v>
      </c>
      <c r="W1054" s="22">
        <v>3.14</v>
      </c>
    </row>
    <row r="1055" spans="1:23" x14ac:dyDescent="0.3">
      <c r="A1055" s="8">
        <v>1054</v>
      </c>
      <c r="B1055" s="9">
        <v>36849</v>
      </c>
      <c r="C1055" s="10">
        <v>10</v>
      </c>
      <c r="D1055" s="11">
        <v>1.37</v>
      </c>
      <c r="E1055" s="11">
        <v>0.75</v>
      </c>
      <c r="F1055" s="12">
        <v>7.4999999999999997E-2</v>
      </c>
      <c r="G1055" s="11">
        <v>113.84</v>
      </c>
      <c r="H1055" s="11">
        <f t="shared" si="147"/>
        <v>1.1384000000000001</v>
      </c>
      <c r="I1055" s="12">
        <f t="shared" si="148"/>
        <v>0.23160000000000003</v>
      </c>
      <c r="J1055" s="12">
        <f t="shared" si="149"/>
        <v>0.54500000000000015</v>
      </c>
      <c r="K1055" s="13">
        <f t="shared" si="144"/>
        <v>8.629999999999999</v>
      </c>
      <c r="L1055" s="8">
        <v>8.7889999999999996E-2</v>
      </c>
      <c r="M1055" s="12">
        <f t="shared" si="150"/>
        <v>8.7889999999999995E-4</v>
      </c>
      <c r="N1055" s="12">
        <v>4.4999999999999997E-3</v>
      </c>
      <c r="O1055" s="12">
        <v>0.4</v>
      </c>
      <c r="P1055" s="12">
        <v>25</v>
      </c>
      <c r="Q1055" s="14">
        <f t="shared" ca="1" si="145"/>
        <v>58.510399576098401</v>
      </c>
      <c r="R1055" s="14">
        <f t="shared" ca="1" si="151"/>
        <v>0.4272744705406617</v>
      </c>
      <c r="S1055" s="15">
        <f t="shared" ca="1" si="146"/>
        <v>58.510399576098401</v>
      </c>
      <c r="T1055" s="14">
        <f t="shared" si="152"/>
        <v>204.56890758649538</v>
      </c>
      <c r="W1055" s="22">
        <v>3.14</v>
      </c>
    </row>
    <row r="1056" spans="1:23" x14ac:dyDescent="0.3">
      <c r="A1056" s="8">
        <v>1055</v>
      </c>
      <c r="B1056" s="9">
        <v>36850</v>
      </c>
      <c r="C1056" s="10">
        <v>10</v>
      </c>
      <c r="D1056" s="11">
        <v>1.37</v>
      </c>
      <c r="E1056" s="11">
        <v>0.75</v>
      </c>
      <c r="F1056" s="12">
        <v>7.4999999999999997E-2</v>
      </c>
      <c r="G1056" s="11">
        <v>114.79</v>
      </c>
      <c r="H1056" s="11">
        <f t="shared" si="147"/>
        <v>1.1479000000000001</v>
      </c>
      <c r="I1056" s="12">
        <f t="shared" si="148"/>
        <v>0.22209999999999996</v>
      </c>
      <c r="J1056" s="12">
        <f t="shared" si="149"/>
        <v>0.54500000000000015</v>
      </c>
      <c r="K1056" s="13">
        <f t="shared" si="144"/>
        <v>8.629999999999999</v>
      </c>
      <c r="L1056" s="8">
        <v>8.4074999999999997E-2</v>
      </c>
      <c r="M1056" s="12">
        <f t="shared" si="150"/>
        <v>8.4075000000000003E-4</v>
      </c>
      <c r="N1056" s="12">
        <v>4.4999999999999997E-3</v>
      </c>
      <c r="O1056" s="12">
        <v>0.4</v>
      </c>
      <c r="P1056" s="12">
        <v>25</v>
      </c>
      <c r="Q1056" s="14">
        <f t="shared" ca="1" si="145"/>
        <v>58.634485346995319</v>
      </c>
      <c r="R1056" s="14">
        <f t="shared" ca="1" si="151"/>
        <v>0.42637024699801696</v>
      </c>
      <c r="S1056" s="15">
        <f t="shared" ca="1" si="146"/>
        <v>58.634485346995319</v>
      </c>
      <c r="T1056" s="14">
        <f t="shared" si="152"/>
        <v>213.85145748173747</v>
      </c>
      <c r="W1056" s="22">
        <v>3.14</v>
      </c>
    </row>
    <row r="1057" spans="1:23" x14ac:dyDescent="0.3">
      <c r="A1057" s="8">
        <v>1056</v>
      </c>
      <c r="B1057" s="9">
        <v>36851</v>
      </c>
      <c r="C1057" s="10">
        <v>10</v>
      </c>
      <c r="D1057" s="11">
        <v>1.37</v>
      </c>
      <c r="E1057" s="11">
        <v>0.75</v>
      </c>
      <c r="F1057" s="12">
        <v>7.4999999999999997E-2</v>
      </c>
      <c r="G1057" s="11">
        <v>115.71</v>
      </c>
      <c r="H1057" s="11">
        <f t="shared" si="147"/>
        <v>1.1571</v>
      </c>
      <c r="I1057" s="12">
        <f t="shared" si="148"/>
        <v>0.21290000000000009</v>
      </c>
      <c r="J1057" s="12">
        <f t="shared" si="149"/>
        <v>0.54500000000000015</v>
      </c>
      <c r="K1057" s="13">
        <f t="shared" si="144"/>
        <v>8.629999999999999</v>
      </c>
      <c r="L1057" s="8">
        <v>8.0440999999999999E-2</v>
      </c>
      <c r="M1057" s="12">
        <f t="shared" si="150"/>
        <v>8.0440999999999998E-4</v>
      </c>
      <c r="N1057" s="12">
        <v>4.4999999999999997E-3</v>
      </c>
      <c r="O1057" s="12">
        <v>0.4</v>
      </c>
      <c r="P1057" s="12">
        <v>25</v>
      </c>
      <c r="Q1057" s="14">
        <f t="shared" ca="1" si="145"/>
        <v>58.728252625659856</v>
      </c>
      <c r="R1057" s="14">
        <f t="shared" ca="1" si="151"/>
        <v>0.42568949155277386</v>
      </c>
      <c r="S1057" s="15">
        <f t="shared" ca="1" si="146"/>
        <v>58.728252625659856</v>
      </c>
      <c r="T1057" s="14">
        <f t="shared" si="152"/>
        <v>223.51240397032703</v>
      </c>
      <c r="W1057" s="22">
        <v>3.14</v>
      </c>
    </row>
    <row r="1058" spans="1:23" x14ac:dyDescent="0.3">
      <c r="A1058" s="8">
        <v>1057</v>
      </c>
      <c r="B1058" s="9">
        <v>36852</v>
      </c>
      <c r="C1058" s="10">
        <v>10</v>
      </c>
      <c r="D1058" s="11">
        <v>1.37</v>
      </c>
      <c r="E1058" s="11">
        <v>0.75</v>
      </c>
      <c r="F1058" s="12">
        <v>7.4999999999999997E-2</v>
      </c>
      <c r="G1058" s="11">
        <v>116.58</v>
      </c>
      <c r="H1058" s="11">
        <f t="shared" si="147"/>
        <v>1.1657999999999999</v>
      </c>
      <c r="I1058" s="12">
        <f t="shared" si="148"/>
        <v>0.20420000000000016</v>
      </c>
      <c r="J1058" s="12">
        <f t="shared" si="149"/>
        <v>0.54500000000000015</v>
      </c>
      <c r="K1058" s="13">
        <f t="shared" si="144"/>
        <v>8.629999999999999</v>
      </c>
      <c r="L1058" s="8">
        <v>7.6978000000000005E-2</v>
      </c>
      <c r="M1058" s="12">
        <f t="shared" si="150"/>
        <v>7.6978000000000007E-4</v>
      </c>
      <c r="N1058" s="12">
        <v>4.4999999999999997E-3</v>
      </c>
      <c r="O1058" s="12">
        <v>0.4</v>
      </c>
      <c r="P1058" s="12">
        <v>25</v>
      </c>
      <c r="Q1058" s="14">
        <f t="shared" ca="1" si="145"/>
        <v>58.842253959000509</v>
      </c>
      <c r="R1058" s="14">
        <f t="shared" ca="1" si="151"/>
        <v>0.42486475819602759</v>
      </c>
      <c r="S1058" s="15">
        <f t="shared" ca="1" si="146"/>
        <v>58.842253959000509</v>
      </c>
      <c r="T1058" s="14">
        <f t="shared" si="152"/>
        <v>233.56752952502111</v>
      </c>
      <c r="W1058" s="22">
        <v>3.14</v>
      </c>
    </row>
    <row r="1059" spans="1:23" x14ac:dyDescent="0.3">
      <c r="A1059" s="8">
        <v>1058</v>
      </c>
      <c r="B1059" s="9">
        <v>36853</v>
      </c>
      <c r="C1059" s="10">
        <v>10</v>
      </c>
      <c r="D1059" s="11">
        <v>1.37</v>
      </c>
      <c r="E1059" s="11">
        <v>0.75</v>
      </c>
      <c r="F1059" s="12">
        <v>7.4999999999999997E-2</v>
      </c>
      <c r="G1059" s="11">
        <v>117.42</v>
      </c>
      <c r="H1059" s="11">
        <f t="shared" si="147"/>
        <v>1.1741999999999999</v>
      </c>
      <c r="I1059" s="12">
        <f t="shared" si="148"/>
        <v>0.1958000000000002</v>
      </c>
      <c r="J1059" s="12">
        <f t="shared" si="149"/>
        <v>0.54500000000000015</v>
      </c>
      <c r="K1059" s="13">
        <f t="shared" si="144"/>
        <v>8.629999999999999</v>
      </c>
      <c r="L1059" s="8">
        <v>7.3676000000000005E-2</v>
      </c>
      <c r="M1059" s="12">
        <f t="shared" si="150"/>
        <v>7.3676000000000004E-4</v>
      </c>
      <c r="N1059" s="12">
        <v>4.4999999999999997E-3</v>
      </c>
      <c r="O1059" s="12">
        <v>0.4</v>
      </c>
      <c r="P1059" s="12">
        <v>25</v>
      </c>
      <c r="Q1059" s="14">
        <f t="shared" ca="1" si="145"/>
        <v>58.93417253326345</v>
      </c>
      <c r="R1059" s="14">
        <f t="shared" ca="1" si="151"/>
        <v>0.42420210423569749</v>
      </c>
      <c r="S1059" s="15">
        <f t="shared" ca="1" si="146"/>
        <v>58.93417253326345</v>
      </c>
      <c r="T1059" s="14">
        <f t="shared" si="152"/>
        <v>244.03552429253864</v>
      </c>
      <c r="W1059" s="22">
        <v>3.14</v>
      </c>
    </row>
    <row r="1060" spans="1:23" x14ac:dyDescent="0.3">
      <c r="A1060" s="8">
        <v>1059</v>
      </c>
      <c r="B1060" s="9">
        <v>36854</v>
      </c>
      <c r="C1060" s="10">
        <v>10</v>
      </c>
      <c r="D1060" s="11">
        <v>1.37</v>
      </c>
      <c r="E1060" s="11">
        <v>0.75</v>
      </c>
      <c r="F1060" s="12">
        <v>7.4999999999999997E-2</v>
      </c>
      <c r="G1060" s="11">
        <v>118.22</v>
      </c>
      <c r="H1060" s="11">
        <f t="shared" si="147"/>
        <v>1.1821999999999999</v>
      </c>
      <c r="I1060" s="12">
        <f t="shared" si="148"/>
        <v>0.18780000000000019</v>
      </c>
      <c r="J1060" s="12">
        <f t="shared" si="149"/>
        <v>0.54500000000000015</v>
      </c>
      <c r="K1060" s="13">
        <f t="shared" si="144"/>
        <v>8.629999999999999</v>
      </c>
      <c r="L1060" s="8">
        <v>7.0527000000000006E-2</v>
      </c>
      <c r="M1060" s="12">
        <f t="shared" si="150"/>
        <v>7.0527000000000003E-4</v>
      </c>
      <c r="N1060" s="12">
        <v>4.4999999999999997E-3</v>
      </c>
      <c r="O1060" s="12">
        <v>0.4</v>
      </c>
      <c r="P1060" s="12">
        <v>25</v>
      </c>
      <c r="Q1060" s="14">
        <f t="shared" ca="1" si="145"/>
        <v>59.032708035484667</v>
      </c>
      <c r="R1060" s="14">
        <f t="shared" ca="1" si="151"/>
        <v>0.42349403969359589</v>
      </c>
      <c r="S1060" s="15">
        <f t="shared" ca="1" si="146"/>
        <v>59.032708035484667</v>
      </c>
      <c r="T1060" s="14">
        <f t="shared" si="152"/>
        <v>254.93160474395731</v>
      </c>
      <c r="W1060" s="22">
        <v>3.14</v>
      </c>
    </row>
    <row r="1061" spans="1:23" x14ac:dyDescent="0.3">
      <c r="A1061" s="8">
        <v>1060</v>
      </c>
      <c r="B1061" s="9">
        <v>36855</v>
      </c>
      <c r="C1061" s="10">
        <v>10</v>
      </c>
      <c r="D1061" s="11">
        <v>1.37</v>
      </c>
      <c r="E1061" s="11">
        <v>0.75</v>
      </c>
      <c r="F1061" s="12">
        <v>7.4999999999999997E-2</v>
      </c>
      <c r="G1061" s="11">
        <v>118.98</v>
      </c>
      <c r="H1061" s="11">
        <f t="shared" si="147"/>
        <v>1.1898</v>
      </c>
      <c r="I1061" s="12">
        <f t="shared" si="148"/>
        <v>0.18020000000000014</v>
      </c>
      <c r="J1061" s="12">
        <f t="shared" si="149"/>
        <v>0.54500000000000015</v>
      </c>
      <c r="K1061" s="13">
        <f t="shared" si="144"/>
        <v>8.629999999999999</v>
      </c>
      <c r="L1061" s="8">
        <v>6.7523E-2</v>
      </c>
      <c r="M1061" s="12">
        <f t="shared" si="150"/>
        <v>6.7522999999999997E-4</v>
      </c>
      <c r="N1061" s="12">
        <v>4.4999999999999997E-3</v>
      </c>
      <c r="O1061" s="12">
        <v>0.4</v>
      </c>
      <c r="P1061" s="12">
        <v>25</v>
      </c>
      <c r="Q1061" s="14">
        <f t="shared" ca="1" si="145"/>
        <v>59.144070557675697</v>
      </c>
      <c r="R1061" s="14">
        <f t="shared" ca="1" si="151"/>
        <v>0.42269664167975513</v>
      </c>
      <c r="S1061" s="15">
        <f t="shared" ca="1" si="146"/>
        <v>59.144070557675697</v>
      </c>
      <c r="T1061" s="14">
        <f t="shared" si="152"/>
        <v>266.27314082278747</v>
      </c>
      <c r="W1061" s="22">
        <v>3.14</v>
      </c>
    </row>
    <row r="1062" spans="1:23" x14ac:dyDescent="0.3">
      <c r="A1062" s="8">
        <v>1061</v>
      </c>
      <c r="B1062" s="9">
        <v>36856</v>
      </c>
      <c r="C1062" s="10">
        <v>10</v>
      </c>
      <c r="D1062" s="11">
        <v>1.37</v>
      </c>
      <c r="E1062" s="11">
        <v>0.75</v>
      </c>
      <c r="F1062" s="12">
        <v>7.4999999999999997E-2</v>
      </c>
      <c r="G1062" s="11">
        <v>119.7</v>
      </c>
      <c r="H1062" s="11">
        <f t="shared" si="147"/>
        <v>1.1970000000000001</v>
      </c>
      <c r="I1062" s="12">
        <f t="shared" si="148"/>
        <v>0.17300000000000004</v>
      </c>
      <c r="J1062" s="12">
        <f t="shared" si="149"/>
        <v>0.54500000000000015</v>
      </c>
      <c r="K1062" s="13">
        <f t="shared" si="144"/>
        <v>8.629999999999999</v>
      </c>
      <c r="L1062" s="8">
        <v>6.4679E-2</v>
      </c>
      <c r="M1062" s="12">
        <f t="shared" si="150"/>
        <v>6.4679000000000006E-4</v>
      </c>
      <c r="N1062" s="12">
        <v>4.4999999999999997E-3</v>
      </c>
      <c r="O1062" s="12">
        <v>0.4</v>
      </c>
      <c r="P1062" s="12">
        <v>25</v>
      </c>
      <c r="Q1062" s="14">
        <f t="shared" ca="1" si="145"/>
        <v>59.257605458303814</v>
      </c>
      <c r="R1062" s="14">
        <f t="shared" ca="1" si="151"/>
        <v>0.42188677397015423</v>
      </c>
      <c r="S1062" s="15">
        <f t="shared" ca="1" si="146"/>
        <v>59.257605458303814</v>
      </c>
      <c r="T1062" s="14">
        <f t="shared" si="152"/>
        <v>277.98143582580246</v>
      </c>
      <c r="W1062" s="22">
        <v>3.14</v>
      </c>
    </row>
    <row r="1063" spans="1:23" x14ac:dyDescent="0.3">
      <c r="A1063" s="8">
        <v>1062</v>
      </c>
      <c r="B1063" s="9">
        <v>36857</v>
      </c>
      <c r="C1063" s="10">
        <v>10</v>
      </c>
      <c r="D1063" s="11">
        <v>1.37</v>
      </c>
      <c r="E1063" s="11">
        <v>0.75</v>
      </c>
      <c r="F1063" s="12">
        <v>7.4999999999999997E-2</v>
      </c>
      <c r="G1063" s="11">
        <v>120.37</v>
      </c>
      <c r="H1063" s="11">
        <f t="shared" si="147"/>
        <v>1.2037</v>
      </c>
      <c r="I1063" s="12">
        <f t="shared" si="148"/>
        <v>0.16630000000000011</v>
      </c>
      <c r="J1063" s="12">
        <f t="shared" si="149"/>
        <v>0.54500000000000015</v>
      </c>
      <c r="K1063" s="13">
        <f t="shared" si="144"/>
        <v>8.629999999999999</v>
      </c>
      <c r="L1063" s="8">
        <v>6.2042E-2</v>
      </c>
      <c r="M1063" s="12">
        <f t="shared" si="150"/>
        <v>6.2042E-4</v>
      </c>
      <c r="N1063" s="12">
        <v>4.4999999999999997E-3</v>
      </c>
      <c r="O1063" s="12">
        <v>0.4</v>
      </c>
      <c r="P1063" s="12">
        <v>25</v>
      </c>
      <c r="Q1063" s="14">
        <f t="shared" ca="1" si="145"/>
        <v>59.364844740156734</v>
      </c>
      <c r="R1063" s="14">
        <f t="shared" ca="1" si="151"/>
        <v>0.42112465903728724</v>
      </c>
      <c r="S1063" s="15">
        <f t="shared" ca="1" si="146"/>
        <v>59.364844740156734</v>
      </c>
      <c r="T1063" s="14">
        <f t="shared" si="152"/>
        <v>289.79661016371296</v>
      </c>
      <c r="W1063" s="22">
        <v>3.14</v>
      </c>
    </row>
    <row r="1064" spans="1:23" x14ac:dyDescent="0.3">
      <c r="A1064" s="8">
        <v>1063</v>
      </c>
      <c r="B1064" s="9">
        <v>36858</v>
      </c>
      <c r="C1064" s="10">
        <v>10</v>
      </c>
      <c r="D1064" s="11">
        <v>1.37</v>
      </c>
      <c r="E1064" s="11">
        <v>0.75</v>
      </c>
      <c r="F1064" s="12">
        <v>7.4999999999999997E-2</v>
      </c>
      <c r="G1064" s="11">
        <v>120.96</v>
      </c>
      <c r="H1064" s="11">
        <f t="shared" si="147"/>
        <v>1.2096</v>
      </c>
      <c r="I1064" s="12">
        <f t="shared" si="148"/>
        <v>0.1604000000000001</v>
      </c>
      <c r="J1064" s="12">
        <f t="shared" si="149"/>
        <v>0.54500000000000015</v>
      </c>
      <c r="K1064" s="13">
        <f t="shared" si="144"/>
        <v>8.629999999999999</v>
      </c>
      <c r="L1064" s="8">
        <v>5.9651999999999997E-2</v>
      </c>
      <c r="M1064" s="12">
        <f t="shared" si="150"/>
        <v>5.9652000000000001E-4</v>
      </c>
      <c r="N1064" s="12">
        <v>4.4999999999999997E-3</v>
      </c>
      <c r="O1064" s="12">
        <v>0.4</v>
      </c>
      <c r="P1064" s="12">
        <v>25</v>
      </c>
      <c r="Q1064" s="14">
        <f t="shared" ca="1" si="145"/>
        <v>59.524610700463739</v>
      </c>
      <c r="R1064" s="14">
        <f t="shared" ca="1" si="151"/>
        <v>0.41999434697361626</v>
      </c>
      <c r="S1064" s="15">
        <f t="shared" ca="1" si="146"/>
        <v>59.524610700463739</v>
      </c>
      <c r="T1064" s="14">
        <f t="shared" si="152"/>
        <v>301.4075184030221</v>
      </c>
      <c r="W1064" s="22">
        <v>3.14</v>
      </c>
    </row>
    <row r="1065" spans="1:23" x14ac:dyDescent="0.3">
      <c r="A1065" s="8">
        <v>1064</v>
      </c>
      <c r="B1065" s="9">
        <v>36859</v>
      </c>
      <c r="C1065" s="10">
        <v>10</v>
      </c>
      <c r="D1065" s="11">
        <v>1.37</v>
      </c>
      <c r="E1065" s="11">
        <v>0.75</v>
      </c>
      <c r="F1065" s="12">
        <v>7.4999999999999997E-2</v>
      </c>
      <c r="G1065" s="11">
        <v>121.53</v>
      </c>
      <c r="H1065" s="11">
        <f t="shared" si="147"/>
        <v>1.2153</v>
      </c>
      <c r="I1065" s="12">
        <f t="shared" si="148"/>
        <v>0.15470000000000006</v>
      </c>
      <c r="J1065" s="12">
        <f t="shared" si="149"/>
        <v>0.54500000000000015</v>
      </c>
      <c r="K1065" s="13">
        <f t="shared" si="144"/>
        <v>8.629999999999999</v>
      </c>
      <c r="L1065" s="8">
        <v>5.7457000000000001E-2</v>
      </c>
      <c r="M1065" s="12">
        <f t="shared" si="150"/>
        <v>5.7457000000000005E-4</v>
      </c>
      <c r="N1065" s="12">
        <v>4.4999999999999997E-3</v>
      </c>
      <c r="O1065" s="12">
        <v>0.4</v>
      </c>
      <c r="P1065" s="12">
        <v>25</v>
      </c>
      <c r="Q1065" s="14">
        <f t="shared" ca="1" si="145"/>
        <v>59.590840218006043</v>
      </c>
      <c r="R1065" s="14">
        <f t="shared" ca="1" si="151"/>
        <v>0.41952756343995917</v>
      </c>
      <c r="S1065" s="15">
        <f t="shared" ca="1" si="146"/>
        <v>59.590840218006043</v>
      </c>
      <c r="T1065" s="14">
        <f t="shared" si="152"/>
        <v>312.92203365607452</v>
      </c>
      <c r="W1065" s="22">
        <v>3.14</v>
      </c>
    </row>
    <row r="1066" spans="1:23" x14ac:dyDescent="0.3">
      <c r="A1066" s="8">
        <v>1065</v>
      </c>
      <c r="B1066" s="9">
        <v>36860</v>
      </c>
      <c r="C1066" s="10">
        <v>10</v>
      </c>
      <c r="D1066" s="11">
        <v>1.37</v>
      </c>
      <c r="E1066" s="11">
        <v>0.75</v>
      </c>
      <c r="F1066" s="12">
        <v>7.4999999999999997E-2</v>
      </c>
      <c r="G1066" s="11">
        <v>122.08</v>
      </c>
      <c r="H1066" s="11">
        <f t="shared" si="147"/>
        <v>1.2207999999999999</v>
      </c>
      <c r="I1066" s="12">
        <f t="shared" si="148"/>
        <v>0.14920000000000022</v>
      </c>
      <c r="J1066" s="12">
        <f t="shared" si="149"/>
        <v>0.54500000000000015</v>
      </c>
      <c r="K1066" s="13">
        <f t="shared" si="144"/>
        <v>8.629999999999999</v>
      </c>
      <c r="L1066" s="8">
        <v>5.5347E-2</v>
      </c>
      <c r="M1066" s="12">
        <f t="shared" si="150"/>
        <v>5.5347000000000003E-4</v>
      </c>
      <c r="N1066" s="12">
        <v>4.4999999999999997E-3</v>
      </c>
      <c r="O1066" s="12">
        <v>0.4</v>
      </c>
      <c r="P1066" s="12">
        <v>25</v>
      </c>
      <c r="Q1066" s="14">
        <f t="shared" ca="1" si="145"/>
        <v>59.652398619019337</v>
      </c>
      <c r="R1066" s="14">
        <f t="shared" ca="1" si="151"/>
        <v>0.41909463120950008</v>
      </c>
      <c r="S1066" s="15">
        <f t="shared" ca="1" si="146"/>
        <v>59.652398619019337</v>
      </c>
      <c r="T1066" s="14">
        <f t="shared" si="152"/>
        <v>324.8515960716403</v>
      </c>
      <c r="W1066" s="22">
        <v>3.14</v>
      </c>
    </row>
    <row r="1067" spans="1:23" x14ac:dyDescent="0.3">
      <c r="A1067" s="8">
        <v>1066</v>
      </c>
      <c r="B1067" s="9">
        <v>36861</v>
      </c>
      <c r="C1067" s="10">
        <v>10</v>
      </c>
      <c r="D1067" s="11">
        <v>1.37</v>
      </c>
      <c r="E1067" s="11">
        <v>0.75</v>
      </c>
      <c r="F1067" s="12">
        <v>7.4999999999999997E-2</v>
      </c>
      <c r="G1067" s="11">
        <v>122.6</v>
      </c>
      <c r="H1067" s="11">
        <f t="shared" si="147"/>
        <v>1.226</v>
      </c>
      <c r="I1067" s="12">
        <f t="shared" si="148"/>
        <v>0.14400000000000013</v>
      </c>
      <c r="J1067" s="12">
        <f t="shared" si="149"/>
        <v>0.54500000000000015</v>
      </c>
      <c r="K1067" s="13">
        <f t="shared" si="144"/>
        <v>8.629999999999999</v>
      </c>
      <c r="L1067" s="8">
        <v>5.3321E-2</v>
      </c>
      <c r="M1067" s="12">
        <f t="shared" si="150"/>
        <v>5.3321E-4</v>
      </c>
      <c r="N1067" s="12">
        <v>4.4999999999999997E-3</v>
      </c>
      <c r="O1067" s="12">
        <v>0.4</v>
      </c>
      <c r="P1067" s="12">
        <v>25</v>
      </c>
      <c r="Q1067" s="14">
        <f t="shared" ca="1" si="145"/>
        <v>59.74467302592749</v>
      </c>
      <c r="R1067" s="14">
        <f t="shared" ca="1" si="151"/>
        <v>0.41844734825397256</v>
      </c>
      <c r="S1067" s="15">
        <f t="shared" ca="1" si="146"/>
        <v>59.74467302592749</v>
      </c>
      <c r="T1067" s="14">
        <f t="shared" si="152"/>
        <v>337.19475043185753</v>
      </c>
      <c r="W1067" s="22">
        <v>3.14</v>
      </c>
    </row>
    <row r="1068" spans="1:23" x14ac:dyDescent="0.3">
      <c r="A1068" s="8">
        <v>1067</v>
      </c>
      <c r="B1068" s="9">
        <v>36862</v>
      </c>
      <c r="C1068" s="10">
        <v>10</v>
      </c>
      <c r="D1068" s="11">
        <v>1.37</v>
      </c>
      <c r="E1068" s="11">
        <v>0.75</v>
      </c>
      <c r="F1068" s="12">
        <v>7.4999999999999997E-2</v>
      </c>
      <c r="G1068" s="11">
        <v>123.11</v>
      </c>
      <c r="H1068" s="11">
        <f t="shared" si="147"/>
        <v>1.2311000000000001</v>
      </c>
      <c r="I1068" s="12">
        <f t="shared" si="148"/>
        <v>0.13890000000000002</v>
      </c>
      <c r="J1068" s="12">
        <f t="shared" si="149"/>
        <v>0.54500000000000015</v>
      </c>
      <c r="K1068" s="13">
        <f t="shared" si="144"/>
        <v>8.629999999999999</v>
      </c>
      <c r="L1068" s="8">
        <v>5.1373000000000002E-2</v>
      </c>
      <c r="M1068" s="12">
        <f t="shared" si="150"/>
        <v>5.1373E-4</v>
      </c>
      <c r="N1068" s="12">
        <v>4.4999999999999997E-3</v>
      </c>
      <c r="O1068" s="12">
        <v>0.4</v>
      </c>
      <c r="P1068" s="12">
        <v>25</v>
      </c>
      <c r="Q1068" s="14">
        <f t="shared" ca="1" si="145"/>
        <v>59.803553955292664</v>
      </c>
      <c r="R1068" s="14">
        <f t="shared" ca="1" si="151"/>
        <v>0.41803535653899848</v>
      </c>
      <c r="S1068" s="15">
        <f t="shared" ca="1" si="146"/>
        <v>59.803553955292664</v>
      </c>
      <c r="T1068" s="14">
        <f t="shared" si="152"/>
        <v>349.98075424400128</v>
      </c>
      <c r="W1068" s="22">
        <v>3.14</v>
      </c>
    </row>
    <row r="1069" spans="1:23" x14ac:dyDescent="0.3">
      <c r="A1069" s="8">
        <v>1068</v>
      </c>
      <c r="B1069" s="9">
        <v>36863</v>
      </c>
      <c r="C1069" s="10">
        <v>10</v>
      </c>
      <c r="D1069" s="11">
        <v>1.37</v>
      </c>
      <c r="E1069" s="11">
        <v>0.75</v>
      </c>
      <c r="F1069" s="12">
        <v>7.4999999999999997E-2</v>
      </c>
      <c r="G1069" s="11">
        <v>123.6</v>
      </c>
      <c r="H1069" s="11">
        <f t="shared" si="147"/>
        <v>1.236</v>
      </c>
      <c r="I1069" s="12">
        <f t="shared" si="148"/>
        <v>0.13400000000000012</v>
      </c>
      <c r="J1069" s="12">
        <f t="shared" si="149"/>
        <v>0.54500000000000015</v>
      </c>
      <c r="K1069" s="13">
        <f t="shared" si="144"/>
        <v>8.629999999999999</v>
      </c>
      <c r="L1069" s="8">
        <v>4.9500000000000002E-2</v>
      </c>
      <c r="M1069" s="12">
        <f t="shared" si="150"/>
        <v>4.95E-4</v>
      </c>
      <c r="N1069" s="12">
        <v>4.4999999999999997E-3</v>
      </c>
      <c r="O1069" s="12">
        <v>0.4</v>
      </c>
      <c r="P1069" s="12">
        <v>25</v>
      </c>
      <c r="Q1069" s="14">
        <f t="shared" ca="1" si="145"/>
        <v>59.865913565140225</v>
      </c>
      <c r="R1069" s="14">
        <f t="shared" ca="1" si="151"/>
        <v>0.41759990804779834</v>
      </c>
      <c r="S1069" s="15">
        <f t="shared" ca="1" si="146"/>
        <v>59.865913565140225</v>
      </c>
      <c r="T1069" s="14">
        <f t="shared" si="152"/>
        <v>363.22346035913284</v>
      </c>
      <c r="W1069" s="22">
        <v>3.14</v>
      </c>
    </row>
    <row r="1070" spans="1:23" x14ac:dyDescent="0.3">
      <c r="A1070" s="8">
        <v>1069</v>
      </c>
      <c r="B1070" s="9">
        <v>36864</v>
      </c>
      <c r="C1070" s="10">
        <v>10</v>
      </c>
      <c r="D1070" s="11">
        <v>1.37</v>
      </c>
      <c r="E1070" s="11">
        <v>0.75</v>
      </c>
      <c r="F1070" s="12">
        <v>7.4999999999999997E-2</v>
      </c>
      <c r="G1070" s="11">
        <v>124.08</v>
      </c>
      <c r="H1070" s="11">
        <f t="shared" si="147"/>
        <v>1.2407999999999999</v>
      </c>
      <c r="I1070" s="12">
        <f t="shared" si="148"/>
        <v>0.1292000000000002</v>
      </c>
      <c r="J1070" s="12">
        <f t="shared" si="149"/>
        <v>0.54500000000000015</v>
      </c>
      <c r="K1070" s="13">
        <f t="shared" si="144"/>
        <v>8.629999999999999</v>
      </c>
      <c r="L1070" s="8">
        <v>4.7699999999999999E-2</v>
      </c>
      <c r="M1070" s="12">
        <f t="shared" si="150"/>
        <v>4.7699999999999999E-4</v>
      </c>
      <c r="N1070" s="12">
        <v>4.4999999999999997E-3</v>
      </c>
      <c r="O1070" s="12">
        <v>0.4</v>
      </c>
      <c r="P1070" s="12">
        <v>25</v>
      </c>
      <c r="Q1070" s="14">
        <f t="shared" ca="1" si="145"/>
        <v>59.894584537282938</v>
      </c>
      <c r="R1070" s="14">
        <f t="shared" ca="1" si="151"/>
        <v>0.41740000691444984</v>
      </c>
      <c r="S1070" s="15">
        <f t="shared" ca="1" si="146"/>
        <v>59.894584537282938</v>
      </c>
      <c r="T1070" s="14">
        <f t="shared" si="152"/>
        <v>376.9300060330624</v>
      </c>
      <c r="W1070" s="22">
        <v>3.14</v>
      </c>
    </row>
    <row r="1071" spans="1:23" x14ac:dyDescent="0.3">
      <c r="A1071" s="8">
        <v>1070</v>
      </c>
      <c r="B1071" s="9">
        <v>36865</v>
      </c>
      <c r="C1071" s="10">
        <v>10</v>
      </c>
      <c r="D1071" s="11">
        <v>1.37</v>
      </c>
      <c r="E1071" s="11">
        <v>0.75</v>
      </c>
      <c r="F1071" s="12">
        <v>7.4999999999999997E-2</v>
      </c>
      <c r="G1071" s="11">
        <v>124.53</v>
      </c>
      <c r="H1071" s="11">
        <f t="shared" si="147"/>
        <v>1.2453000000000001</v>
      </c>
      <c r="I1071" s="12">
        <f t="shared" si="148"/>
        <v>0.12470000000000003</v>
      </c>
      <c r="J1071" s="12">
        <f t="shared" si="149"/>
        <v>0.54500000000000015</v>
      </c>
      <c r="K1071" s="13">
        <f t="shared" si="144"/>
        <v>8.629999999999999</v>
      </c>
      <c r="L1071" s="8">
        <v>4.5968000000000002E-2</v>
      </c>
      <c r="M1071" s="12">
        <f t="shared" si="150"/>
        <v>4.5968000000000002E-4</v>
      </c>
      <c r="N1071" s="12">
        <v>4.4999999999999997E-3</v>
      </c>
      <c r="O1071" s="12">
        <v>0.4</v>
      </c>
      <c r="P1071" s="12">
        <v>25</v>
      </c>
      <c r="Q1071" s="14">
        <f t="shared" ca="1" si="145"/>
        <v>59.972825798292597</v>
      </c>
      <c r="R1071" s="14">
        <f t="shared" ca="1" si="151"/>
        <v>0.41685546190674477</v>
      </c>
      <c r="S1071" s="15">
        <f t="shared" ca="1" si="146"/>
        <v>59.972825798292597</v>
      </c>
      <c r="T1071" s="14">
        <f t="shared" si="152"/>
        <v>391.13211990465271</v>
      </c>
      <c r="W1071" s="22">
        <v>3.14</v>
      </c>
    </row>
    <row r="1072" spans="1:23" x14ac:dyDescent="0.3">
      <c r="A1072" s="8">
        <v>1071</v>
      </c>
      <c r="B1072" s="9">
        <v>36866</v>
      </c>
      <c r="C1072" s="10">
        <v>10</v>
      </c>
      <c r="D1072" s="11">
        <v>1.37</v>
      </c>
      <c r="E1072" s="11">
        <v>0.75</v>
      </c>
      <c r="F1072" s="12">
        <v>7.4999999999999997E-2</v>
      </c>
      <c r="G1072" s="11">
        <v>124.97</v>
      </c>
      <c r="H1072" s="11">
        <f t="shared" si="147"/>
        <v>1.2497</v>
      </c>
      <c r="I1072" s="12">
        <f t="shared" si="148"/>
        <v>0.12030000000000007</v>
      </c>
      <c r="J1072" s="12">
        <f t="shared" si="149"/>
        <v>0.54500000000000015</v>
      </c>
      <c r="K1072" s="13">
        <f t="shared" si="144"/>
        <v>8.629999999999999</v>
      </c>
      <c r="L1072" s="8">
        <v>4.4303000000000002E-2</v>
      </c>
      <c r="M1072" s="12">
        <f t="shared" si="150"/>
        <v>4.4303000000000002E-4</v>
      </c>
      <c r="N1072" s="12">
        <v>4.4999999999999997E-3</v>
      </c>
      <c r="O1072" s="12">
        <v>0.4</v>
      </c>
      <c r="P1072" s="12">
        <v>25</v>
      </c>
      <c r="Q1072" s="14">
        <f t="shared" ca="1" si="145"/>
        <v>60.022361975516922</v>
      </c>
      <c r="R1072" s="14">
        <f t="shared" ca="1" si="151"/>
        <v>0.41651143302553606</v>
      </c>
      <c r="S1072" s="15">
        <f t="shared" ca="1" si="146"/>
        <v>60.022361975516922</v>
      </c>
      <c r="T1072" s="14">
        <f t="shared" si="152"/>
        <v>405.8316883230724</v>
      </c>
      <c r="W1072" s="22">
        <v>3.14</v>
      </c>
    </row>
    <row r="1073" spans="1:23" x14ac:dyDescent="0.3">
      <c r="A1073" s="8">
        <v>1072</v>
      </c>
      <c r="B1073" s="9">
        <v>36867</v>
      </c>
      <c r="C1073" s="10">
        <v>10</v>
      </c>
      <c r="D1073" s="11">
        <v>1.37</v>
      </c>
      <c r="E1073" s="11">
        <v>0.75</v>
      </c>
      <c r="F1073" s="12">
        <v>7.4999999999999997E-2</v>
      </c>
      <c r="G1073" s="11">
        <v>125.39</v>
      </c>
      <c r="H1073" s="11">
        <f t="shared" si="147"/>
        <v>1.2539</v>
      </c>
      <c r="I1073" s="12">
        <f t="shared" si="148"/>
        <v>0.11610000000000009</v>
      </c>
      <c r="J1073" s="12">
        <f t="shared" si="149"/>
        <v>0.54500000000000015</v>
      </c>
      <c r="K1073" s="13">
        <f t="shared" si="144"/>
        <v>8.629999999999999</v>
      </c>
      <c r="L1073" s="8">
        <v>4.2701999999999997E-2</v>
      </c>
      <c r="M1073" s="12">
        <f t="shared" si="150"/>
        <v>4.2701999999999996E-4</v>
      </c>
      <c r="N1073" s="12">
        <v>4.4999999999999997E-3</v>
      </c>
      <c r="O1073" s="12">
        <v>0.4</v>
      </c>
      <c r="P1073" s="12">
        <v>25</v>
      </c>
      <c r="Q1073" s="14">
        <f t="shared" ca="1" si="145"/>
        <v>60.087218432298073</v>
      </c>
      <c r="R1073" s="14">
        <f t="shared" ca="1" si="151"/>
        <v>0.41606186227721942</v>
      </c>
      <c r="S1073" s="15">
        <f t="shared" ca="1" si="146"/>
        <v>60.087218432298073</v>
      </c>
      <c r="T1073" s="14">
        <f t="shared" si="152"/>
        <v>421.04728789698555</v>
      </c>
      <c r="W1073" s="22">
        <v>3.14</v>
      </c>
    </row>
    <row r="1074" spans="1:23" x14ac:dyDescent="0.3">
      <c r="A1074" s="8">
        <v>1073</v>
      </c>
      <c r="B1074" s="9">
        <v>36868</v>
      </c>
      <c r="C1074" s="10">
        <v>10</v>
      </c>
      <c r="D1074" s="11">
        <v>1.37</v>
      </c>
      <c r="E1074" s="11">
        <v>0.75</v>
      </c>
      <c r="F1074" s="12">
        <v>7.4999999999999997E-2</v>
      </c>
      <c r="G1074" s="11">
        <v>125.8</v>
      </c>
      <c r="H1074" s="11">
        <f t="shared" si="147"/>
        <v>1.258</v>
      </c>
      <c r="I1074" s="12">
        <f t="shared" si="148"/>
        <v>0.1120000000000001</v>
      </c>
      <c r="J1074" s="12">
        <f t="shared" si="149"/>
        <v>0.54500000000000015</v>
      </c>
      <c r="K1074" s="13">
        <f t="shared" si="144"/>
        <v>8.629999999999999</v>
      </c>
      <c r="L1074" s="8">
        <v>4.1161000000000003E-2</v>
      </c>
      <c r="M1074" s="12">
        <f t="shared" si="150"/>
        <v>4.1161000000000002E-4</v>
      </c>
      <c r="N1074" s="12">
        <v>4.4999999999999997E-3</v>
      </c>
      <c r="O1074" s="12">
        <v>0.4</v>
      </c>
      <c r="P1074" s="12">
        <v>25</v>
      </c>
      <c r="Q1074" s="14">
        <f t="shared" ca="1" si="145"/>
        <v>60.128191379782997</v>
      </c>
      <c r="R1074" s="14">
        <f t="shared" ca="1" si="151"/>
        <v>0.4157783466676131</v>
      </c>
      <c r="S1074" s="15">
        <f t="shared" ca="1" si="146"/>
        <v>60.128191379782997</v>
      </c>
      <c r="T1074" s="14">
        <f t="shared" si="152"/>
        <v>436.81060440166846</v>
      </c>
      <c r="W1074" s="22">
        <v>3.14</v>
      </c>
    </row>
    <row r="1075" spans="1:23" x14ac:dyDescent="0.3">
      <c r="A1075" s="8">
        <v>1074</v>
      </c>
      <c r="B1075" s="9">
        <v>36869</v>
      </c>
      <c r="C1075" s="10">
        <v>10</v>
      </c>
      <c r="D1075" s="11">
        <v>1.37</v>
      </c>
      <c r="E1075" s="11">
        <v>0.75</v>
      </c>
      <c r="F1075" s="12">
        <v>7.4999999999999997E-2</v>
      </c>
      <c r="G1075" s="11">
        <v>126.19</v>
      </c>
      <c r="H1075" s="11">
        <f t="shared" si="147"/>
        <v>1.2619</v>
      </c>
      <c r="I1075" s="12">
        <f t="shared" si="148"/>
        <v>0.10810000000000008</v>
      </c>
      <c r="J1075" s="12">
        <f t="shared" si="149"/>
        <v>0.54500000000000015</v>
      </c>
      <c r="K1075" s="13">
        <f t="shared" si="144"/>
        <v>8.629999999999999</v>
      </c>
      <c r="L1075" s="8">
        <v>3.9678999999999999E-2</v>
      </c>
      <c r="M1075" s="12">
        <f t="shared" si="150"/>
        <v>3.9679E-4</v>
      </c>
      <c r="N1075" s="12">
        <v>4.4999999999999997E-3</v>
      </c>
      <c r="O1075" s="12">
        <v>0.4</v>
      </c>
      <c r="P1075" s="12">
        <v>25</v>
      </c>
      <c r="Q1075" s="14">
        <f t="shared" ca="1" si="145"/>
        <v>60.190967841468009</v>
      </c>
      <c r="R1075" s="14">
        <f t="shared" ca="1" si="151"/>
        <v>0.41534470862547723</v>
      </c>
      <c r="S1075" s="15">
        <f t="shared" ca="1" si="146"/>
        <v>60.190967841468009</v>
      </c>
      <c r="T1075" s="14">
        <f t="shared" si="152"/>
        <v>453.1253632343828</v>
      </c>
      <c r="W1075" s="22">
        <v>3.14</v>
      </c>
    </row>
    <row r="1076" spans="1:23" x14ac:dyDescent="0.3">
      <c r="A1076" s="8">
        <v>1075</v>
      </c>
      <c r="B1076" s="9">
        <v>36870</v>
      </c>
      <c r="C1076" s="10">
        <v>10</v>
      </c>
      <c r="D1076" s="11">
        <v>1.37</v>
      </c>
      <c r="E1076" s="11">
        <v>0.75</v>
      </c>
      <c r="F1076" s="12">
        <v>7.4999999999999997E-2</v>
      </c>
      <c r="G1076" s="11">
        <v>126.57</v>
      </c>
      <c r="H1076" s="11">
        <f t="shared" si="147"/>
        <v>1.2656999999999998</v>
      </c>
      <c r="I1076" s="12">
        <f t="shared" si="148"/>
        <v>0.10430000000000028</v>
      </c>
      <c r="J1076" s="12">
        <f t="shared" si="149"/>
        <v>0.54500000000000015</v>
      </c>
      <c r="K1076" s="13">
        <f t="shared" si="144"/>
        <v>8.629999999999999</v>
      </c>
      <c r="L1076" s="8">
        <v>3.8252000000000001E-2</v>
      </c>
      <c r="M1076" s="12">
        <f t="shared" si="150"/>
        <v>3.8252000000000002E-4</v>
      </c>
      <c r="N1076" s="12">
        <v>4.4999999999999997E-3</v>
      </c>
      <c r="O1076" s="12">
        <v>0.4</v>
      </c>
      <c r="P1076" s="12">
        <v>25</v>
      </c>
      <c r="Q1076" s="14">
        <f t="shared" ca="1" si="145"/>
        <v>60.234028551892052</v>
      </c>
      <c r="R1076" s="14">
        <f t="shared" ca="1" si="151"/>
        <v>0.41504778280706095</v>
      </c>
      <c r="S1076" s="15">
        <f t="shared" ca="1" si="146"/>
        <v>60.234028551892052</v>
      </c>
      <c r="T1076" s="14">
        <f t="shared" si="152"/>
        <v>470.02931318041084</v>
      </c>
      <c r="W1076" s="22">
        <v>3.14</v>
      </c>
    </row>
    <row r="1077" spans="1:23" x14ac:dyDescent="0.3">
      <c r="A1077" s="8">
        <v>1076</v>
      </c>
      <c r="B1077" s="9">
        <v>36871</v>
      </c>
      <c r="C1077" s="10">
        <v>10</v>
      </c>
      <c r="D1077" s="11">
        <v>1.37</v>
      </c>
      <c r="E1077" s="11">
        <v>0.75</v>
      </c>
      <c r="F1077" s="12">
        <v>7.4999999999999997E-2</v>
      </c>
      <c r="G1077" s="11">
        <v>119.09</v>
      </c>
      <c r="H1077" s="11">
        <f t="shared" si="147"/>
        <v>1.1909000000000001</v>
      </c>
      <c r="I1077" s="12">
        <f t="shared" si="148"/>
        <v>0.17910000000000004</v>
      </c>
      <c r="J1077" s="12">
        <f t="shared" si="149"/>
        <v>0.54500000000000015</v>
      </c>
      <c r="K1077" s="13">
        <f t="shared" si="144"/>
        <v>8.629999999999999</v>
      </c>
      <c r="L1077" s="8">
        <v>4.3410999999999998E-2</v>
      </c>
      <c r="M1077" s="12">
        <f t="shared" si="150"/>
        <v>4.3410999999999998E-4</v>
      </c>
      <c r="N1077" s="12">
        <v>4.4999999999999997E-3</v>
      </c>
      <c r="O1077" s="12">
        <v>0.4</v>
      </c>
      <c r="P1077" s="12">
        <v>25</v>
      </c>
      <c r="Q1077" s="14">
        <f t="shared" ca="1" si="145"/>
        <v>85.802895510638578</v>
      </c>
      <c r="R1077" s="14">
        <f t="shared" ca="1" si="151"/>
        <v>0.29136545860390323</v>
      </c>
      <c r="S1077" s="15">
        <f t="shared" ca="1" si="146"/>
        <v>85.802895510638578</v>
      </c>
      <c r="T1077" s="14">
        <f t="shared" si="152"/>
        <v>414.17063158593623</v>
      </c>
      <c r="W1077" s="22">
        <v>3.14</v>
      </c>
    </row>
    <row r="1078" spans="1:23" x14ac:dyDescent="0.3">
      <c r="A1078" s="8">
        <v>1077</v>
      </c>
      <c r="B1078" s="9">
        <v>36872</v>
      </c>
      <c r="C1078" s="10">
        <v>10</v>
      </c>
      <c r="D1078" s="11">
        <v>1.37</v>
      </c>
      <c r="E1078" s="11">
        <v>0.75</v>
      </c>
      <c r="F1078" s="12">
        <v>7.4999999999999997E-2</v>
      </c>
      <c r="G1078" s="11">
        <v>94.74</v>
      </c>
      <c r="H1078" s="11">
        <f t="shared" si="147"/>
        <v>0.94739999999999991</v>
      </c>
      <c r="I1078" s="12">
        <f t="shared" si="148"/>
        <v>0.4226000000000002</v>
      </c>
      <c r="J1078" s="12">
        <f t="shared" si="149"/>
        <v>0.54500000000000015</v>
      </c>
      <c r="K1078" s="13">
        <f t="shared" si="144"/>
        <v>8.629999999999999</v>
      </c>
      <c r="L1078" s="8">
        <v>8.8729000000000002E-2</v>
      </c>
      <c r="M1078" s="12">
        <f t="shared" si="150"/>
        <v>8.8729E-4</v>
      </c>
      <c r="N1078" s="12">
        <v>4.4999999999999997E-3</v>
      </c>
      <c r="O1078" s="12">
        <v>0.4</v>
      </c>
      <c r="P1078" s="12">
        <v>25</v>
      </c>
      <c r="Q1078" s="14">
        <f t="shared" ca="1" si="145"/>
        <v>97.071227647091916</v>
      </c>
      <c r="R1078" s="14">
        <f t="shared" ca="1" si="151"/>
        <v>0.25754284360025764</v>
      </c>
      <c r="S1078" s="15">
        <f t="shared" ca="1" si="146"/>
        <v>97.071227647091916</v>
      </c>
      <c r="T1078" s="14">
        <f t="shared" si="152"/>
        <v>202.63455339040308</v>
      </c>
      <c r="W1078" s="22">
        <v>3.14</v>
      </c>
    </row>
    <row r="1079" spans="1:23" x14ac:dyDescent="0.3">
      <c r="A1079" s="8">
        <v>1078</v>
      </c>
      <c r="B1079" s="9">
        <v>36873</v>
      </c>
      <c r="C1079" s="10">
        <v>10</v>
      </c>
      <c r="D1079" s="11">
        <v>1.37</v>
      </c>
      <c r="E1079" s="11">
        <v>0.75</v>
      </c>
      <c r="F1079" s="12">
        <v>7.4999999999999997E-2</v>
      </c>
      <c r="G1079" s="11">
        <v>94.27</v>
      </c>
      <c r="H1079" s="11">
        <f t="shared" si="147"/>
        <v>0.94269999999999998</v>
      </c>
      <c r="I1079" s="12">
        <f t="shared" si="148"/>
        <v>0.42730000000000012</v>
      </c>
      <c r="J1079" s="12">
        <f t="shared" si="149"/>
        <v>0.54500000000000015</v>
      </c>
      <c r="K1079" s="13">
        <f t="shared" si="144"/>
        <v>8.629999999999999</v>
      </c>
      <c r="L1079" s="8">
        <v>0.16188</v>
      </c>
      <c r="M1079" s="12">
        <f t="shared" si="150"/>
        <v>1.6188000000000001E-3</v>
      </c>
      <c r="N1079" s="12">
        <v>4.4999999999999997E-3</v>
      </c>
      <c r="O1079" s="12">
        <v>0.4</v>
      </c>
      <c r="P1079" s="12">
        <v>25</v>
      </c>
      <c r="Q1079" s="14">
        <f t="shared" ca="1" si="145"/>
        <v>58.595258102457443</v>
      </c>
      <c r="R1079" s="14">
        <f t="shared" ca="1" si="151"/>
        <v>0.42665568528234743</v>
      </c>
      <c r="S1079" s="15">
        <f t="shared" ca="1" si="146"/>
        <v>58.595258102457443</v>
      </c>
      <c r="T1079" s="14">
        <f t="shared" si="152"/>
        <v>111.06721823435308</v>
      </c>
      <c r="W1079" s="22">
        <v>3.14</v>
      </c>
    </row>
    <row r="1080" spans="1:23" x14ac:dyDescent="0.3">
      <c r="A1080" s="8">
        <v>1079</v>
      </c>
      <c r="B1080" s="9">
        <v>36874</v>
      </c>
      <c r="C1080" s="10">
        <v>10</v>
      </c>
      <c r="D1080" s="11">
        <v>1.37</v>
      </c>
      <c r="E1080" s="11">
        <v>0.75</v>
      </c>
      <c r="F1080" s="12">
        <v>7.4999999999999997E-2</v>
      </c>
      <c r="G1080" s="11">
        <v>78.349999999999994</v>
      </c>
      <c r="H1080" s="11">
        <f t="shared" si="147"/>
        <v>0.78349999999999997</v>
      </c>
      <c r="I1080" s="12">
        <f t="shared" si="148"/>
        <v>0.58650000000000013</v>
      </c>
      <c r="J1080" s="12">
        <f t="shared" si="149"/>
        <v>0.54500000000000015</v>
      </c>
      <c r="K1080" s="13">
        <f t="shared" si="144"/>
        <v>8.629999999999999</v>
      </c>
      <c r="L1080" s="8">
        <v>0.17915</v>
      </c>
      <c r="M1080" s="12">
        <f t="shared" si="150"/>
        <v>1.7915000000000001E-3</v>
      </c>
      <c r="N1080" s="12">
        <v>4.4999999999999997E-3</v>
      </c>
      <c r="O1080" s="12">
        <v>0.4</v>
      </c>
      <c r="P1080" s="12">
        <v>25</v>
      </c>
      <c r="Q1080" s="14">
        <f t="shared" ca="1" si="145"/>
        <v>70.392247122664642</v>
      </c>
      <c r="R1080" s="14">
        <f t="shared" ca="1" si="151"/>
        <v>0.35515274795014451</v>
      </c>
      <c r="S1080" s="15">
        <f t="shared" ca="1" si="146"/>
        <v>70.392247122664642</v>
      </c>
      <c r="T1080" s="14">
        <f t="shared" si="152"/>
        <v>100.36037559462504</v>
      </c>
      <c r="W1080" s="22">
        <v>3.14</v>
      </c>
    </row>
    <row r="1081" spans="1:23" x14ac:dyDescent="0.3">
      <c r="A1081" s="8">
        <v>1080</v>
      </c>
      <c r="B1081" s="9">
        <v>36875</v>
      </c>
      <c r="C1081" s="10">
        <v>10</v>
      </c>
      <c r="D1081" s="11">
        <v>1.37</v>
      </c>
      <c r="E1081" s="11">
        <v>0.75</v>
      </c>
      <c r="F1081" s="12">
        <v>7.4999999999999997E-2</v>
      </c>
      <c r="G1081" s="11">
        <v>81.34</v>
      </c>
      <c r="H1081" s="11">
        <f t="shared" si="147"/>
        <v>0.81340000000000001</v>
      </c>
      <c r="I1081" s="12">
        <f t="shared" si="148"/>
        <v>0.55660000000000009</v>
      </c>
      <c r="J1081" s="12">
        <f t="shared" si="149"/>
        <v>0.54500000000000015</v>
      </c>
      <c r="K1081" s="13">
        <f t="shared" si="144"/>
        <v>8.629999999999999</v>
      </c>
      <c r="L1081" s="8">
        <v>0.22861999999999999</v>
      </c>
      <c r="M1081" s="12">
        <f t="shared" si="150"/>
        <v>2.2862E-3</v>
      </c>
      <c r="N1081" s="12">
        <v>4.4999999999999997E-3</v>
      </c>
      <c r="O1081" s="12">
        <v>0.4</v>
      </c>
      <c r="P1081" s="12">
        <v>25</v>
      </c>
      <c r="Q1081" s="14">
        <f t="shared" ca="1" si="145"/>
        <v>54.707927687898348</v>
      </c>
      <c r="R1081" s="14">
        <f t="shared" ca="1" si="151"/>
        <v>0.45697216210823716</v>
      </c>
      <c r="S1081" s="15">
        <f t="shared" ca="1" si="146"/>
        <v>54.707927687898348</v>
      </c>
      <c r="T1081" s="14">
        <f t="shared" si="152"/>
        <v>78.64386881190218</v>
      </c>
      <c r="W1081" s="22">
        <v>3.14</v>
      </c>
    </row>
    <row r="1082" spans="1:23" x14ac:dyDescent="0.3">
      <c r="A1082" s="8">
        <v>1081</v>
      </c>
      <c r="B1082" s="9">
        <v>36876</v>
      </c>
      <c r="C1082" s="10">
        <v>10</v>
      </c>
      <c r="D1082" s="11">
        <v>1.37</v>
      </c>
      <c r="E1082" s="11">
        <v>0.75</v>
      </c>
      <c r="F1082" s="12">
        <v>7.4999999999999997E-2</v>
      </c>
      <c r="G1082" s="11">
        <v>84.17</v>
      </c>
      <c r="H1082" s="11">
        <f t="shared" si="147"/>
        <v>0.8417</v>
      </c>
      <c r="I1082" s="12">
        <f t="shared" si="148"/>
        <v>0.5283000000000001</v>
      </c>
      <c r="J1082" s="12">
        <f t="shared" si="149"/>
        <v>0.54500000000000015</v>
      </c>
      <c r="K1082" s="13">
        <f t="shared" si="144"/>
        <v>8.629999999999999</v>
      </c>
      <c r="L1082" s="8">
        <v>0.21562000000000001</v>
      </c>
      <c r="M1082" s="12">
        <f t="shared" si="150"/>
        <v>2.1562E-3</v>
      </c>
      <c r="N1082" s="12">
        <v>4.4999999999999997E-3</v>
      </c>
      <c r="O1082" s="12">
        <v>0.4</v>
      </c>
      <c r="P1082" s="12">
        <v>25</v>
      </c>
      <c r="Q1082" s="14">
        <f t="shared" ca="1" si="145"/>
        <v>55.003960148198352</v>
      </c>
      <c r="R1082" s="14">
        <f t="shared" ca="1" si="151"/>
        <v>0.45451272840431783</v>
      </c>
      <c r="S1082" s="15">
        <f t="shared" ca="1" si="146"/>
        <v>55.003960148198352</v>
      </c>
      <c r="T1082" s="14">
        <f t="shared" si="152"/>
        <v>83.385406213602977</v>
      </c>
      <c r="W1082" s="22">
        <v>3.14</v>
      </c>
    </row>
    <row r="1083" spans="1:23" x14ac:dyDescent="0.3">
      <c r="A1083" s="8">
        <v>1082</v>
      </c>
      <c r="B1083" s="9">
        <v>36877</v>
      </c>
      <c r="C1083" s="10">
        <v>10</v>
      </c>
      <c r="D1083" s="11">
        <v>1.37</v>
      </c>
      <c r="E1083" s="11">
        <v>0.75</v>
      </c>
      <c r="F1083" s="12">
        <v>7.4999999999999997E-2</v>
      </c>
      <c r="G1083" s="11">
        <v>86.84</v>
      </c>
      <c r="H1083" s="11">
        <f t="shared" si="147"/>
        <v>0.86840000000000006</v>
      </c>
      <c r="I1083" s="12">
        <f t="shared" si="148"/>
        <v>0.50160000000000005</v>
      </c>
      <c r="J1083" s="12">
        <f t="shared" si="149"/>
        <v>0.54500000000000015</v>
      </c>
      <c r="K1083" s="13">
        <f t="shared" si="144"/>
        <v>8.629999999999999</v>
      </c>
      <c r="L1083" s="8">
        <v>0.20349999999999999</v>
      </c>
      <c r="M1083" s="12">
        <f t="shared" si="150"/>
        <v>2.0349999999999999E-3</v>
      </c>
      <c r="N1083" s="12">
        <v>4.4999999999999997E-3</v>
      </c>
      <c r="O1083" s="12">
        <v>0.4</v>
      </c>
      <c r="P1083" s="12">
        <v>25</v>
      </c>
      <c r="Q1083" s="14">
        <f t="shared" ca="1" si="145"/>
        <v>55.284239945007407</v>
      </c>
      <c r="R1083" s="14">
        <f t="shared" ca="1" si="151"/>
        <v>0.45220844177053199</v>
      </c>
      <c r="S1083" s="15">
        <f t="shared" ca="1" si="146"/>
        <v>55.284239945007407</v>
      </c>
      <c r="T1083" s="14">
        <f t="shared" si="152"/>
        <v>88.351652519789084</v>
      </c>
      <c r="W1083" s="22">
        <v>3.14</v>
      </c>
    </row>
    <row r="1084" spans="1:23" x14ac:dyDescent="0.3">
      <c r="A1084" s="8">
        <v>1083</v>
      </c>
      <c r="B1084" s="9">
        <v>36878</v>
      </c>
      <c r="C1084" s="10">
        <v>10</v>
      </c>
      <c r="D1084" s="11">
        <v>1.37</v>
      </c>
      <c r="E1084" s="11">
        <v>0.75</v>
      </c>
      <c r="F1084" s="12">
        <v>7.4999999999999997E-2</v>
      </c>
      <c r="G1084" s="11">
        <v>65.099999999999994</v>
      </c>
      <c r="H1084" s="11">
        <f t="shared" si="147"/>
        <v>0.65099999999999991</v>
      </c>
      <c r="I1084" s="12">
        <f t="shared" si="148"/>
        <v>0.71900000000000019</v>
      </c>
      <c r="J1084" s="12">
        <f t="shared" si="149"/>
        <v>0.54500000000000015</v>
      </c>
      <c r="K1084" s="13">
        <f t="shared" si="144"/>
        <v>8.629999999999999</v>
      </c>
      <c r="L1084" s="8">
        <v>0.21814</v>
      </c>
      <c r="M1084" s="12">
        <f t="shared" si="150"/>
        <v>2.1814E-3</v>
      </c>
      <c r="N1084" s="12">
        <v>4.4999999999999997E-3</v>
      </c>
      <c r="O1084" s="12">
        <v>0.4</v>
      </c>
      <c r="P1084" s="12">
        <v>25</v>
      </c>
      <c r="Q1084" s="14">
        <f t="shared" ca="1" si="145"/>
        <v>70.800689939432019</v>
      </c>
      <c r="R1084" s="14">
        <f t="shared" ca="1" si="151"/>
        <v>0.35310390366798389</v>
      </c>
      <c r="S1084" s="15">
        <f t="shared" ca="1" si="146"/>
        <v>70.800689939432019</v>
      </c>
      <c r="T1084" s="14">
        <f t="shared" si="152"/>
        <v>82.422120142005483</v>
      </c>
      <c r="W1084" s="22">
        <v>3.14</v>
      </c>
    </row>
    <row r="1085" spans="1:23" x14ac:dyDescent="0.3">
      <c r="A1085" s="8">
        <v>1084</v>
      </c>
      <c r="B1085" s="9">
        <v>36879</v>
      </c>
      <c r="C1085" s="10">
        <v>10</v>
      </c>
      <c r="D1085" s="11">
        <v>1.37</v>
      </c>
      <c r="E1085" s="11">
        <v>0.75</v>
      </c>
      <c r="F1085" s="12">
        <v>7.4999999999999997E-2</v>
      </c>
      <c r="G1085" s="11">
        <v>40.03</v>
      </c>
      <c r="H1085" s="11">
        <f t="shared" si="147"/>
        <v>0.40029999999999999</v>
      </c>
      <c r="I1085" s="12">
        <f t="shared" si="148"/>
        <v>0.96970000000000012</v>
      </c>
      <c r="J1085" s="12">
        <f t="shared" si="149"/>
        <v>0.54500000000000015</v>
      </c>
      <c r="K1085" s="13">
        <f t="shared" si="144"/>
        <v>8.629999999999999</v>
      </c>
      <c r="L1085" s="8">
        <v>0.32061000000000001</v>
      </c>
      <c r="M1085" s="12">
        <f t="shared" si="150"/>
        <v>3.2060999999999999E-3</v>
      </c>
      <c r="N1085" s="12">
        <v>4.4999999999999997E-3</v>
      </c>
      <c r="O1085" s="12">
        <v>0.4</v>
      </c>
      <c r="P1085" s="12">
        <v>25</v>
      </c>
      <c r="Q1085" s="14">
        <f t="shared" ca="1" si="145"/>
        <v>65.793598079405356</v>
      </c>
      <c r="R1085" s="14">
        <f t="shared" ca="1" si="151"/>
        <v>0.37997617898671321</v>
      </c>
      <c r="S1085" s="15">
        <f t="shared" ca="1" si="146"/>
        <v>65.793598079405356</v>
      </c>
      <c r="T1085" s="14">
        <f t="shared" si="152"/>
        <v>56.079227995936115</v>
      </c>
      <c r="W1085" s="22">
        <v>3.14</v>
      </c>
    </row>
    <row r="1086" spans="1:23" x14ac:dyDescent="0.3">
      <c r="A1086" s="8">
        <v>1085</v>
      </c>
      <c r="B1086" s="9">
        <v>36880</v>
      </c>
      <c r="C1086" s="10">
        <v>10</v>
      </c>
      <c r="D1086" s="11">
        <v>1.37</v>
      </c>
      <c r="E1086" s="11">
        <v>0.75</v>
      </c>
      <c r="F1086" s="12">
        <v>7.4999999999999997E-2</v>
      </c>
      <c r="G1086" s="11">
        <v>13.03</v>
      </c>
      <c r="H1086" s="11">
        <f t="shared" si="147"/>
        <v>0.1303</v>
      </c>
      <c r="I1086" s="12">
        <f t="shared" si="148"/>
        <v>1.2397</v>
      </c>
      <c r="J1086" s="12">
        <f t="shared" si="149"/>
        <v>0.54500000000000015</v>
      </c>
      <c r="K1086" s="13">
        <f t="shared" si="144"/>
        <v>8.629999999999999</v>
      </c>
      <c r="L1086" s="8">
        <v>0.45443</v>
      </c>
      <c r="M1086" s="12">
        <f t="shared" si="150"/>
        <v>4.5443000000000002E-3</v>
      </c>
      <c r="N1086" s="12">
        <v>4.4999999999999997E-3</v>
      </c>
      <c r="O1086" s="12">
        <v>0.4</v>
      </c>
      <c r="P1086" s="12">
        <v>25</v>
      </c>
      <c r="Q1086" s="14">
        <f t="shared" ca="1" si="145"/>
        <v>60.259919572208624</v>
      </c>
      <c r="R1086" s="14">
        <f t="shared" ca="1" si="151"/>
        <v>0.41486945514493839</v>
      </c>
      <c r="S1086" s="15">
        <f t="shared" ca="1" si="146"/>
        <v>60.259919572208624</v>
      </c>
      <c r="T1086" s="14">
        <f t="shared" si="152"/>
        <v>39.565084364538158</v>
      </c>
      <c r="W1086" s="22">
        <v>3.14</v>
      </c>
    </row>
    <row r="1087" spans="1:23" x14ac:dyDescent="0.3">
      <c r="A1087" s="8">
        <v>1086</v>
      </c>
      <c r="B1087" s="9">
        <v>36881</v>
      </c>
      <c r="C1087" s="10">
        <v>10</v>
      </c>
      <c r="D1087" s="11">
        <v>1.37</v>
      </c>
      <c r="E1087" s="11">
        <v>0.75</v>
      </c>
      <c r="F1087" s="12">
        <v>7.4999999999999997E-2</v>
      </c>
      <c r="G1087" s="11">
        <v>32.17</v>
      </c>
      <c r="H1087" s="11">
        <f t="shared" si="147"/>
        <v>0.32170000000000004</v>
      </c>
      <c r="I1087" s="12">
        <f t="shared" si="148"/>
        <v>1.0483</v>
      </c>
      <c r="J1087" s="12">
        <f t="shared" si="149"/>
        <v>0.54500000000000015</v>
      </c>
      <c r="K1087" s="13">
        <f t="shared" si="144"/>
        <v>8.629999999999999</v>
      </c>
      <c r="L1087" s="8">
        <v>0.50827999999999995</v>
      </c>
      <c r="M1087" s="12">
        <f t="shared" si="150"/>
        <v>5.0827999999999993E-3</v>
      </c>
      <c r="N1087" s="12">
        <v>4.4999999999999997E-3</v>
      </c>
      <c r="O1087" s="12">
        <v>0.4</v>
      </c>
      <c r="P1087" s="12">
        <v>25</v>
      </c>
      <c r="Q1087" s="14">
        <f t="shared" ca="1" si="145"/>
        <v>47.53909896277856</v>
      </c>
      <c r="R1087" s="14">
        <f t="shared" ca="1" si="151"/>
        <v>0.52588291628274486</v>
      </c>
      <c r="S1087" s="15">
        <f t="shared" ca="1" si="146"/>
        <v>47.53909896277856</v>
      </c>
      <c r="T1087" s="14">
        <f t="shared" si="152"/>
        <v>35.37334006409278</v>
      </c>
      <c r="W1087" s="22">
        <v>3.14</v>
      </c>
    </row>
    <row r="1088" spans="1:23" x14ac:dyDescent="0.3">
      <c r="A1088" s="8">
        <v>1087</v>
      </c>
      <c r="B1088" s="9">
        <v>36882</v>
      </c>
      <c r="C1088" s="10">
        <v>10</v>
      </c>
      <c r="D1088" s="11">
        <v>1.37</v>
      </c>
      <c r="E1088" s="11">
        <v>0.75</v>
      </c>
      <c r="F1088" s="12">
        <v>7.4999999999999997E-2</v>
      </c>
      <c r="G1088" s="11">
        <v>42.61</v>
      </c>
      <c r="H1088" s="11">
        <f t="shared" si="147"/>
        <v>0.42609999999999998</v>
      </c>
      <c r="I1088" s="12">
        <f t="shared" si="148"/>
        <v>0.94390000000000018</v>
      </c>
      <c r="J1088" s="12">
        <f t="shared" si="149"/>
        <v>0.54500000000000015</v>
      </c>
      <c r="K1088" s="13">
        <f t="shared" si="144"/>
        <v>8.629999999999999</v>
      </c>
      <c r="L1088" s="8">
        <v>0.43386000000000002</v>
      </c>
      <c r="M1088" s="12">
        <f t="shared" si="150"/>
        <v>4.3386000000000006E-3</v>
      </c>
      <c r="N1088" s="12">
        <v>4.4999999999999997E-3</v>
      </c>
      <c r="O1088" s="12">
        <v>0.4</v>
      </c>
      <c r="P1088" s="12">
        <v>25</v>
      </c>
      <c r="Q1088" s="14">
        <f t="shared" ca="1" si="145"/>
        <v>49.735026072244501</v>
      </c>
      <c r="R1088" s="14">
        <f t="shared" ca="1" si="151"/>
        <v>0.50266385632703403</v>
      </c>
      <c r="S1088" s="15">
        <f t="shared" ca="1" si="146"/>
        <v>49.735026072244501</v>
      </c>
      <c r="T1088" s="14">
        <f t="shared" si="152"/>
        <v>41.440928612402786</v>
      </c>
      <c r="W1088" s="22">
        <v>3.14</v>
      </c>
    </row>
    <row r="1089" spans="1:23" x14ac:dyDescent="0.3">
      <c r="A1089" s="8">
        <v>1088</v>
      </c>
      <c r="B1089" s="9">
        <v>36883</v>
      </c>
      <c r="C1089" s="10">
        <v>10</v>
      </c>
      <c r="D1089" s="11">
        <v>1.37</v>
      </c>
      <c r="E1089" s="11">
        <v>0.75</v>
      </c>
      <c r="F1089" s="12">
        <v>7.4999999999999997E-2</v>
      </c>
      <c r="G1089" s="11">
        <v>50</v>
      </c>
      <c r="H1089" s="11">
        <f t="shared" si="147"/>
        <v>0.5</v>
      </c>
      <c r="I1089" s="12">
        <f t="shared" si="148"/>
        <v>0.87000000000000011</v>
      </c>
      <c r="J1089" s="12">
        <f t="shared" si="149"/>
        <v>0.54500000000000015</v>
      </c>
      <c r="K1089" s="13">
        <f t="shared" si="144"/>
        <v>8.629999999999999</v>
      </c>
      <c r="L1089" s="8">
        <v>0.38833000000000001</v>
      </c>
      <c r="M1089" s="12">
        <f t="shared" si="150"/>
        <v>3.8833000000000001E-3</v>
      </c>
      <c r="N1089" s="12">
        <v>4.4999999999999997E-3</v>
      </c>
      <c r="O1089" s="12">
        <v>0.4</v>
      </c>
      <c r="P1089" s="12">
        <v>25</v>
      </c>
      <c r="Q1089" s="14">
        <f t="shared" ca="1" si="145"/>
        <v>50.985515373328745</v>
      </c>
      <c r="R1089" s="14">
        <f t="shared" ca="1" si="151"/>
        <v>0.49033533969292498</v>
      </c>
      <c r="S1089" s="15">
        <f t="shared" ca="1" si="146"/>
        <v>50.985515373328745</v>
      </c>
      <c r="T1089" s="14">
        <f t="shared" si="152"/>
        <v>46.299696875793977</v>
      </c>
      <c r="W1089" s="22">
        <v>3.14</v>
      </c>
    </row>
    <row r="1090" spans="1:23" x14ac:dyDescent="0.3">
      <c r="A1090" s="8">
        <v>1089</v>
      </c>
      <c r="B1090" s="9">
        <v>36884</v>
      </c>
      <c r="C1090" s="10">
        <v>10</v>
      </c>
      <c r="D1090" s="11">
        <v>1.37</v>
      </c>
      <c r="E1090" s="11">
        <v>0.75</v>
      </c>
      <c r="F1090" s="12">
        <v>7.4999999999999997E-2</v>
      </c>
      <c r="G1090" s="11">
        <v>26.44</v>
      </c>
      <c r="H1090" s="11">
        <f t="shared" si="147"/>
        <v>0.26440000000000002</v>
      </c>
      <c r="I1090" s="12">
        <f t="shared" si="148"/>
        <v>1.1056000000000001</v>
      </c>
      <c r="J1090" s="12">
        <f t="shared" si="149"/>
        <v>0.54500000000000015</v>
      </c>
      <c r="K1090" s="13">
        <f t="shared" ref="K1090:K1153" si="153">C1090-D1090</f>
        <v>8.629999999999999</v>
      </c>
      <c r="L1090" s="8">
        <v>0.38917000000000002</v>
      </c>
      <c r="M1090" s="12">
        <f t="shared" si="150"/>
        <v>3.8917000000000001E-3</v>
      </c>
      <c r="N1090" s="12">
        <v>4.4999999999999997E-3</v>
      </c>
      <c r="O1090" s="12">
        <v>0.4</v>
      </c>
      <c r="P1090" s="12">
        <v>25</v>
      </c>
      <c r="Q1090" s="14">
        <f t="shared" ref="Q1090:Q1153" ca="1" si="154">(PI()*O1090*I1090)/(M1090*(LN(S1090/F1090)-1))</f>
        <v>62.37518033606127</v>
      </c>
      <c r="R1090" s="14">
        <f t="shared" ca="1" si="151"/>
        <v>0.4008004444284809</v>
      </c>
      <c r="S1090" s="15">
        <f t="shared" ref="S1090:S1153" ca="1" si="155">Q1090</f>
        <v>62.37518033606127</v>
      </c>
      <c r="T1090" s="14">
        <f t="shared" si="152"/>
        <v>46.199761769347781</v>
      </c>
      <c r="W1090" s="22">
        <v>3.14</v>
      </c>
    </row>
    <row r="1091" spans="1:23" x14ac:dyDescent="0.3">
      <c r="A1091" s="8">
        <v>1090</v>
      </c>
      <c r="B1091" s="9">
        <v>36885</v>
      </c>
      <c r="C1091" s="10">
        <v>10</v>
      </c>
      <c r="D1091" s="11">
        <v>1.37</v>
      </c>
      <c r="E1091" s="11">
        <v>0.75</v>
      </c>
      <c r="F1091" s="12">
        <v>7.4999999999999997E-2</v>
      </c>
      <c r="G1091" s="11">
        <v>38.86</v>
      </c>
      <c r="H1091" s="11">
        <f t="shared" ref="H1091:H1154" si="156">G1091/100</f>
        <v>0.3886</v>
      </c>
      <c r="I1091" s="12">
        <f t="shared" ref="I1091:I1154" si="157">ABS(D1091-H1091)</f>
        <v>0.98140000000000005</v>
      </c>
      <c r="J1091" s="12">
        <f t="shared" ref="J1091:J1154" si="158">D1091-E1091-F1091</f>
        <v>0.54500000000000015</v>
      </c>
      <c r="K1091" s="13">
        <f t="shared" si="153"/>
        <v>8.629999999999999</v>
      </c>
      <c r="L1091" s="8">
        <v>0.45844000000000001</v>
      </c>
      <c r="M1091" s="12">
        <f t="shared" ref="M1091:M1154" si="159">L1091*(0.01)</f>
        <v>4.5844000000000006E-3</v>
      </c>
      <c r="N1091" s="12">
        <v>4.4999999999999997E-3</v>
      </c>
      <c r="O1091" s="12">
        <v>0.4</v>
      </c>
      <c r="P1091" s="12">
        <v>25</v>
      </c>
      <c r="Q1091" s="14">
        <f t="shared" ca="1" si="154"/>
        <v>49.060284240324464</v>
      </c>
      <c r="R1091" s="14">
        <f t="shared" ref="R1091:R1154" ca="1" si="160">P1091/Q1091</f>
        <v>0.50957715364093992</v>
      </c>
      <c r="S1091" s="15">
        <f t="shared" ca="1" si="155"/>
        <v>49.060284240324464</v>
      </c>
      <c r="T1091" s="14">
        <f t="shared" ref="T1091:T1154" si="161">(PI()*O1091*J1091)/(M1091*(LN(P1091/F1091)-2))</f>
        <v>39.219006386390966</v>
      </c>
      <c r="W1091" s="22">
        <v>3.14</v>
      </c>
    </row>
    <row r="1092" spans="1:23" x14ac:dyDescent="0.3">
      <c r="A1092" s="8">
        <v>1091</v>
      </c>
      <c r="B1092" s="9">
        <v>36886</v>
      </c>
      <c r="C1092" s="10">
        <v>10</v>
      </c>
      <c r="D1092" s="11">
        <v>1.37</v>
      </c>
      <c r="E1092" s="11">
        <v>0.75</v>
      </c>
      <c r="F1092" s="12">
        <v>7.4999999999999997E-2</v>
      </c>
      <c r="G1092" s="11">
        <v>47.24</v>
      </c>
      <c r="H1092" s="11">
        <f t="shared" si="156"/>
        <v>0.47240000000000004</v>
      </c>
      <c r="I1092" s="12">
        <f t="shared" si="157"/>
        <v>0.89760000000000006</v>
      </c>
      <c r="J1092" s="12">
        <f t="shared" si="158"/>
        <v>0.54500000000000015</v>
      </c>
      <c r="K1092" s="13">
        <f t="shared" si="153"/>
        <v>8.629999999999999</v>
      </c>
      <c r="L1092" s="8">
        <v>0.40468999999999999</v>
      </c>
      <c r="M1092" s="12">
        <f t="shared" si="159"/>
        <v>4.0469E-3</v>
      </c>
      <c r="N1092" s="12">
        <v>4.4999999999999997E-3</v>
      </c>
      <c r="O1092" s="12">
        <v>0.4</v>
      </c>
      <c r="P1092" s="12">
        <v>25</v>
      </c>
      <c r="Q1092" s="14">
        <f t="shared" ca="1" si="154"/>
        <v>50.554232383564887</v>
      </c>
      <c r="R1092" s="14">
        <f t="shared" ca="1" si="160"/>
        <v>0.49451843735495954</v>
      </c>
      <c r="S1092" s="15">
        <f t="shared" ca="1" si="155"/>
        <v>50.554232383564887</v>
      </c>
      <c r="T1092" s="14">
        <f t="shared" si="161"/>
        <v>44.427985094213042</v>
      </c>
      <c r="W1092" s="22">
        <v>3.14</v>
      </c>
    </row>
    <row r="1093" spans="1:23" x14ac:dyDescent="0.3">
      <c r="A1093" s="8">
        <v>1092</v>
      </c>
      <c r="B1093" s="9">
        <v>36887</v>
      </c>
      <c r="C1093" s="10">
        <v>10</v>
      </c>
      <c r="D1093" s="11">
        <v>1.37</v>
      </c>
      <c r="E1093" s="11">
        <v>0.75</v>
      </c>
      <c r="F1093" s="12">
        <v>7.4999999999999997E-2</v>
      </c>
      <c r="G1093" s="11">
        <v>53.88</v>
      </c>
      <c r="H1093" s="11">
        <f t="shared" si="156"/>
        <v>0.53880000000000006</v>
      </c>
      <c r="I1093" s="12">
        <f t="shared" si="157"/>
        <v>0.83120000000000005</v>
      </c>
      <c r="J1093" s="12">
        <f t="shared" si="158"/>
        <v>0.54500000000000015</v>
      </c>
      <c r="K1093" s="13">
        <f t="shared" si="153"/>
        <v>8.629999999999999</v>
      </c>
      <c r="L1093" s="8">
        <v>0.36753999999999998</v>
      </c>
      <c r="M1093" s="12">
        <f t="shared" si="159"/>
        <v>3.6753999999999997E-3</v>
      </c>
      <c r="N1093" s="12">
        <v>4.4999999999999997E-3</v>
      </c>
      <c r="O1093" s="12">
        <v>0.4</v>
      </c>
      <c r="P1093" s="12">
        <v>25</v>
      </c>
      <c r="Q1093" s="14">
        <f t="shared" ca="1" si="154"/>
        <v>51.392981672729434</v>
      </c>
      <c r="R1093" s="14">
        <f t="shared" ca="1" si="160"/>
        <v>0.48644774415308356</v>
      </c>
      <c r="S1093" s="15">
        <f t="shared" ca="1" si="155"/>
        <v>51.392981672729434</v>
      </c>
      <c r="T1093" s="14">
        <f t="shared" si="161"/>
        <v>48.91865181416194</v>
      </c>
      <c r="W1093" s="22">
        <v>3.14</v>
      </c>
    </row>
    <row r="1094" spans="1:23" x14ac:dyDescent="0.3">
      <c r="A1094" s="8">
        <v>1093</v>
      </c>
      <c r="B1094" s="9">
        <v>36888</v>
      </c>
      <c r="C1094" s="10">
        <v>10</v>
      </c>
      <c r="D1094" s="11">
        <v>1.37</v>
      </c>
      <c r="E1094" s="11">
        <v>0.75</v>
      </c>
      <c r="F1094" s="12">
        <v>7.4999999999999997E-2</v>
      </c>
      <c r="G1094" s="11">
        <v>59.91</v>
      </c>
      <c r="H1094" s="11">
        <f t="shared" si="156"/>
        <v>0.59909999999999997</v>
      </c>
      <c r="I1094" s="12">
        <f t="shared" si="157"/>
        <v>0.77090000000000014</v>
      </c>
      <c r="J1094" s="12">
        <f t="shared" si="158"/>
        <v>0.54500000000000015</v>
      </c>
      <c r="K1094" s="13">
        <f t="shared" si="153"/>
        <v>8.629999999999999</v>
      </c>
      <c r="L1094" s="8">
        <v>0.33622000000000002</v>
      </c>
      <c r="M1094" s="12">
        <f t="shared" si="159"/>
        <v>3.3622000000000001E-3</v>
      </c>
      <c r="N1094" s="12">
        <v>4.4999999999999997E-3</v>
      </c>
      <c r="O1094" s="12">
        <v>0.4</v>
      </c>
      <c r="P1094" s="12">
        <v>25</v>
      </c>
      <c r="Q1094" s="14">
        <f t="shared" ca="1" si="154"/>
        <v>51.99521591282258</v>
      </c>
      <c r="R1094" s="14">
        <f t="shared" ca="1" si="160"/>
        <v>0.48081346641421929</v>
      </c>
      <c r="S1094" s="15">
        <f t="shared" ca="1" si="155"/>
        <v>51.99521591282258</v>
      </c>
      <c r="T1094" s="14">
        <f t="shared" si="161"/>
        <v>53.475585294679306</v>
      </c>
      <c r="W1094" s="22">
        <v>3.14</v>
      </c>
    </row>
    <row r="1095" spans="1:23" x14ac:dyDescent="0.3">
      <c r="A1095" s="8">
        <v>1094</v>
      </c>
      <c r="B1095" s="9">
        <v>36889</v>
      </c>
      <c r="C1095" s="10">
        <v>10</v>
      </c>
      <c r="D1095" s="11">
        <v>1.37</v>
      </c>
      <c r="E1095" s="11">
        <v>0.75</v>
      </c>
      <c r="F1095" s="12">
        <v>7.4999999999999997E-2</v>
      </c>
      <c r="G1095" s="11">
        <v>64.62</v>
      </c>
      <c r="H1095" s="11">
        <f t="shared" si="156"/>
        <v>0.6462</v>
      </c>
      <c r="I1095" s="12">
        <f t="shared" si="157"/>
        <v>0.72380000000000011</v>
      </c>
      <c r="J1095" s="12">
        <f t="shared" si="158"/>
        <v>0.54500000000000015</v>
      </c>
      <c r="K1095" s="13">
        <f t="shared" si="153"/>
        <v>8.629999999999999</v>
      </c>
      <c r="L1095" s="8">
        <v>0.31009999999999999</v>
      </c>
      <c r="M1095" s="12">
        <f t="shared" si="159"/>
        <v>3.101E-3</v>
      </c>
      <c r="N1095" s="12">
        <v>4.4999999999999997E-3</v>
      </c>
      <c r="O1095" s="12">
        <v>0.4</v>
      </c>
      <c r="P1095" s="12">
        <v>25</v>
      </c>
      <c r="Q1095" s="14">
        <f t="shared" ca="1" si="154"/>
        <v>52.78657427645954</v>
      </c>
      <c r="R1095" s="14">
        <f t="shared" ca="1" si="160"/>
        <v>0.47360527449777862</v>
      </c>
      <c r="S1095" s="15">
        <f t="shared" ca="1" si="155"/>
        <v>52.78657427645954</v>
      </c>
      <c r="T1095" s="14">
        <f t="shared" si="161"/>
        <v>57.979881611664226</v>
      </c>
      <c r="W1095" s="22">
        <v>3.14</v>
      </c>
    </row>
    <row r="1096" spans="1:23" x14ac:dyDescent="0.3">
      <c r="A1096" s="8">
        <v>1095</v>
      </c>
      <c r="B1096" s="9">
        <v>36890</v>
      </c>
      <c r="C1096" s="10">
        <v>10</v>
      </c>
      <c r="D1096" s="11">
        <v>1.37</v>
      </c>
      <c r="E1096" s="11">
        <v>0.75</v>
      </c>
      <c r="F1096" s="12">
        <v>7.4999999999999997E-2</v>
      </c>
      <c r="G1096" s="11">
        <v>58.12</v>
      </c>
      <c r="H1096" s="11">
        <f t="shared" si="156"/>
        <v>0.58119999999999994</v>
      </c>
      <c r="I1096" s="12">
        <f t="shared" si="157"/>
        <v>0.78880000000000017</v>
      </c>
      <c r="J1096" s="12">
        <f t="shared" si="158"/>
        <v>0.54500000000000015</v>
      </c>
      <c r="K1096" s="13">
        <f t="shared" si="153"/>
        <v>8.629999999999999</v>
      </c>
      <c r="L1096" s="8">
        <v>0.30018</v>
      </c>
      <c r="M1096" s="12">
        <f t="shared" si="159"/>
        <v>3.0018000000000002E-3</v>
      </c>
      <c r="N1096" s="12">
        <v>4.4999999999999997E-3</v>
      </c>
      <c r="O1096" s="12">
        <v>0.4</v>
      </c>
      <c r="P1096" s="12">
        <v>25</v>
      </c>
      <c r="Q1096" s="14">
        <f t="shared" ca="1" si="154"/>
        <v>58.371579148787667</v>
      </c>
      <c r="R1096" s="14">
        <f t="shared" ca="1" si="160"/>
        <v>0.42829062301493742</v>
      </c>
      <c r="S1096" s="15">
        <f t="shared" ca="1" si="155"/>
        <v>58.371579148787667</v>
      </c>
      <c r="T1096" s="14">
        <f t="shared" si="161"/>
        <v>59.895933399217391</v>
      </c>
      <c r="W1096" s="22">
        <v>3.14</v>
      </c>
    </row>
    <row r="1097" spans="1:23" x14ac:dyDescent="0.3">
      <c r="A1097" s="8">
        <v>1096</v>
      </c>
      <c r="B1097" s="9">
        <v>36891</v>
      </c>
      <c r="C1097" s="10">
        <v>10</v>
      </c>
      <c r="D1097" s="11">
        <v>1.37</v>
      </c>
      <c r="E1097" s="11">
        <v>0.75</v>
      </c>
      <c r="F1097" s="12">
        <v>7.4999999999999997E-2</v>
      </c>
      <c r="G1097" s="11">
        <v>46.3</v>
      </c>
      <c r="H1097" s="11">
        <f t="shared" si="156"/>
        <v>0.46299999999999997</v>
      </c>
      <c r="I1097" s="12">
        <f t="shared" si="157"/>
        <v>0.90700000000000014</v>
      </c>
      <c r="J1097" s="12">
        <f t="shared" si="158"/>
        <v>0.54500000000000015</v>
      </c>
      <c r="K1097" s="13">
        <f t="shared" si="153"/>
        <v>8.629999999999999</v>
      </c>
      <c r="L1097" s="8">
        <v>0.33573999999999998</v>
      </c>
      <c r="M1097" s="12">
        <f t="shared" si="159"/>
        <v>3.3574E-3</v>
      </c>
      <c r="N1097" s="12">
        <v>4.4999999999999997E-3</v>
      </c>
      <c r="O1097" s="12">
        <v>0.4</v>
      </c>
      <c r="P1097" s="12">
        <v>25</v>
      </c>
      <c r="Q1097" s="14">
        <f t="shared" ca="1" si="154"/>
        <v>59.761051109505395</v>
      </c>
      <c r="R1097" s="14">
        <f t="shared" ca="1" si="160"/>
        <v>0.41833266878439462</v>
      </c>
      <c r="S1097" s="15">
        <f t="shared" ca="1" si="155"/>
        <v>59.761051109505395</v>
      </c>
      <c r="T1097" s="14">
        <f t="shared" si="161"/>
        <v>53.552038147903367</v>
      </c>
      <c r="W1097" s="22">
        <v>3.14</v>
      </c>
    </row>
    <row r="1098" spans="1:23" x14ac:dyDescent="0.3">
      <c r="A1098" s="8">
        <v>1097</v>
      </c>
      <c r="B1098" s="9">
        <v>36892</v>
      </c>
      <c r="C1098" s="10">
        <v>10</v>
      </c>
      <c r="D1098" s="11">
        <v>1.37</v>
      </c>
      <c r="E1098" s="11">
        <v>0.75</v>
      </c>
      <c r="F1098" s="12">
        <v>7.4999999999999997E-2</v>
      </c>
      <c r="G1098" s="11">
        <v>53.02</v>
      </c>
      <c r="H1098" s="11">
        <f t="shared" si="156"/>
        <v>0.5302</v>
      </c>
      <c r="I1098" s="12">
        <f t="shared" si="157"/>
        <v>0.8398000000000001</v>
      </c>
      <c r="J1098" s="12">
        <f t="shared" si="158"/>
        <v>0.54500000000000015</v>
      </c>
      <c r="K1098" s="13">
        <f t="shared" si="153"/>
        <v>8.629999999999999</v>
      </c>
      <c r="L1098" s="8">
        <v>0.37203000000000003</v>
      </c>
      <c r="M1098" s="12">
        <f t="shared" si="159"/>
        <v>3.7203000000000002E-3</v>
      </c>
      <c r="N1098" s="12">
        <v>4.4999999999999997E-3</v>
      </c>
      <c r="O1098" s="12">
        <v>0.4</v>
      </c>
      <c r="P1098" s="12">
        <v>25</v>
      </c>
      <c r="Q1098" s="14">
        <f t="shared" ca="1" si="154"/>
        <v>51.312572943357317</v>
      </c>
      <c r="R1098" s="14">
        <f t="shared" ca="1" si="160"/>
        <v>0.48721002604170488</v>
      </c>
      <c r="S1098" s="15">
        <f t="shared" ca="1" si="155"/>
        <v>51.312572943357317</v>
      </c>
      <c r="T1098" s="14">
        <f t="shared" si="161"/>
        <v>48.32825655935563</v>
      </c>
      <c r="W1098" s="22">
        <v>3.14</v>
      </c>
    </row>
    <row r="1099" spans="1:23" x14ac:dyDescent="0.3">
      <c r="A1099" s="8">
        <v>1098</v>
      </c>
      <c r="B1099" s="9">
        <v>36893</v>
      </c>
      <c r="C1099" s="10">
        <v>10</v>
      </c>
      <c r="D1099" s="11">
        <v>1.37</v>
      </c>
      <c r="E1099" s="11">
        <v>0.75</v>
      </c>
      <c r="F1099" s="12">
        <v>7.4999999999999997E-2</v>
      </c>
      <c r="G1099" s="11">
        <v>59.14</v>
      </c>
      <c r="H1099" s="11">
        <f t="shared" si="156"/>
        <v>0.59140000000000004</v>
      </c>
      <c r="I1099" s="12">
        <f t="shared" si="157"/>
        <v>0.77860000000000007</v>
      </c>
      <c r="J1099" s="12">
        <f t="shared" si="158"/>
        <v>0.54500000000000015</v>
      </c>
      <c r="K1099" s="13">
        <f t="shared" si="153"/>
        <v>8.629999999999999</v>
      </c>
      <c r="L1099" s="8">
        <v>0.34022000000000002</v>
      </c>
      <c r="M1099" s="12">
        <f t="shared" si="159"/>
        <v>3.4022000000000002E-3</v>
      </c>
      <c r="N1099" s="12">
        <v>4.4999999999999997E-3</v>
      </c>
      <c r="O1099" s="12">
        <v>0.4</v>
      </c>
      <c r="P1099" s="12">
        <v>25</v>
      </c>
      <c r="Q1099" s="14">
        <f t="shared" ca="1" si="154"/>
        <v>51.912124761280346</v>
      </c>
      <c r="R1099" s="14">
        <f t="shared" ca="1" si="160"/>
        <v>0.4815830620488632</v>
      </c>
      <c r="S1099" s="15">
        <f t="shared" ca="1" si="155"/>
        <v>51.912124761280346</v>
      </c>
      <c r="T1099" s="14">
        <f t="shared" si="161"/>
        <v>52.846867579146071</v>
      </c>
      <c r="W1099" s="22">
        <v>3.14</v>
      </c>
    </row>
    <row r="1100" spans="1:23" x14ac:dyDescent="0.3">
      <c r="A1100" s="8">
        <v>1099</v>
      </c>
      <c r="B1100" s="9">
        <v>36894</v>
      </c>
      <c r="C1100" s="10">
        <v>10</v>
      </c>
      <c r="D1100" s="11">
        <v>1.37</v>
      </c>
      <c r="E1100" s="11">
        <v>0.75</v>
      </c>
      <c r="F1100" s="12">
        <v>7.4999999999999997E-2</v>
      </c>
      <c r="G1100" s="11">
        <v>64.010000000000005</v>
      </c>
      <c r="H1100" s="11">
        <f t="shared" si="156"/>
        <v>0.6401</v>
      </c>
      <c r="I1100" s="12">
        <f t="shared" si="157"/>
        <v>0.7299000000000001</v>
      </c>
      <c r="J1100" s="12">
        <f t="shared" si="158"/>
        <v>0.54500000000000015</v>
      </c>
      <c r="K1100" s="13">
        <f t="shared" si="153"/>
        <v>8.629999999999999</v>
      </c>
      <c r="L1100" s="8">
        <v>0.31320999999999999</v>
      </c>
      <c r="M1100" s="12">
        <f t="shared" si="159"/>
        <v>3.1321000000000001E-3</v>
      </c>
      <c r="N1100" s="12">
        <v>4.4999999999999997E-3</v>
      </c>
      <c r="O1100" s="12">
        <v>0.4</v>
      </c>
      <c r="P1100" s="12">
        <v>25</v>
      </c>
      <c r="Q1100" s="14">
        <f t="shared" ca="1" si="154"/>
        <v>52.715644092754964</v>
      </c>
      <c r="R1100" s="14">
        <f t="shared" ca="1" si="160"/>
        <v>0.4742425219354553</v>
      </c>
      <c r="S1100" s="15">
        <f t="shared" ca="1" si="155"/>
        <v>52.715644092754964</v>
      </c>
      <c r="T1100" s="14">
        <f t="shared" si="161"/>
        <v>57.404173837926876</v>
      </c>
      <c r="W1100" s="22">
        <v>3.14</v>
      </c>
    </row>
    <row r="1101" spans="1:23" x14ac:dyDescent="0.3">
      <c r="A1101" s="8">
        <v>1100</v>
      </c>
      <c r="B1101" s="9">
        <v>36895</v>
      </c>
      <c r="C1101" s="10">
        <v>10</v>
      </c>
      <c r="D1101" s="11">
        <v>1.37</v>
      </c>
      <c r="E1101" s="11">
        <v>0.75</v>
      </c>
      <c r="F1101" s="12">
        <v>7.4999999999999997E-2</v>
      </c>
      <c r="G1101" s="11">
        <v>66.13</v>
      </c>
      <c r="H1101" s="11">
        <f t="shared" si="156"/>
        <v>0.6613</v>
      </c>
      <c r="I1101" s="12">
        <f t="shared" si="157"/>
        <v>0.70870000000000011</v>
      </c>
      <c r="J1101" s="12">
        <f t="shared" si="158"/>
        <v>0.54500000000000015</v>
      </c>
      <c r="K1101" s="13">
        <f t="shared" si="153"/>
        <v>8.629999999999999</v>
      </c>
      <c r="L1101" s="8">
        <v>0.29327999999999999</v>
      </c>
      <c r="M1101" s="12">
        <f t="shared" si="159"/>
        <v>2.9327999999999997E-3</v>
      </c>
      <c r="N1101" s="12">
        <v>4.4999999999999997E-3</v>
      </c>
      <c r="O1101" s="12">
        <v>0.4</v>
      </c>
      <c r="P1101" s="12">
        <v>25</v>
      </c>
      <c r="Q1101" s="14">
        <f t="shared" ca="1" si="154"/>
        <v>54.361865801435208</v>
      </c>
      <c r="R1101" s="14">
        <f t="shared" ca="1" si="160"/>
        <v>0.45988119854672049</v>
      </c>
      <c r="S1101" s="15">
        <f t="shared" ca="1" si="155"/>
        <v>54.361865801435208</v>
      </c>
      <c r="T1101" s="14">
        <f t="shared" si="161"/>
        <v>61.30510531838884</v>
      </c>
      <c r="W1101" s="22">
        <v>3.14</v>
      </c>
    </row>
    <row r="1102" spans="1:23" x14ac:dyDescent="0.3">
      <c r="A1102" s="8">
        <v>1101</v>
      </c>
      <c r="B1102" s="9">
        <v>36896</v>
      </c>
      <c r="C1102" s="10">
        <v>10</v>
      </c>
      <c r="D1102" s="11">
        <v>1.37</v>
      </c>
      <c r="E1102" s="11">
        <v>0.75</v>
      </c>
      <c r="F1102" s="12">
        <v>7.4999999999999997E-2</v>
      </c>
      <c r="G1102" s="11">
        <v>67.36</v>
      </c>
      <c r="H1102" s="11">
        <f t="shared" si="156"/>
        <v>0.67359999999999998</v>
      </c>
      <c r="I1102" s="12">
        <f t="shared" si="157"/>
        <v>0.69640000000000013</v>
      </c>
      <c r="J1102" s="12">
        <f t="shared" si="158"/>
        <v>0.54500000000000015</v>
      </c>
      <c r="K1102" s="13">
        <f t="shared" si="153"/>
        <v>8.629999999999999</v>
      </c>
      <c r="L1102" s="8">
        <v>0.28469</v>
      </c>
      <c r="M1102" s="12">
        <f t="shared" si="159"/>
        <v>2.8468999999999999E-3</v>
      </c>
      <c r="N1102" s="12">
        <v>4.4999999999999997E-3</v>
      </c>
      <c r="O1102" s="12">
        <v>0.4</v>
      </c>
      <c r="P1102" s="12">
        <v>25</v>
      </c>
      <c r="Q1102" s="14">
        <f t="shared" ca="1" si="154"/>
        <v>54.928255938065099</v>
      </c>
      <c r="R1102" s="14">
        <f t="shared" ca="1" si="160"/>
        <v>0.45513915512243824</v>
      </c>
      <c r="S1102" s="15">
        <f t="shared" ca="1" si="155"/>
        <v>54.928255938065099</v>
      </c>
      <c r="T1102" s="14">
        <f t="shared" si="161"/>
        <v>63.154874733138072</v>
      </c>
      <c r="W1102" s="22">
        <v>3.14</v>
      </c>
    </row>
    <row r="1103" spans="1:23" x14ac:dyDescent="0.3">
      <c r="A1103" s="8">
        <v>1102</v>
      </c>
      <c r="B1103" s="9">
        <v>36897</v>
      </c>
      <c r="C1103" s="10">
        <v>10</v>
      </c>
      <c r="D1103" s="11">
        <v>1.37</v>
      </c>
      <c r="E1103" s="11">
        <v>0.75</v>
      </c>
      <c r="F1103" s="12">
        <v>7.4999999999999997E-2</v>
      </c>
      <c r="G1103" s="11">
        <v>71.510000000000005</v>
      </c>
      <c r="H1103" s="11">
        <f t="shared" si="156"/>
        <v>0.71510000000000007</v>
      </c>
      <c r="I1103" s="12">
        <f t="shared" si="157"/>
        <v>0.65490000000000004</v>
      </c>
      <c r="J1103" s="12">
        <f t="shared" si="158"/>
        <v>0.54500000000000015</v>
      </c>
      <c r="K1103" s="13">
        <f t="shared" si="153"/>
        <v>8.629999999999999</v>
      </c>
      <c r="L1103" s="8">
        <v>0.27629999999999999</v>
      </c>
      <c r="M1103" s="12">
        <f t="shared" si="159"/>
        <v>2.7629999999999998E-3</v>
      </c>
      <c r="N1103" s="12">
        <v>4.4999999999999997E-3</v>
      </c>
      <c r="O1103" s="12">
        <v>0.4</v>
      </c>
      <c r="P1103" s="12">
        <v>25</v>
      </c>
      <c r="Q1103" s="14">
        <f t="shared" ca="1" si="154"/>
        <v>53.479010403174968</v>
      </c>
      <c r="R1103" s="14">
        <f t="shared" ca="1" si="160"/>
        <v>0.46747312284813308</v>
      </c>
      <c r="S1103" s="15">
        <f t="shared" ca="1" si="155"/>
        <v>53.479010403174968</v>
      </c>
      <c r="T1103" s="14">
        <f t="shared" si="161"/>
        <v>65.072606904730648</v>
      </c>
      <c r="W1103" s="22">
        <v>3.14</v>
      </c>
    </row>
    <row r="1104" spans="1:23" x14ac:dyDescent="0.3">
      <c r="A1104" s="8">
        <v>1103</v>
      </c>
      <c r="B1104" s="9">
        <v>36898</v>
      </c>
      <c r="C1104" s="10">
        <v>10</v>
      </c>
      <c r="D1104" s="11">
        <v>1.37</v>
      </c>
      <c r="E1104" s="11">
        <v>0.75</v>
      </c>
      <c r="F1104" s="12">
        <v>7.4999999999999997E-2</v>
      </c>
      <c r="G1104" s="11">
        <v>75.34</v>
      </c>
      <c r="H1104" s="11">
        <f t="shared" si="156"/>
        <v>0.75340000000000007</v>
      </c>
      <c r="I1104" s="12">
        <f t="shared" si="157"/>
        <v>0.61660000000000004</v>
      </c>
      <c r="J1104" s="12">
        <f t="shared" si="158"/>
        <v>0.54500000000000015</v>
      </c>
      <c r="K1104" s="13">
        <f t="shared" si="153"/>
        <v>8.629999999999999</v>
      </c>
      <c r="L1104" s="8">
        <v>0.25773000000000001</v>
      </c>
      <c r="M1104" s="12">
        <f t="shared" si="159"/>
        <v>2.5773000000000003E-3</v>
      </c>
      <c r="N1104" s="12">
        <v>4.4999999999999997E-3</v>
      </c>
      <c r="O1104" s="12">
        <v>0.4</v>
      </c>
      <c r="P1104" s="12">
        <v>25</v>
      </c>
      <c r="Q1104" s="14">
        <f t="shared" ca="1" si="154"/>
        <v>53.902950665809023</v>
      </c>
      <c r="R1104" s="14">
        <f t="shared" ca="1" si="160"/>
        <v>0.46379650262555394</v>
      </c>
      <c r="S1104" s="15">
        <f t="shared" ca="1" si="155"/>
        <v>53.902950665809023</v>
      </c>
      <c r="T1104" s="14">
        <f t="shared" si="161"/>
        <v>69.761227981907709</v>
      </c>
      <c r="W1104" s="22">
        <v>3.14</v>
      </c>
    </row>
    <row r="1105" spans="1:23" x14ac:dyDescent="0.3">
      <c r="A1105" s="8">
        <v>1104</v>
      </c>
      <c r="B1105" s="9">
        <v>36899</v>
      </c>
      <c r="C1105" s="10">
        <v>10</v>
      </c>
      <c r="D1105" s="11">
        <v>1.37</v>
      </c>
      <c r="E1105" s="11">
        <v>0.75</v>
      </c>
      <c r="F1105" s="12">
        <v>7.4999999999999997E-2</v>
      </c>
      <c r="G1105" s="11">
        <v>78.510000000000005</v>
      </c>
      <c r="H1105" s="11">
        <f t="shared" si="156"/>
        <v>0.78510000000000002</v>
      </c>
      <c r="I1105" s="12">
        <f t="shared" si="157"/>
        <v>0.58490000000000009</v>
      </c>
      <c r="J1105" s="12">
        <f t="shared" si="158"/>
        <v>0.54500000000000015</v>
      </c>
      <c r="K1105" s="13">
        <f t="shared" si="153"/>
        <v>8.629999999999999</v>
      </c>
      <c r="L1105" s="8">
        <v>0.24177999999999999</v>
      </c>
      <c r="M1105" s="12">
        <f t="shared" si="159"/>
        <v>2.4177999999999999E-3</v>
      </c>
      <c r="N1105" s="12">
        <v>4.4999999999999997E-3</v>
      </c>
      <c r="O1105" s="12">
        <v>0.4</v>
      </c>
      <c r="P1105" s="12">
        <v>25</v>
      </c>
      <c r="Q1105" s="14">
        <f t="shared" ca="1" si="154"/>
        <v>54.412984587649639</v>
      </c>
      <c r="R1105" s="14">
        <f t="shared" ca="1" si="160"/>
        <v>0.45944915886261389</v>
      </c>
      <c r="S1105" s="15">
        <f t="shared" ca="1" si="155"/>
        <v>54.412984587649639</v>
      </c>
      <c r="T1105" s="14">
        <f t="shared" si="161"/>
        <v>74.363310810559511</v>
      </c>
      <c r="W1105" s="22">
        <v>3.14</v>
      </c>
    </row>
    <row r="1106" spans="1:23" x14ac:dyDescent="0.3">
      <c r="A1106" s="8">
        <v>1105</v>
      </c>
      <c r="B1106" s="9">
        <v>36900</v>
      </c>
      <c r="C1106" s="10">
        <v>10</v>
      </c>
      <c r="D1106" s="11">
        <v>1.37</v>
      </c>
      <c r="E1106" s="11">
        <v>0.75</v>
      </c>
      <c r="F1106" s="12">
        <v>7.4999999999999997E-2</v>
      </c>
      <c r="G1106" s="11">
        <v>81.5</v>
      </c>
      <c r="H1106" s="11">
        <f t="shared" si="156"/>
        <v>0.81499999999999995</v>
      </c>
      <c r="I1106" s="12">
        <f t="shared" si="157"/>
        <v>0.55500000000000016</v>
      </c>
      <c r="J1106" s="12">
        <f t="shared" si="158"/>
        <v>0.54500000000000015</v>
      </c>
      <c r="K1106" s="13">
        <f t="shared" si="153"/>
        <v>8.629999999999999</v>
      </c>
      <c r="L1106" s="8">
        <v>0.22789000000000001</v>
      </c>
      <c r="M1106" s="12">
        <f t="shared" si="159"/>
        <v>2.2788999999999999E-3</v>
      </c>
      <c r="N1106" s="12">
        <v>4.4999999999999997E-3</v>
      </c>
      <c r="O1106" s="12">
        <v>0.4</v>
      </c>
      <c r="P1106" s="12">
        <v>25</v>
      </c>
      <c r="Q1106" s="14">
        <f t="shared" ca="1" si="154"/>
        <v>54.722754910937347</v>
      </c>
      <c r="R1106" s="14">
        <f t="shared" ca="1" si="160"/>
        <v>0.45684834472767544</v>
      </c>
      <c r="S1106" s="15">
        <f t="shared" ca="1" si="155"/>
        <v>54.722754910937347</v>
      </c>
      <c r="T1106" s="14">
        <f t="shared" si="161"/>
        <v>78.895788704098806</v>
      </c>
      <c r="W1106" s="22">
        <v>3.14</v>
      </c>
    </row>
    <row r="1107" spans="1:23" x14ac:dyDescent="0.3">
      <c r="A1107" s="8">
        <v>1106</v>
      </c>
      <c r="B1107" s="9">
        <v>36901</v>
      </c>
      <c r="C1107" s="10">
        <v>10</v>
      </c>
      <c r="D1107" s="11">
        <v>1.37</v>
      </c>
      <c r="E1107" s="11">
        <v>0.75</v>
      </c>
      <c r="F1107" s="12">
        <v>7.4999999999999997E-2</v>
      </c>
      <c r="G1107" s="11">
        <v>84.32</v>
      </c>
      <c r="H1107" s="11">
        <f t="shared" si="156"/>
        <v>0.84319999999999995</v>
      </c>
      <c r="I1107" s="12">
        <f t="shared" si="157"/>
        <v>0.52680000000000016</v>
      </c>
      <c r="J1107" s="12">
        <f t="shared" si="158"/>
        <v>0.54500000000000015</v>
      </c>
      <c r="K1107" s="13">
        <f t="shared" si="153"/>
        <v>8.629999999999999</v>
      </c>
      <c r="L1107" s="8">
        <v>0.21495</v>
      </c>
      <c r="M1107" s="12">
        <f t="shared" si="159"/>
        <v>2.1494999999999999E-3</v>
      </c>
      <c r="N1107" s="12">
        <v>4.4999999999999997E-3</v>
      </c>
      <c r="O1107" s="12">
        <v>0.4</v>
      </c>
      <c r="P1107" s="12">
        <v>25</v>
      </c>
      <c r="Q1107" s="14">
        <f t="shared" ca="1" si="154"/>
        <v>55.016506751050407</v>
      </c>
      <c r="R1107" s="14">
        <f t="shared" ca="1" si="160"/>
        <v>0.45440907604557584</v>
      </c>
      <c r="S1107" s="15">
        <f t="shared" ca="1" si="155"/>
        <v>55.016506751050407</v>
      </c>
      <c r="T1107" s="14">
        <f t="shared" si="161"/>
        <v>83.645318854510705</v>
      </c>
      <c r="W1107" s="22">
        <v>3.14</v>
      </c>
    </row>
    <row r="1108" spans="1:23" x14ac:dyDescent="0.3">
      <c r="A1108" s="8">
        <v>1107</v>
      </c>
      <c r="B1108" s="9">
        <v>36902</v>
      </c>
      <c r="C1108" s="10">
        <v>10</v>
      </c>
      <c r="D1108" s="11">
        <v>1.37</v>
      </c>
      <c r="E1108" s="11">
        <v>0.75</v>
      </c>
      <c r="F1108" s="12">
        <v>7.4999999999999997E-2</v>
      </c>
      <c r="G1108" s="11">
        <v>84.35</v>
      </c>
      <c r="H1108" s="11">
        <f t="shared" si="156"/>
        <v>0.84349999999999992</v>
      </c>
      <c r="I1108" s="12">
        <f t="shared" si="157"/>
        <v>0.52650000000000019</v>
      </c>
      <c r="J1108" s="12">
        <f t="shared" si="158"/>
        <v>0.54500000000000015</v>
      </c>
      <c r="K1108" s="13">
        <f t="shared" si="153"/>
        <v>8.629999999999999</v>
      </c>
      <c r="L1108" s="8">
        <v>0.20529</v>
      </c>
      <c r="M1108" s="12">
        <f t="shared" si="159"/>
        <v>2.0528999999999999E-3</v>
      </c>
      <c r="N1108" s="12">
        <v>4.4999999999999997E-3</v>
      </c>
      <c r="O1108" s="12">
        <v>0.4</v>
      </c>
      <c r="P1108" s="12">
        <v>25</v>
      </c>
      <c r="Q1108" s="14">
        <f t="shared" ca="1" si="154"/>
        <v>57.178768822012117</v>
      </c>
      <c r="R1108" s="14">
        <f t="shared" ca="1" si="160"/>
        <v>0.43722522389072055</v>
      </c>
      <c r="S1108" s="15">
        <f t="shared" ca="1" si="155"/>
        <v>57.178768822012117</v>
      </c>
      <c r="T1108" s="14">
        <f t="shared" si="161"/>
        <v>87.581281542096932</v>
      </c>
      <c r="W1108" s="22">
        <v>3.14</v>
      </c>
    </row>
    <row r="1109" spans="1:23" x14ac:dyDescent="0.3">
      <c r="A1109" s="8">
        <v>1108</v>
      </c>
      <c r="B1109" s="9">
        <v>36903</v>
      </c>
      <c r="C1109" s="10">
        <v>10</v>
      </c>
      <c r="D1109" s="11">
        <v>1.37</v>
      </c>
      <c r="E1109" s="11">
        <v>0.75</v>
      </c>
      <c r="F1109" s="12">
        <v>7.4999999999999997E-2</v>
      </c>
      <c r="G1109" s="11">
        <v>87</v>
      </c>
      <c r="H1109" s="11">
        <f t="shared" si="156"/>
        <v>0.87</v>
      </c>
      <c r="I1109" s="12">
        <f t="shared" si="157"/>
        <v>0.50000000000000011</v>
      </c>
      <c r="J1109" s="12">
        <f t="shared" si="158"/>
        <v>0.54500000000000015</v>
      </c>
      <c r="K1109" s="13">
        <f t="shared" si="153"/>
        <v>8.629999999999999</v>
      </c>
      <c r="L1109" s="8">
        <v>0.20275000000000001</v>
      </c>
      <c r="M1109" s="12">
        <f t="shared" si="159"/>
        <v>2.0275000000000002E-3</v>
      </c>
      <c r="N1109" s="12">
        <v>4.4999999999999997E-3</v>
      </c>
      <c r="O1109" s="12">
        <v>0.4</v>
      </c>
      <c r="P1109" s="12">
        <v>25</v>
      </c>
      <c r="Q1109" s="14">
        <f t="shared" ca="1" si="154"/>
        <v>55.307579686245099</v>
      </c>
      <c r="R1109" s="14">
        <f t="shared" ca="1" si="160"/>
        <v>0.45201761027733883</v>
      </c>
      <c r="S1109" s="15">
        <f t="shared" ca="1" si="155"/>
        <v>55.307579686245099</v>
      </c>
      <c r="T1109" s="14">
        <f t="shared" si="161"/>
        <v>88.678477374979408</v>
      </c>
      <c r="W1109" s="22">
        <v>3.14</v>
      </c>
    </row>
    <row r="1110" spans="1:23" x14ac:dyDescent="0.3">
      <c r="A1110" s="8">
        <v>1109</v>
      </c>
      <c r="B1110" s="9">
        <v>36904</v>
      </c>
      <c r="C1110" s="10">
        <v>10</v>
      </c>
      <c r="D1110" s="11">
        <v>1.37</v>
      </c>
      <c r="E1110" s="11">
        <v>0.75</v>
      </c>
      <c r="F1110" s="12">
        <v>7.4999999999999997E-2</v>
      </c>
      <c r="G1110" s="11">
        <v>89.51</v>
      </c>
      <c r="H1110" s="11">
        <f t="shared" si="156"/>
        <v>0.89510000000000001</v>
      </c>
      <c r="I1110" s="12">
        <f t="shared" si="157"/>
        <v>0.4749000000000001</v>
      </c>
      <c r="J1110" s="12">
        <f t="shared" si="158"/>
        <v>0.54500000000000015</v>
      </c>
      <c r="K1110" s="13">
        <f t="shared" si="153"/>
        <v>8.629999999999999</v>
      </c>
      <c r="L1110" s="8">
        <v>0.19147</v>
      </c>
      <c r="M1110" s="12">
        <f t="shared" si="159"/>
        <v>1.9147000000000001E-3</v>
      </c>
      <c r="N1110" s="12">
        <v>4.4999999999999997E-3</v>
      </c>
      <c r="O1110" s="12">
        <v>0.4</v>
      </c>
      <c r="P1110" s="12">
        <v>25</v>
      </c>
      <c r="Q1110" s="14">
        <f t="shared" ca="1" si="154"/>
        <v>55.57758167317634</v>
      </c>
      <c r="R1110" s="14">
        <f t="shared" ca="1" si="160"/>
        <v>0.44982165915408773</v>
      </c>
      <c r="S1110" s="15">
        <f t="shared" ca="1" si="155"/>
        <v>55.57758167317634</v>
      </c>
      <c r="T1110" s="14">
        <f t="shared" si="161"/>
        <v>93.902759115146367</v>
      </c>
      <c r="W1110" s="22">
        <v>3.14</v>
      </c>
    </row>
    <row r="1111" spans="1:23" x14ac:dyDescent="0.3">
      <c r="A1111" s="8">
        <v>1110</v>
      </c>
      <c r="B1111" s="9">
        <v>36905</v>
      </c>
      <c r="C1111" s="10">
        <v>10</v>
      </c>
      <c r="D1111" s="11">
        <v>1.37</v>
      </c>
      <c r="E1111" s="11">
        <v>0.75</v>
      </c>
      <c r="F1111" s="12">
        <v>7.4999999999999997E-2</v>
      </c>
      <c r="G1111" s="11">
        <v>91.64</v>
      </c>
      <c r="H1111" s="11">
        <f t="shared" si="156"/>
        <v>0.91639999999999999</v>
      </c>
      <c r="I1111" s="12">
        <f t="shared" si="157"/>
        <v>0.45360000000000011</v>
      </c>
      <c r="J1111" s="12">
        <f t="shared" si="158"/>
        <v>0.54500000000000015</v>
      </c>
      <c r="K1111" s="13">
        <f t="shared" si="153"/>
        <v>8.629999999999999</v>
      </c>
      <c r="L1111" s="8">
        <v>0.18135000000000001</v>
      </c>
      <c r="M1111" s="12">
        <f t="shared" si="159"/>
        <v>1.8135000000000002E-3</v>
      </c>
      <c r="N1111" s="12">
        <v>4.4999999999999997E-3</v>
      </c>
      <c r="O1111" s="12">
        <v>0.4</v>
      </c>
      <c r="P1111" s="12">
        <v>25</v>
      </c>
      <c r="Q1111" s="14">
        <f t="shared" ca="1" si="154"/>
        <v>55.975892584658595</v>
      </c>
      <c r="R1111" s="14">
        <f t="shared" ca="1" si="160"/>
        <v>0.4466208370360456</v>
      </c>
      <c r="S1111" s="15">
        <f t="shared" ca="1" si="155"/>
        <v>55.975892584658595</v>
      </c>
      <c r="T1111" s="14">
        <f t="shared" si="161"/>
        <v>99.142879998770738</v>
      </c>
      <c r="W1111" s="22">
        <v>3.14</v>
      </c>
    </row>
    <row r="1112" spans="1:23" x14ac:dyDescent="0.3">
      <c r="A1112" s="8">
        <v>1111</v>
      </c>
      <c r="B1112" s="9">
        <v>36906</v>
      </c>
      <c r="C1112" s="10">
        <v>10</v>
      </c>
      <c r="D1112" s="11">
        <v>1.37</v>
      </c>
      <c r="E1112" s="11">
        <v>0.75</v>
      </c>
      <c r="F1112" s="12">
        <v>7.4999999999999997E-2</v>
      </c>
      <c r="G1112" s="11">
        <v>93.6</v>
      </c>
      <c r="H1112" s="11">
        <f t="shared" si="156"/>
        <v>0.93599999999999994</v>
      </c>
      <c r="I1112" s="12">
        <f t="shared" si="157"/>
        <v>0.43400000000000016</v>
      </c>
      <c r="J1112" s="12">
        <f t="shared" si="158"/>
        <v>0.54500000000000015</v>
      </c>
      <c r="K1112" s="13">
        <f t="shared" si="153"/>
        <v>8.629999999999999</v>
      </c>
      <c r="L1112" s="8">
        <v>0.17266000000000001</v>
      </c>
      <c r="M1112" s="12">
        <f t="shared" si="159"/>
        <v>1.7266E-3</v>
      </c>
      <c r="N1112" s="12">
        <v>4.4999999999999997E-3</v>
      </c>
      <c r="O1112" s="12">
        <v>0.4</v>
      </c>
      <c r="P1112" s="12">
        <v>25</v>
      </c>
      <c r="Q1112" s="14">
        <f t="shared" ca="1" si="154"/>
        <v>56.210799188514542</v>
      </c>
      <c r="R1112" s="14">
        <f t="shared" ca="1" si="160"/>
        <v>0.44475439525699195</v>
      </c>
      <c r="S1112" s="15">
        <f t="shared" ca="1" si="155"/>
        <v>56.210799188514542</v>
      </c>
      <c r="T1112" s="14">
        <f t="shared" si="161"/>
        <v>104.13275389654278</v>
      </c>
      <c r="W1112" s="22">
        <v>3.14</v>
      </c>
    </row>
    <row r="1113" spans="1:23" x14ac:dyDescent="0.3">
      <c r="A1113" s="8">
        <v>1112</v>
      </c>
      <c r="B1113" s="9">
        <v>36907</v>
      </c>
      <c r="C1113" s="10">
        <v>10</v>
      </c>
      <c r="D1113" s="11">
        <v>1.37</v>
      </c>
      <c r="E1113" s="11">
        <v>0.75</v>
      </c>
      <c r="F1113" s="12">
        <v>7.4999999999999997E-2</v>
      </c>
      <c r="G1113" s="11">
        <v>82.16</v>
      </c>
      <c r="H1113" s="11">
        <f t="shared" si="156"/>
        <v>0.8216</v>
      </c>
      <c r="I1113" s="12">
        <f t="shared" si="157"/>
        <v>0.54840000000000011</v>
      </c>
      <c r="J1113" s="12">
        <f t="shared" si="158"/>
        <v>0.54500000000000015</v>
      </c>
      <c r="K1113" s="13">
        <f t="shared" si="153"/>
        <v>8.629999999999999</v>
      </c>
      <c r="L1113" s="8">
        <v>0.17723</v>
      </c>
      <c r="M1113" s="12">
        <f t="shared" si="159"/>
        <v>1.7723000000000001E-3</v>
      </c>
      <c r="N1113" s="12">
        <v>4.4999999999999997E-3</v>
      </c>
      <c r="O1113" s="12">
        <v>0.4</v>
      </c>
      <c r="P1113" s="12">
        <v>25</v>
      </c>
      <c r="Q1113" s="14">
        <f t="shared" ca="1" si="154"/>
        <v>67.08489660999183</v>
      </c>
      <c r="R1113" s="14">
        <f t="shared" ca="1" si="160"/>
        <v>0.37266212312051805</v>
      </c>
      <c r="S1113" s="15">
        <f t="shared" ca="1" si="155"/>
        <v>67.08489660999183</v>
      </c>
      <c r="T1113" s="14">
        <f t="shared" si="161"/>
        <v>101.44761771583296</v>
      </c>
      <c r="W1113" s="22">
        <v>3.14</v>
      </c>
    </row>
    <row r="1114" spans="1:23" x14ac:dyDescent="0.3">
      <c r="A1114" s="8">
        <v>1113</v>
      </c>
      <c r="B1114" s="9">
        <v>36908</v>
      </c>
      <c r="C1114" s="10">
        <v>10</v>
      </c>
      <c r="D1114" s="11">
        <v>1.37</v>
      </c>
      <c r="E1114" s="11">
        <v>0.75</v>
      </c>
      <c r="F1114" s="12">
        <v>7.4999999999999997E-2</v>
      </c>
      <c r="G1114" s="11">
        <v>83.62</v>
      </c>
      <c r="H1114" s="11">
        <f t="shared" si="156"/>
        <v>0.83620000000000005</v>
      </c>
      <c r="I1114" s="12">
        <f t="shared" si="157"/>
        <v>0.53380000000000005</v>
      </c>
      <c r="J1114" s="12">
        <f t="shared" si="158"/>
        <v>0.54500000000000015</v>
      </c>
      <c r="K1114" s="13">
        <f t="shared" si="153"/>
        <v>8.629999999999999</v>
      </c>
      <c r="L1114" s="8">
        <v>0.2132</v>
      </c>
      <c r="M1114" s="12">
        <f t="shared" si="159"/>
        <v>2.1320000000000002E-3</v>
      </c>
      <c r="N1114" s="12">
        <v>4.4999999999999997E-3</v>
      </c>
      <c r="O1114" s="12">
        <v>0.4</v>
      </c>
      <c r="P1114" s="12">
        <v>25</v>
      </c>
      <c r="Q1114" s="14">
        <f t="shared" ca="1" si="154"/>
        <v>56.023601427171279</v>
      </c>
      <c r="R1114" s="14">
        <f t="shared" ca="1" si="160"/>
        <v>0.44624050155895678</v>
      </c>
      <c r="S1114" s="15">
        <f t="shared" ca="1" si="155"/>
        <v>56.023601427171279</v>
      </c>
      <c r="T1114" s="14">
        <f t="shared" si="161"/>
        <v>84.331900974564135</v>
      </c>
      <c r="W1114" s="22">
        <v>3.14</v>
      </c>
    </row>
    <row r="1115" spans="1:23" x14ac:dyDescent="0.3">
      <c r="A1115" s="8">
        <v>1114</v>
      </c>
      <c r="B1115" s="9">
        <v>36909</v>
      </c>
      <c r="C1115" s="10">
        <v>10</v>
      </c>
      <c r="D1115" s="11">
        <v>1.37</v>
      </c>
      <c r="E1115" s="11">
        <v>0.75</v>
      </c>
      <c r="F1115" s="12">
        <v>7.4999999999999997E-2</v>
      </c>
      <c r="G1115" s="11">
        <v>65.650000000000006</v>
      </c>
      <c r="H1115" s="11">
        <f t="shared" si="156"/>
        <v>0.65650000000000008</v>
      </c>
      <c r="I1115" s="12">
        <f t="shared" si="157"/>
        <v>0.71350000000000002</v>
      </c>
      <c r="J1115" s="12">
        <f t="shared" si="158"/>
        <v>0.54500000000000015</v>
      </c>
      <c r="K1115" s="13">
        <f t="shared" si="153"/>
        <v>8.629999999999999</v>
      </c>
      <c r="L1115" s="8">
        <v>0.22708999999999999</v>
      </c>
      <c r="M1115" s="12">
        <f t="shared" si="159"/>
        <v>2.2708999999999997E-3</v>
      </c>
      <c r="N1115" s="12">
        <v>4.4999999999999997E-3</v>
      </c>
      <c r="O1115" s="12">
        <v>0.4</v>
      </c>
      <c r="P1115" s="12">
        <v>25</v>
      </c>
      <c r="Q1115" s="14">
        <f t="shared" ca="1" si="154"/>
        <v>67.964959047556903</v>
      </c>
      <c r="R1115" s="14">
        <f t="shared" ca="1" si="160"/>
        <v>0.36783660801600471</v>
      </c>
      <c r="S1115" s="15">
        <f t="shared" ca="1" si="155"/>
        <v>67.964959047556903</v>
      </c>
      <c r="T1115" s="14">
        <f t="shared" si="161"/>
        <v>79.173725341393634</v>
      </c>
      <c r="W1115" s="22">
        <v>3.14</v>
      </c>
    </row>
    <row r="1116" spans="1:23" x14ac:dyDescent="0.3">
      <c r="A1116" s="8">
        <v>1115</v>
      </c>
      <c r="B1116" s="9">
        <v>36910</v>
      </c>
      <c r="C1116" s="10">
        <v>10</v>
      </c>
      <c r="D1116" s="11">
        <v>1.37</v>
      </c>
      <c r="E1116" s="11">
        <v>0.75</v>
      </c>
      <c r="F1116" s="12">
        <v>7.4999999999999997E-2</v>
      </c>
      <c r="G1116" s="11">
        <v>49.83</v>
      </c>
      <c r="H1116" s="11">
        <f t="shared" si="156"/>
        <v>0.49829999999999997</v>
      </c>
      <c r="I1116" s="12">
        <f t="shared" si="157"/>
        <v>0.87170000000000014</v>
      </c>
      <c r="J1116" s="12">
        <f t="shared" si="158"/>
        <v>0.54500000000000015</v>
      </c>
      <c r="K1116" s="13">
        <f t="shared" si="153"/>
        <v>8.629999999999999</v>
      </c>
      <c r="L1116" s="8">
        <v>0.30560999999999999</v>
      </c>
      <c r="M1116" s="12">
        <f t="shared" si="159"/>
        <v>3.0561E-3</v>
      </c>
      <c r="N1116" s="12">
        <v>4.4999999999999997E-3</v>
      </c>
      <c r="O1116" s="12">
        <v>0.4</v>
      </c>
      <c r="P1116" s="12">
        <v>25</v>
      </c>
      <c r="Q1116" s="14">
        <f t="shared" ca="1" si="154"/>
        <v>62.588388934935722</v>
      </c>
      <c r="R1116" s="14">
        <f t="shared" ca="1" si="160"/>
        <v>0.39943510969724683</v>
      </c>
      <c r="S1116" s="15">
        <f t="shared" ca="1" si="155"/>
        <v>62.588388934935722</v>
      </c>
      <c r="T1116" s="14">
        <f t="shared" si="161"/>
        <v>58.831717835728789</v>
      </c>
      <c r="W1116" s="22">
        <v>3.14</v>
      </c>
    </row>
    <row r="1117" spans="1:23" x14ac:dyDescent="0.3">
      <c r="A1117" s="8">
        <v>1116</v>
      </c>
      <c r="B1117" s="9">
        <v>36911</v>
      </c>
      <c r="C1117" s="10">
        <v>10</v>
      </c>
      <c r="D1117" s="11">
        <v>1.37</v>
      </c>
      <c r="E1117" s="11">
        <v>0.75</v>
      </c>
      <c r="F1117" s="12">
        <v>7.4999999999999997E-2</v>
      </c>
      <c r="G1117" s="11">
        <v>37.270000000000003</v>
      </c>
      <c r="H1117" s="11">
        <f t="shared" si="156"/>
        <v>0.37270000000000003</v>
      </c>
      <c r="I1117" s="12">
        <f t="shared" si="157"/>
        <v>0.99730000000000008</v>
      </c>
      <c r="J1117" s="12">
        <f t="shared" si="158"/>
        <v>0.54500000000000015</v>
      </c>
      <c r="K1117" s="13">
        <f t="shared" si="153"/>
        <v>8.629999999999999</v>
      </c>
      <c r="L1117" s="8">
        <v>0.37618000000000001</v>
      </c>
      <c r="M1117" s="12">
        <f t="shared" si="159"/>
        <v>3.7618E-3</v>
      </c>
      <c r="N1117" s="12">
        <v>4.4999999999999997E-3</v>
      </c>
      <c r="O1117" s="12">
        <v>0.4</v>
      </c>
      <c r="P1117" s="12">
        <v>25</v>
      </c>
      <c r="Q1117" s="14">
        <f t="shared" ca="1" si="154"/>
        <v>58.812435250101643</v>
      </c>
      <c r="R1117" s="14">
        <f t="shared" ca="1" si="160"/>
        <v>0.42508017043822027</v>
      </c>
      <c r="S1117" s="15">
        <f t="shared" ca="1" si="155"/>
        <v>58.812435250101643</v>
      </c>
      <c r="T1117" s="14">
        <f t="shared" si="161"/>
        <v>47.79510151463947</v>
      </c>
      <c r="W1117" s="22">
        <v>3.14</v>
      </c>
    </row>
    <row r="1118" spans="1:23" x14ac:dyDescent="0.3">
      <c r="A1118" s="8">
        <v>1117</v>
      </c>
      <c r="B1118" s="9">
        <v>36912</v>
      </c>
      <c r="C1118" s="10">
        <v>10</v>
      </c>
      <c r="D1118" s="11">
        <v>1.37</v>
      </c>
      <c r="E1118" s="11">
        <v>0.75</v>
      </c>
      <c r="F1118" s="12">
        <v>7.4999999999999997E-2</v>
      </c>
      <c r="G1118" s="11">
        <v>46.17</v>
      </c>
      <c r="H1118" s="11">
        <f t="shared" si="156"/>
        <v>0.4617</v>
      </c>
      <c r="I1118" s="12">
        <f t="shared" si="157"/>
        <v>0.90830000000000011</v>
      </c>
      <c r="J1118" s="12">
        <f t="shared" si="158"/>
        <v>0.54500000000000015</v>
      </c>
      <c r="K1118" s="13">
        <f t="shared" si="153"/>
        <v>8.629999999999999</v>
      </c>
      <c r="L1118" s="8">
        <v>0.41158</v>
      </c>
      <c r="M1118" s="12">
        <f t="shared" si="159"/>
        <v>4.1158000000000002E-3</v>
      </c>
      <c r="N1118" s="12">
        <v>4.4999999999999997E-3</v>
      </c>
      <c r="O1118" s="12">
        <v>0.4</v>
      </c>
      <c r="P1118" s="12">
        <v>25</v>
      </c>
      <c r="Q1118" s="14">
        <f t="shared" ca="1" si="154"/>
        <v>50.339375838594599</v>
      </c>
      <c r="R1118" s="14">
        <f t="shared" ca="1" si="160"/>
        <v>0.49662912150835209</v>
      </c>
      <c r="S1118" s="15">
        <f t="shared" ca="1" si="155"/>
        <v>50.339375838594599</v>
      </c>
      <c r="T1118" s="14">
        <f t="shared" si="161"/>
        <v>43.684244345636515</v>
      </c>
      <c r="W1118" s="22">
        <v>3.14</v>
      </c>
    </row>
    <row r="1119" spans="1:23" x14ac:dyDescent="0.3">
      <c r="A1119" s="8">
        <v>1118</v>
      </c>
      <c r="B1119" s="9">
        <v>36913</v>
      </c>
      <c r="C1119" s="10">
        <v>10</v>
      </c>
      <c r="D1119" s="11">
        <v>1.37</v>
      </c>
      <c r="E1119" s="11">
        <v>0.75</v>
      </c>
      <c r="F1119" s="12">
        <v>7.4999999999999997E-2</v>
      </c>
      <c r="G1119" s="11">
        <v>50.18</v>
      </c>
      <c r="H1119" s="11">
        <f t="shared" si="156"/>
        <v>0.50180000000000002</v>
      </c>
      <c r="I1119" s="12">
        <f t="shared" si="157"/>
        <v>0.86820000000000008</v>
      </c>
      <c r="J1119" s="12">
        <f t="shared" si="158"/>
        <v>0.54500000000000015</v>
      </c>
      <c r="K1119" s="13">
        <f t="shared" si="153"/>
        <v>8.629999999999999</v>
      </c>
      <c r="L1119" s="8">
        <v>0.37481999999999999</v>
      </c>
      <c r="M1119" s="12">
        <f t="shared" si="159"/>
        <v>3.7482000000000001E-3</v>
      </c>
      <c r="N1119" s="12">
        <v>4.4999999999999997E-3</v>
      </c>
      <c r="O1119" s="12">
        <v>0.4</v>
      </c>
      <c r="P1119" s="12">
        <v>25</v>
      </c>
      <c r="Q1119" s="14">
        <f t="shared" ca="1" si="154"/>
        <v>52.445746882645544</v>
      </c>
      <c r="R1119" s="14">
        <f t="shared" ca="1" si="160"/>
        <v>0.47668307700795803</v>
      </c>
      <c r="S1119" s="15">
        <f t="shared" ca="1" si="155"/>
        <v>52.445746882645544</v>
      </c>
      <c r="T1119" s="14">
        <f t="shared" si="161"/>
        <v>47.968521657801276</v>
      </c>
      <c r="W1119" s="22">
        <v>3.14</v>
      </c>
    </row>
    <row r="1120" spans="1:23" x14ac:dyDescent="0.3">
      <c r="A1120" s="8">
        <v>1119</v>
      </c>
      <c r="B1120" s="9">
        <v>36914</v>
      </c>
      <c r="C1120" s="10">
        <v>10</v>
      </c>
      <c r="D1120" s="11">
        <v>1.37</v>
      </c>
      <c r="E1120" s="11">
        <v>0.75</v>
      </c>
      <c r="F1120" s="12">
        <v>7.4999999999999997E-2</v>
      </c>
      <c r="G1120" s="11">
        <v>45.77</v>
      </c>
      <c r="H1120" s="11">
        <f t="shared" si="156"/>
        <v>0.45770000000000005</v>
      </c>
      <c r="I1120" s="12">
        <f t="shared" si="157"/>
        <v>0.91230000000000011</v>
      </c>
      <c r="J1120" s="12">
        <f t="shared" si="158"/>
        <v>0.54500000000000015</v>
      </c>
      <c r="K1120" s="13">
        <f t="shared" si="153"/>
        <v>8.629999999999999</v>
      </c>
      <c r="L1120" s="8">
        <v>0.36541000000000001</v>
      </c>
      <c r="M1120" s="12">
        <f t="shared" si="159"/>
        <v>3.6541000000000004E-3</v>
      </c>
      <c r="N1120" s="12">
        <v>4.4999999999999997E-3</v>
      </c>
      <c r="O1120" s="12">
        <v>0.4</v>
      </c>
      <c r="P1120" s="12">
        <v>25</v>
      </c>
      <c r="Q1120" s="14">
        <f t="shared" ca="1" si="154"/>
        <v>55.88863079015595</v>
      </c>
      <c r="R1120" s="14">
        <f t="shared" ca="1" si="160"/>
        <v>0.44731816912579331</v>
      </c>
      <c r="S1120" s="15">
        <f t="shared" ca="1" si="155"/>
        <v>55.88863079015595</v>
      </c>
      <c r="T1120" s="14">
        <f t="shared" si="161"/>
        <v>49.203801997145874</v>
      </c>
      <c r="W1120" s="22">
        <v>3.14</v>
      </c>
    </row>
    <row r="1121" spans="1:23" x14ac:dyDescent="0.3">
      <c r="A1121" s="8">
        <v>1120</v>
      </c>
      <c r="B1121" s="9">
        <v>36915</v>
      </c>
      <c r="C1121" s="10">
        <v>10</v>
      </c>
      <c r="D1121" s="11">
        <v>1.37</v>
      </c>
      <c r="E1121" s="11">
        <v>0.75</v>
      </c>
      <c r="F1121" s="12">
        <v>7.4999999999999997E-2</v>
      </c>
      <c r="G1121" s="11">
        <v>13.03</v>
      </c>
      <c r="H1121" s="11">
        <f t="shared" si="156"/>
        <v>0.1303</v>
      </c>
      <c r="I1121" s="12">
        <f t="shared" si="157"/>
        <v>1.2397</v>
      </c>
      <c r="J1121" s="12">
        <f t="shared" si="158"/>
        <v>0.54500000000000015</v>
      </c>
      <c r="K1121" s="13">
        <f t="shared" si="153"/>
        <v>8.629999999999999</v>
      </c>
      <c r="L1121" s="8">
        <v>0.42902000000000001</v>
      </c>
      <c r="M1121" s="12">
        <f t="shared" si="159"/>
        <v>4.2902000000000001E-3</v>
      </c>
      <c r="N1121" s="12">
        <v>4.4999999999999997E-3</v>
      </c>
      <c r="O1121" s="12">
        <v>0.4</v>
      </c>
      <c r="P1121" s="12">
        <v>25</v>
      </c>
      <c r="Q1121" s="14">
        <f t="shared" ca="1" si="154"/>
        <v>63.284254705213471</v>
      </c>
      <c r="R1121" s="14">
        <f t="shared" ca="1" si="160"/>
        <v>0.39504297105896791</v>
      </c>
      <c r="S1121" s="15">
        <f t="shared" ca="1" si="155"/>
        <v>63.284254705213471</v>
      </c>
      <c r="T1121" s="14">
        <f t="shared" si="161"/>
        <v>41.908445498524721</v>
      </c>
      <c r="W1121" s="22">
        <v>3.14</v>
      </c>
    </row>
    <row r="1122" spans="1:23" x14ac:dyDescent="0.3">
      <c r="A1122" s="8">
        <v>1121</v>
      </c>
      <c r="B1122" s="9">
        <v>36916</v>
      </c>
      <c r="C1122" s="10">
        <v>10</v>
      </c>
      <c r="D1122" s="11">
        <v>1.37</v>
      </c>
      <c r="E1122" s="11">
        <v>0.75</v>
      </c>
      <c r="F1122" s="12">
        <v>7.4999999999999997E-2</v>
      </c>
      <c r="G1122" s="11">
        <v>32.17</v>
      </c>
      <c r="H1122" s="11">
        <f t="shared" si="156"/>
        <v>0.32170000000000004</v>
      </c>
      <c r="I1122" s="12">
        <f t="shared" si="157"/>
        <v>1.0483</v>
      </c>
      <c r="J1122" s="12">
        <f t="shared" si="158"/>
        <v>0.54500000000000015</v>
      </c>
      <c r="K1122" s="13">
        <f t="shared" si="153"/>
        <v>8.629999999999999</v>
      </c>
      <c r="L1122" s="8">
        <v>0.50827999999999995</v>
      </c>
      <c r="M1122" s="12">
        <f t="shared" si="159"/>
        <v>5.0827999999999993E-3</v>
      </c>
      <c r="N1122" s="12">
        <v>4.4999999999999997E-3</v>
      </c>
      <c r="O1122" s="12">
        <v>0.4</v>
      </c>
      <c r="P1122" s="12">
        <v>25</v>
      </c>
      <c r="Q1122" s="14">
        <f t="shared" ca="1" si="154"/>
        <v>47.53909896277856</v>
      </c>
      <c r="R1122" s="14">
        <f t="shared" ca="1" si="160"/>
        <v>0.52588291628274486</v>
      </c>
      <c r="S1122" s="15">
        <f t="shared" ca="1" si="155"/>
        <v>47.53909896277856</v>
      </c>
      <c r="T1122" s="14">
        <f t="shared" si="161"/>
        <v>35.37334006409278</v>
      </c>
      <c r="W1122" s="22">
        <v>3.14</v>
      </c>
    </row>
    <row r="1123" spans="1:23" x14ac:dyDescent="0.3">
      <c r="A1123" s="8">
        <v>1122</v>
      </c>
      <c r="B1123" s="9">
        <v>36917</v>
      </c>
      <c r="C1123" s="10">
        <v>10</v>
      </c>
      <c r="D1123" s="11">
        <v>1.37</v>
      </c>
      <c r="E1123" s="11">
        <v>0.75</v>
      </c>
      <c r="F1123" s="12">
        <v>7.4999999999999997E-2</v>
      </c>
      <c r="G1123" s="11">
        <v>42.61</v>
      </c>
      <c r="H1123" s="11">
        <f t="shared" si="156"/>
        <v>0.42609999999999998</v>
      </c>
      <c r="I1123" s="12">
        <f t="shared" si="157"/>
        <v>0.94390000000000018</v>
      </c>
      <c r="J1123" s="12">
        <f t="shared" si="158"/>
        <v>0.54500000000000015</v>
      </c>
      <c r="K1123" s="13">
        <f t="shared" si="153"/>
        <v>8.629999999999999</v>
      </c>
      <c r="L1123" s="8">
        <v>0.43386000000000002</v>
      </c>
      <c r="M1123" s="12">
        <f t="shared" si="159"/>
        <v>4.3386000000000006E-3</v>
      </c>
      <c r="N1123" s="12">
        <v>4.4999999999999997E-3</v>
      </c>
      <c r="O1123" s="12">
        <v>0.4</v>
      </c>
      <c r="P1123" s="12">
        <v>25</v>
      </c>
      <c r="Q1123" s="14">
        <f t="shared" ca="1" si="154"/>
        <v>49.735026072244501</v>
      </c>
      <c r="R1123" s="14">
        <f t="shared" ca="1" si="160"/>
        <v>0.50266385632703403</v>
      </c>
      <c r="S1123" s="15">
        <f t="shared" ca="1" si="155"/>
        <v>49.735026072244501</v>
      </c>
      <c r="T1123" s="14">
        <f t="shared" si="161"/>
        <v>41.440928612402786</v>
      </c>
      <c r="W1123" s="22">
        <v>3.14</v>
      </c>
    </row>
    <row r="1124" spans="1:23" x14ac:dyDescent="0.3">
      <c r="A1124" s="8">
        <v>1123</v>
      </c>
      <c r="B1124" s="9">
        <v>36918</v>
      </c>
      <c r="C1124" s="10">
        <v>10</v>
      </c>
      <c r="D1124" s="11">
        <v>1.37</v>
      </c>
      <c r="E1124" s="11">
        <v>0.75</v>
      </c>
      <c r="F1124" s="12">
        <v>7.4999999999999997E-2</v>
      </c>
      <c r="G1124" s="11">
        <v>50</v>
      </c>
      <c r="H1124" s="11">
        <f t="shared" si="156"/>
        <v>0.5</v>
      </c>
      <c r="I1124" s="12">
        <f t="shared" si="157"/>
        <v>0.87000000000000011</v>
      </c>
      <c r="J1124" s="12">
        <f t="shared" si="158"/>
        <v>0.54500000000000015</v>
      </c>
      <c r="K1124" s="13">
        <f t="shared" si="153"/>
        <v>8.629999999999999</v>
      </c>
      <c r="L1124" s="8">
        <v>0.38833000000000001</v>
      </c>
      <c r="M1124" s="12">
        <f t="shared" si="159"/>
        <v>3.8833000000000001E-3</v>
      </c>
      <c r="N1124" s="12">
        <v>4.4999999999999997E-3</v>
      </c>
      <c r="O1124" s="12">
        <v>0.4</v>
      </c>
      <c r="P1124" s="12">
        <v>25</v>
      </c>
      <c r="Q1124" s="14">
        <f t="shared" ca="1" si="154"/>
        <v>50.985515373328745</v>
      </c>
      <c r="R1124" s="14">
        <f t="shared" ca="1" si="160"/>
        <v>0.49033533969292498</v>
      </c>
      <c r="S1124" s="15">
        <f t="shared" ca="1" si="155"/>
        <v>50.985515373328745</v>
      </c>
      <c r="T1124" s="14">
        <f t="shared" si="161"/>
        <v>46.299696875793977</v>
      </c>
      <c r="W1124" s="22">
        <v>3.14</v>
      </c>
    </row>
    <row r="1125" spans="1:23" x14ac:dyDescent="0.3">
      <c r="A1125" s="8">
        <v>1124</v>
      </c>
      <c r="B1125" s="9">
        <v>36919</v>
      </c>
      <c r="C1125" s="10">
        <v>10</v>
      </c>
      <c r="D1125" s="11">
        <v>1.37</v>
      </c>
      <c r="E1125" s="11">
        <v>0.75</v>
      </c>
      <c r="F1125" s="12">
        <v>7.4999999999999997E-2</v>
      </c>
      <c r="G1125" s="11">
        <v>56.4</v>
      </c>
      <c r="H1125" s="11">
        <f t="shared" si="156"/>
        <v>0.56399999999999995</v>
      </c>
      <c r="I1125" s="12">
        <f t="shared" si="157"/>
        <v>0.80600000000000016</v>
      </c>
      <c r="J1125" s="12">
        <f t="shared" si="158"/>
        <v>0.54500000000000015</v>
      </c>
      <c r="K1125" s="13">
        <f t="shared" si="153"/>
        <v>8.629999999999999</v>
      </c>
      <c r="L1125" s="8">
        <v>0.35442000000000001</v>
      </c>
      <c r="M1125" s="12">
        <f t="shared" si="159"/>
        <v>3.5442000000000004E-3</v>
      </c>
      <c r="N1125" s="12">
        <v>4.4999999999999997E-3</v>
      </c>
      <c r="O1125" s="12">
        <v>0.4</v>
      </c>
      <c r="P1125" s="12">
        <v>25</v>
      </c>
      <c r="Q1125" s="14">
        <f t="shared" ca="1" si="154"/>
        <v>51.635675556745426</v>
      </c>
      <c r="R1125" s="14">
        <f t="shared" ca="1" si="160"/>
        <v>0.48416138126296143</v>
      </c>
      <c r="S1125" s="15">
        <f t="shared" ca="1" si="155"/>
        <v>51.635675556745426</v>
      </c>
      <c r="T1125" s="14">
        <f t="shared" si="161"/>
        <v>50.729533569711286</v>
      </c>
      <c r="W1125" s="22">
        <v>3.14</v>
      </c>
    </row>
    <row r="1126" spans="1:23" x14ac:dyDescent="0.3">
      <c r="A1126" s="8">
        <v>1125</v>
      </c>
      <c r="B1126" s="9">
        <v>36920</v>
      </c>
      <c r="C1126" s="10">
        <v>10</v>
      </c>
      <c r="D1126" s="11">
        <v>1.37</v>
      </c>
      <c r="E1126" s="11">
        <v>0.75</v>
      </c>
      <c r="F1126" s="12">
        <v>7.4999999999999997E-2</v>
      </c>
      <c r="G1126" s="11">
        <v>61.89</v>
      </c>
      <c r="H1126" s="11">
        <f t="shared" si="156"/>
        <v>0.61890000000000001</v>
      </c>
      <c r="I1126" s="12">
        <f t="shared" si="157"/>
        <v>0.7511000000000001</v>
      </c>
      <c r="J1126" s="12">
        <f t="shared" si="158"/>
        <v>0.54500000000000015</v>
      </c>
      <c r="K1126" s="13">
        <f t="shared" si="153"/>
        <v>8.629999999999999</v>
      </c>
      <c r="L1126" s="8">
        <v>0.32477</v>
      </c>
      <c r="M1126" s="12">
        <f t="shared" si="159"/>
        <v>3.2477000000000001E-3</v>
      </c>
      <c r="N1126" s="12">
        <v>4.4999999999999997E-3</v>
      </c>
      <c r="O1126" s="12">
        <v>0.4</v>
      </c>
      <c r="P1126" s="12">
        <v>25</v>
      </c>
      <c r="Q1126" s="14">
        <f t="shared" ca="1" si="154"/>
        <v>52.37670756399617</v>
      </c>
      <c r="R1126" s="14">
        <f t="shared" ca="1" si="160"/>
        <v>0.47731140735514727</v>
      </c>
      <c r="S1126" s="15">
        <f t="shared" ca="1" si="155"/>
        <v>52.37670756399617</v>
      </c>
      <c r="T1126" s="14">
        <f t="shared" si="161"/>
        <v>55.360905526301927</v>
      </c>
      <c r="W1126" s="22">
        <v>3.14</v>
      </c>
    </row>
    <row r="1127" spans="1:23" x14ac:dyDescent="0.3">
      <c r="A1127" s="8">
        <v>1126</v>
      </c>
      <c r="B1127" s="9">
        <v>36921</v>
      </c>
      <c r="C1127" s="10">
        <v>10</v>
      </c>
      <c r="D1127" s="11">
        <v>1.37</v>
      </c>
      <c r="E1127" s="11">
        <v>0.75</v>
      </c>
      <c r="F1127" s="12">
        <v>7.4999999999999997E-2</v>
      </c>
      <c r="G1127" s="11">
        <v>66.42</v>
      </c>
      <c r="H1127" s="11">
        <f t="shared" si="156"/>
        <v>0.66420000000000001</v>
      </c>
      <c r="I1127" s="12">
        <f t="shared" si="157"/>
        <v>0.70580000000000009</v>
      </c>
      <c r="J1127" s="12">
        <f t="shared" si="158"/>
        <v>0.54500000000000015</v>
      </c>
      <c r="K1127" s="13">
        <f t="shared" si="153"/>
        <v>8.629999999999999</v>
      </c>
      <c r="L1127" s="8">
        <v>0.30119000000000001</v>
      </c>
      <c r="M1127" s="12">
        <f t="shared" si="159"/>
        <v>3.0119000000000001E-3</v>
      </c>
      <c r="N1127" s="12">
        <v>4.4999999999999997E-3</v>
      </c>
      <c r="O1127" s="12">
        <v>0.4</v>
      </c>
      <c r="P1127" s="12">
        <v>25</v>
      </c>
      <c r="Q1127" s="14">
        <f t="shared" ca="1" si="154"/>
        <v>52.9644967113042</v>
      </c>
      <c r="R1127" s="14">
        <f t="shared" ca="1" si="160"/>
        <v>0.47201430302016362</v>
      </c>
      <c r="S1127" s="15">
        <f t="shared" ca="1" si="155"/>
        <v>52.9644967113042</v>
      </c>
      <c r="T1127" s="14">
        <f t="shared" si="161"/>
        <v>59.695080473379186</v>
      </c>
      <c r="W1127" s="22">
        <v>3.14</v>
      </c>
    </row>
    <row r="1128" spans="1:23" x14ac:dyDescent="0.3">
      <c r="A1128" s="8">
        <v>1127</v>
      </c>
      <c r="B1128" s="9">
        <v>36922</v>
      </c>
      <c r="C1128" s="10">
        <v>10</v>
      </c>
      <c r="D1128" s="11">
        <v>1.37</v>
      </c>
      <c r="E1128" s="11">
        <v>0.75</v>
      </c>
      <c r="F1128" s="12">
        <v>7.4999999999999997E-2</v>
      </c>
      <c r="G1128" s="11">
        <v>70.64</v>
      </c>
      <c r="H1128" s="11">
        <f t="shared" si="156"/>
        <v>0.70640000000000003</v>
      </c>
      <c r="I1128" s="12">
        <f t="shared" si="157"/>
        <v>0.66360000000000008</v>
      </c>
      <c r="J1128" s="12">
        <f t="shared" si="158"/>
        <v>0.54500000000000015</v>
      </c>
      <c r="K1128" s="13">
        <f t="shared" si="153"/>
        <v>8.629999999999999</v>
      </c>
      <c r="L1128" s="8">
        <v>0.28055000000000002</v>
      </c>
      <c r="M1128" s="12">
        <f t="shared" si="159"/>
        <v>2.8055000000000003E-3</v>
      </c>
      <c r="N1128" s="12">
        <v>4.4999999999999997E-3</v>
      </c>
      <c r="O1128" s="12">
        <v>0.4</v>
      </c>
      <c r="P1128" s="12">
        <v>25</v>
      </c>
      <c r="Q1128" s="14">
        <f t="shared" ca="1" si="154"/>
        <v>53.385347086308649</v>
      </c>
      <c r="R1128" s="14">
        <f t="shared" ca="1" si="160"/>
        <v>0.46829329328106156</v>
      </c>
      <c r="S1128" s="15">
        <f t="shared" ca="1" si="155"/>
        <v>53.385347086308649</v>
      </c>
      <c r="T1128" s="14">
        <f t="shared" si="161"/>
        <v>64.08683403235456</v>
      </c>
      <c r="W1128" s="22">
        <v>3.14</v>
      </c>
    </row>
    <row r="1129" spans="1:23" x14ac:dyDescent="0.3">
      <c r="A1129" s="8">
        <v>1128</v>
      </c>
      <c r="B1129" s="9">
        <v>36923</v>
      </c>
      <c r="C1129" s="10">
        <v>10</v>
      </c>
      <c r="D1129" s="11">
        <v>1.37</v>
      </c>
      <c r="E1129" s="11">
        <v>0.75</v>
      </c>
      <c r="F1129" s="12">
        <v>7.4999999999999997E-2</v>
      </c>
      <c r="G1129" s="11">
        <v>74.56</v>
      </c>
      <c r="H1129" s="11">
        <f t="shared" si="156"/>
        <v>0.74560000000000004</v>
      </c>
      <c r="I1129" s="12">
        <f t="shared" si="157"/>
        <v>0.62440000000000007</v>
      </c>
      <c r="J1129" s="12">
        <f t="shared" si="158"/>
        <v>0.54500000000000015</v>
      </c>
      <c r="K1129" s="13">
        <f t="shared" si="153"/>
        <v>8.629999999999999</v>
      </c>
      <c r="L1129" s="8">
        <v>0.26161000000000001</v>
      </c>
      <c r="M1129" s="12">
        <f t="shared" si="159"/>
        <v>2.6161000000000001E-3</v>
      </c>
      <c r="N1129" s="12">
        <v>4.4999999999999997E-3</v>
      </c>
      <c r="O1129" s="12">
        <v>0.4</v>
      </c>
      <c r="P1129" s="12">
        <v>25</v>
      </c>
      <c r="Q1129" s="14">
        <f t="shared" ca="1" si="154"/>
        <v>53.794659716532529</v>
      </c>
      <c r="R1129" s="14">
        <f t="shared" ca="1" si="160"/>
        <v>0.46473014480872038</v>
      </c>
      <c r="S1129" s="15">
        <f t="shared" ca="1" si="155"/>
        <v>53.794659716532529</v>
      </c>
      <c r="T1129" s="14">
        <f t="shared" si="161"/>
        <v>68.726582652716161</v>
      </c>
      <c r="W1129" s="22">
        <v>3.14</v>
      </c>
    </row>
    <row r="1130" spans="1:23" x14ac:dyDescent="0.3">
      <c r="A1130" s="8">
        <v>1129</v>
      </c>
      <c r="B1130" s="9">
        <v>36924</v>
      </c>
      <c r="C1130" s="10">
        <v>10</v>
      </c>
      <c r="D1130" s="11">
        <v>1.37</v>
      </c>
      <c r="E1130" s="11">
        <v>0.75</v>
      </c>
      <c r="F1130" s="12">
        <v>7.4999999999999997E-2</v>
      </c>
      <c r="G1130" s="11">
        <v>77.84</v>
      </c>
      <c r="H1130" s="11">
        <f t="shared" si="156"/>
        <v>0.77839999999999998</v>
      </c>
      <c r="I1130" s="12">
        <f t="shared" si="157"/>
        <v>0.59160000000000013</v>
      </c>
      <c r="J1130" s="12">
        <f t="shared" si="158"/>
        <v>0.54500000000000015</v>
      </c>
      <c r="K1130" s="13">
        <f t="shared" si="153"/>
        <v>8.629999999999999</v>
      </c>
      <c r="L1130" s="8">
        <v>0.24496000000000001</v>
      </c>
      <c r="M1130" s="12">
        <f t="shared" si="159"/>
        <v>2.4496000000000001E-3</v>
      </c>
      <c r="N1130" s="12">
        <v>4.4999999999999997E-3</v>
      </c>
      <c r="O1130" s="12">
        <v>0.4</v>
      </c>
      <c r="P1130" s="12">
        <v>25</v>
      </c>
      <c r="Q1130" s="14">
        <f t="shared" ca="1" si="154"/>
        <v>54.335649840349348</v>
      </c>
      <c r="R1130" s="14">
        <f t="shared" ca="1" si="160"/>
        <v>0.46010308284626683</v>
      </c>
      <c r="S1130" s="15">
        <f t="shared" ca="1" si="155"/>
        <v>54.335649840349348</v>
      </c>
      <c r="T1130" s="14">
        <f t="shared" si="161"/>
        <v>73.397947778319221</v>
      </c>
      <c r="W1130" s="22">
        <v>3.14</v>
      </c>
    </row>
    <row r="1131" spans="1:23" x14ac:dyDescent="0.3">
      <c r="A1131" s="8">
        <v>1130</v>
      </c>
      <c r="B1131" s="9">
        <v>36925</v>
      </c>
      <c r="C1131" s="10">
        <v>10</v>
      </c>
      <c r="D1131" s="11">
        <v>1.37</v>
      </c>
      <c r="E1131" s="11">
        <v>0.75</v>
      </c>
      <c r="F1131" s="12">
        <v>7.4999999999999997E-2</v>
      </c>
      <c r="G1131" s="11">
        <v>54.89</v>
      </c>
      <c r="H1131" s="11">
        <f t="shared" si="156"/>
        <v>0.54890000000000005</v>
      </c>
      <c r="I1131" s="12">
        <f t="shared" si="157"/>
        <v>0.82110000000000005</v>
      </c>
      <c r="J1131" s="12">
        <f t="shared" si="158"/>
        <v>0.54500000000000015</v>
      </c>
      <c r="K1131" s="13">
        <f t="shared" si="153"/>
        <v>8.629999999999999</v>
      </c>
      <c r="L1131" s="8">
        <v>0.25957999999999998</v>
      </c>
      <c r="M1131" s="12">
        <f t="shared" si="159"/>
        <v>2.5957999999999997E-3</v>
      </c>
      <c r="N1131" s="12">
        <v>4.4999999999999997E-3</v>
      </c>
      <c r="O1131" s="12">
        <v>0.4</v>
      </c>
      <c r="P1131" s="12">
        <v>25</v>
      </c>
      <c r="Q1131" s="14">
        <f t="shared" ca="1" si="154"/>
        <v>68.357153468497899</v>
      </c>
      <c r="R1131" s="14">
        <f t="shared" ca="1" si="160"/>
        <v>0.36572617102204441</v>
      </c>
      <c r="S1131" s="15">
        <f t="shared" ca="1" si="155"/>
        <v>68.357153468497899</v>
      </c>
      <c r="T1131" s="14">
        <f t="shared" si="161"/>
        <v>69.264046874863539</v>
      </c>
      <c r="W1131" s="22">
        <v>3.14</v>
      </c>
    </row>
    <row r="1132" spans="1:23" x14ac:dyDescent="0.3">
      <c r="A1132" s="8">
        <v>1131</v>
      </c>
      <c r="B1132" s="9">
        <v>36926</v>
      </c>
      <c r="C1132" s="10">
        <v>10</v>
      </c>
      <c r="D1132" s="11">
        <v>1.37</v>
      </c>
      <c r="E1132" s="11">
        <v>0.75</v>
      </c>
      <c r="F1132" s="12">
        <v>7.4999999999999997E-2</v>
      </c>
      <c r="G1132" s="11">
        <v>48.29</v>
      </c>
      <c r="H1132" s="11">
        <f t="shared" si="156"/>
        <v>0.4829</v>
      </c>
      <c r="I1132" s="12">
        <f t="shared" si="157"/>
        <v>0.88710000000000011</v>
      </c>
      <c r="J1132" s="12">
        <f t="shared" si="158"/>
        <v>0.54500000000000015</v>
      </c>
      <c r="K1132" s="13">
        <f t="shared" si="153"/>
        <v>8.629999999999999</v>
      </c>
      <c r="L1132" s="8">
        <v>0.34517999999999999</v>
      </c>
      <c r="M1132" s="12">
        <f t="shared" si="159"/>
        <v>3.4518000000000001E-3</v>
      </c>
      <c r="N1132" s="12">
        <v>4.4999999999999997E-3</v>
      </c>
      <c r="O1132" s="12">
        <v>0.4</v>
      </c>
      <c r="P1132" s="12">
        <v>25</v>
      </c>
      <c r="Q1132" s="14">
        <f t="shared" ca="1" si="154"/>
        <v>57.279091814150547</v>
      </c>
      <c r="R1132" s="14">
        <f t="shared" ca="1" si="160"/>
        <v>0.43645943411805038</v>
      </c>
      <c r="S1132" s="15">
        <f t="shared" ca="1" si="155"/>
        <v>57.279091814150547</v>
      </c>
      <c r="T1132" s="14">
        <f t="shared" si="161"/>
        <v>52.087494315363223</v>
      </c>
      <c r="W1132" s="22">
        <v>3.14</v>
      </c>
    </row>
    <row r="1133" spans="1:23" x14ac:dyDescent="0.3">
      <c r="A1133" s="8">
        <v>1132</v>
      </c>
      <c r="B1133" s="9">
        <v>36927</v>
      </c>
      <c r="C1133" s="10">
        <v>10</v>
      </c>
      <c r="D1133" s="11">
        <v>1.37</v>
      </c>
      <c r="E1133" s="11">
        <v>0.75</v>
      </c>
      <c r="F1133" s="12">
        <v>7.4999999999999997E-2</v>
      </c>
      <c r="G1133" s="11">
        <v>54.83</v>
      </c>
      <c r="H1133" s="11">
        <f t="shared" si="156"/>
        <v>0.54830000000000001</v>
      </c>
      <c r="I1133" s="12">
        <f t="shared" si="157"/>
        <v>0.8217000000000001</v>
      </c>
      <c r="J1133" s="12">
        <f t="shared" si="158"/>
        <v>0.54500000000000015</v>
      </c>
      <c r="K1133" s="13">
        <f t="shared" si="153"/>
        <v>8.629999999999999</v>
      </c>
      <c r="L1133" s="8">
        <v>0.36255999999999999</v>
      </c>
      <c r="M1133" s="12">
        <f t="shared" si="159"/>
        <v>3.6256000000000001E-3</v>
      </c>
      <c r="N1133" s="12">
        <v>4.4999999999999997E-3</v>
      </c>
      <c r="O1133" s="12">
        <v>0.4</v>
      </c>
      <c r="P1133" s="12">
        <v>25</v>
      </c>
      <c r="Q1133" s="14">
        <f t="shared" ca="1" si="154"/>
        <v>51.486516170462615</v>
      </c>
      <c r="R1133" s="14">
        <f t="shared" ca="1" si="160"/>
        <v>0.48556402451526309</v>
      </c>
      <c r="S1133" s="15">
        <f t="shared" ca="1" si="155"/>
        <v>51.486516170462615</v>
      </c>
      <c r="T1133" s="14">
        <f t="shared" si="161"/>
        <v>49.590581663109766</v>
      </c>
      <c r="W1133" s="22">
        <v>3.14</v>
      </c>
    </row>
    <row r="1134" spans="1:23" x14ac:dyDescent="0.3">
      <c r="A1134" s="8">
        <v>1133</v>
      </c>
      <c r="B1134" s="9">
        <v>36928</v>
      </c>
      <c r="C1134" s="10">
        <v>10</v>
      </c>
      <c r="D1134" s="11">
        <v>1.37</v>
      </c>
      <c r="E1134" s="11">
        <v>0.75</v>
      </c>
      <c r="F1134" s="12">
        <v>7.4999999999999997E-2</v>
      </c>
      <c r="G1134" s="11">
        <v>60.68</v>
      </c>
      <c r="H1134" s="11">
        <f t="shared" si="156"/>
        <v>0.60680000000000001</v>
      </c>
      <c r="I1134" s="12">
        <f t="shared" si="157"/>
        <v>0.7632000000000001</v>
      </c>
      <c r="J1134" s="12">
        <f t="shared" si="158"/>
        <v>0.54500000000000015</v>
      </c>
      <c r="K1134" s="13">
        <f t="shared" si="153"/>
        <v>8.629999999999999</v>
      </c>
      <c r="L1134" s="8">
        <v>0.33178999999999997</v>
      </c>
      <c r="M1134" s="12">
        <f t="shared" si="159"/>
        <v>3.3178999999999999E-3</v>
      </c>
      <c r="N1134" s="12">
        <v>4.4999999999999997E-3</v>
      </c>
      <c r="O1134" s="12">
        <v>0.4</v>
      </c>
      <c r="P1134" s="12">
        <v>25</v>
      </c>
      <c r="Q1134" s="14">
        <f t="shared" ca="1" si="154"/>
        <v>52.13746249996192</v>
      </c>
      <c r="R1134" s="14">
        <f t="shared" ca="1" si="160"/>
        <v>0.47950166351149637</v>
      </c>
      <c r="S1134" s="15">
        <f t="shared" ca="1" si="155"/>
        <v>52.13746249996192</v>
      </c>
      <c r="T1134" s="14">
        <f t="shared" si="161"/>
        <v>54.189581626260818</v>
      </c>
      <c r="W1134" s="22">
        <v>3.14</v>
      </c>
    </row>
    <row r="1135" spans="1:23" x14ac:dyDescent="0.3">
      <c r="A1135" s="8">
        <v>1134</v>
      </c>
      <c r="B1135" s="9">
        <v>36929</v>
      </c>
      <c r="C1135" s="10">
        <v>10</v>
      </c>
      <c r="D1135" s="11">
        <v>1.37</v>
      </c>
      <c r="E1135" s="11">
        <v>0.75</v>
      </c>
      <c r="F1135" s="12">
        <v>7.4999999999999997E-2</v>
      </c>
      <c r="G1135" s="11">
        <v>50.59</v>
      </c>
      <c r="H1135" s="11">
        <f t="shared" si="156"/>
        <v>0.50590000000000002</v>
      </c>
      <c r="I1135" s="12">
        <f t="shared" si="157"/>
        <v>0.86410000000000009</v>
      </c>
      <c r="J1135" s="12">
        <f t="shared" si="158"/>
        <v>0.54500000000000015</v>
      </c>
      <c r="K1135" s="13">
        <f t="shared" si="153"/>
        <v>8.629999999999999</v>
      </c>
      <c r="L1135" s="8">
        <v>0.32228000000000001</v>
      </c>
      <c r="M1135" s="12">
        <f t="shared" si="159"/>
        <v>3.2228000000000001E-3</v>
      </c>
      <c r="N1135" s="12">
        <v>4.4999999999999997E-3</v>
      </c>
      <c r="O1135" s="12">
        <v>0.4</v>
      </c>
      <c r="P1135" s="12">
        <v>25</v>
      </c>
      <c r="Q1135" s="14">
        <f t="shared" ca="1" si="154"/>
        <v>59.379278841764823</v>
      </c>
      <c r="R1135" s="14">
        <f t="shared" ca="1" si="160"/>
        <v>0.4210222907324378</v>
      </c>
      <c r="S1135" s="15">
        <f t="shared" ca="1" si="155"/>
        <v>59.379278841764823</v>
      </c>
      <c r="T1135" s="14">
        <f t="shared" si="161"/>
        <v>55.788634999928867</v>
      </c>
      <c r="W1135" s="22">
        <v>3.14</v>
      </c>
    </row>
    <row r="1136" spans="1:23" x14ac:dyDescent="0.3">
      <c r="A1136" s="8">
        <v>1135</v>
      </c>
      <c r="B1136" s="9">
        <v>36930</v>
      </c>
      <c r="C1136" s="10">
        <v>10</v>
      </c>
      <c r="D1136" s="11">
        <v>1.37</v>
      </c>
      <c r="E1136" s="11">
        <v>0.75</v>
      </c>
      <c r="F1136" s="12">
        <v>7.4999999999999997E-2</v>
      </c>
      <c r="G1136" s="11">
        <v>56.94</v>
      </c>
      <c r="H1136" s="11">
        <f t="shared" si="156"/>
        <v>0.56940000000000002</v>
      </c>
      <c r="I1136" s="12">
        <f t="shared" si="157"/>
        <v>0.80060000000000009</v>
      </c>
      <c r="J1136" s="12">
        <f t="shared" si="158"/>
        <v>0.54500000000000015</v>
      </c>
      <c r="K1136" s="13">
        <f t="shared" si="153"/>
        <v>8.629999999999999</v>
      </c>
      <c r="L1136" s="8">
        <v>0.35164000000000001</v>
      </c>
      <c r="M1136" s="12">
        <f t="shared" si="159"/>
        <v>3.5164000000000003E-3</v>
      </c>
      <c r="N1136" s="12">
        <v>4.4999999999999997E-3</v>
      </c>
      <c r="O1136" s="12">
        <v>0.4</v>
      </c>
      <c r="P1136" s="12">
        <v>25</v>
      </c>
      <c r="Q1136" s="14">
        <f t="shared" ca="1" si="154"/>
        <v>51.686100787441909</v>
      </c>
      <c r="R1136" s="14">
        <f t="shared" ca="1" si="160"/>
        <v>0.48368903088302245</v>
      </c>
      <c r="S1136" s="15">
        <f t="shared" ca="1" si="155"/>
        <v>51.686100787441909</v>
      </c>
      <c r="T1136" s="14">
        <f t="shared" si="161"/>
        <v>51.130591763670445</v>
      </c>
      <c r="W1136" s="22">
        <v>3.14</v>
      </c>
    </row>
    <row r="1137" spans="1:23" x14ac:dyDescent="0.3">
      <c r="A1137" s="8">
        <v>1136</v>
      </c>
      <c r="B1137" s="9">
        <v>36931</v>
      </c>
      <c r="C1137" s="10">
        <v>10</v>
      </c>
      <c r="D1137" s="11">
        <v>1.37</v>
      </c>
      <c r="E1137" s="11">
        <v>0.75</v>
      </c>
      <c r="F1137" s="12">
        <v>7.4999999999999997E-2</v>
      </c>
      <c r="G1137" s="11">
        <v>62.3</v>
      </c>
      <c r="H1137" s="11">
        <f t="shared" si="156"/>
        <v>0.623</v>
      </c>
      <c r="I1137" s="12">
        <f t="shared" si="157"/>
        <v>0.74700000000000011</v>
      </c>
      <c r="J1137" s="12">
        <f t="shared" si="158"/>
        <v>0.54500000000000015</v>
      </c>
      <c r="K1137" s="13">
        <f t="shared" si="153"/>
        <v>8.629999999999999</v>
      </c>
      <c r="L1137" s="8">
        <v>0.32242999999999999</v>
      </c>
      <c r="M1137" s="12">
        <f t="shared" si="159"/>
        <v>3.2242999999999998E-3</v>
      </c>
      <c r="N1137" s="12">
        <v>4.4999999999999997E-3</v>
      </c>
      <c r="O1137" s="12">
        <v>0.4</v>
      </c>
      <c r="P1137" s="12">
        <v>25</v>
      </c>
      <c r="Q1137" s="14">
        <f t="shared" ca="1" si="154"/>
        <v>52.454765852879852</v>
      </c>
      <c r="R1137" s="14">
        <f t="shared" ca="1" si="160"/>
        <v>0.476601117048499</v>
      </c>
      <c r="S1137" s="15">
        <f t="shared" ca="1" si="155"/>
        <v>52.454765852879852</v>
      </c>
      <c r="T1137" s="14">
        <f t="shared" si="161"/>
        <v>55.762681164212623</v>
      </c>
      <c r="W1137" s="22">
        <v>3.14</v>
      </c>
    </row>
    <row r="1138" spans="1:23" x14ac:dyDescent="0.3">
      <c r="A1138" s="8">
        <v>1137</v>
      </c>
      <c r="B1138" s="9">
        <v>36932</v>
      </c>
      <c r="C1138" s="10">
        <v>10</v>
      </c>
      <c r="D1138" s="11">
        <v>1.37</v>
      </c>
      <c r="E1138" s="11">
        <v>0.75</v>
      </c>
      <c r="F1138" s="12">
        <v>7.4999999999999997E-2</v>
      </c>
      <c r="G1138" s="11">
        <v>66.8</v>
      </c>
      <c r="H1138" s="11">
        <f t="shared" si="156"/>
        <v>0.66799999999999993</v>
      </c>
      <c r="I1138" s="12">
        <f t="shared" si="157"/>
        <v>0.70200000000000018</v>
      </c>
      <c r="J1138" s="12">
        <f t="shared" si="158"/>
        <v>0.54500000000000015</v>
      </c>
      <c r="K1138" s="13">
        <f t="shared" si="153"/>
        <v>8.629999999999999</v>
      </c>
      <c r="L1138" s="8">
        <v>0.29929</v>
      </c>
      <c r="M1138" s="12">
        <f t="shared" si="159"/>
        <v>2.9929000000000002E-3</v>
      </c>
      <c r="N1138" s="12">
        <v>4.4999999999999997E-3</v>
      </c>
      <c r="O1138" s="12">
        <v>0.4</v>
      </c>
      <c r="P1138" s="12">
        <v>25</v>
      </c>
      <c r="Q1138" s="14">
        <f t="shared" ca="1" si="154"/>
        <v>53.006252112911177</v>
      </c>
      <c r="R1138" s="14">
        <f t="shared" ca="1" si="160"/>
        <v>0.47164247618839927</v>
      </c>
      <c r="S1138" s="15">
        <f t="shared" ca="1" si="155"/>
        <v>53.006252112911177</v>
      </c>
      <c r="T1138" s="14">
        <f t="shared" si="161"/>
        <v>60.074046201934834</v>
      </c>
      <c r="W1138" s="22">
        <v>3.14</v>
      </c>
    </row>
    <row r="1139" spans="1:23" x14ac:dyDescent="0.3">
      <c r="A1139" s="8">
        <v>1138</v>
      </c>
      <c r="B1139" s="9">
        <v>36933</v>
      </c>
      <c r="C1139" s="10">
        <v>10</v>
      </c>
      <c r="D1139" s="11">
        <v>1.37</v>
      </c>
      <c r="E1139" s="11">
        <v>0.75</v>
      </c>
      <c r="F1139" s="12">
        <v>7.4999999999999997E-2</v>
      </c>
      <c r="G1139" s="11">
        <v>71</v>
      </c>
      <c r="H1139" s="11">
        <f t="shared" si="156"/>
        <v>0.71</v>
      </c>
      <c r="I1139" s="12">
        <f t="shared" si="157"/>
        <v>0.66000000000000014</v>
      </c>
      <c r="J1139" s="12">
        <f t="shared" si="158"/>
        <v>0.54500000000000015</v>
      </c>
      <c r="K1139" s="13">
        <f t="shared" si="153"/>
        <v>8.629999999999999</v>
      </c>
      <c r="L1139" s="8">
        <v>0.27881</v>
      </c>
      <c r="M1139" s="12">
        <f t="shared" si="159"/>
        <v>2.7881E-3</v>
      </c>
      <c r="N1139" s="12">
        <v>4.4999999999999997E-3</v>
      </c>
      <c r="O1139" s="12">
        <v>0.4</v>
      </c>
      <c r="P1139" s="12">
        <v>25</v>
      </c>
      <c r="Q1139" s="14">
        <f t="shared" ca="1" si="154"/>
        <v>53.420736200387495</v>
      </c>
      <c r="R1139" s="14">
        <f t="shared" ca="1" si="160"/>
        <v>0.46798306759049607</v>
      </c>
      <c r="S1139" s="15">
        <f t="shared" ca="1" si="155"/>
        <v>53.420736200387495</v>
      </c>
      <c r="T1139" s="14">
        <f t="shared" si="161"/>
        <v>64.48678773278246</v>
      </c>
      <c r="W1139" s="22">
        <v>3.14</v>
      </c>
    </row>
    <row r="1140" spans="1:23" x14ac:dyDescent="0.3">
      <c r="A1140" s="8">
        <v>1139</v>
      </c>
      <c r="B1140" s="9">
        <v>36934</v>
      </c>
      <c r="C1140" s="10">
        <v>10</v>
      </c>
      <c r="D1140" s="11">
        <v>1.37</v>
      </c>
      <c r="E1140" s="11">
        <v>0.75</v>
      </c>
      <c r="F1140" s="12">
        <v>7.4999999999999997E-2</v>
      </c>
      <c r="G1140" s="11">
        <v>74.88</v>
      </c>
      <c r="H1140" s="11">
        <f t="shared" si="156"/>
        <v>0.74879999999999991</v>
      </c>
      <c r="I1140" s="12">
        <f t="shared" si="157"/>
        <v>0.6212000000000002</v>
      </c>
      <c r="J1140" s="12">
        <f t="shared" si="158"/>
        <v>0.54500000000000015</v>
      </c>
      <c r="K1140" s="13">
        <f t="shared" si="153"/>
        <v>8.629999999999999</v>
      </c>
      <c r="L1140" s="8">
        <v>0.26001999999999997</v>
      </c>
      <c r="M1140" s="12">
        <f t="shared" si="159"/>
        <v>2.6002E-3</v>
      </c>
      <c r="N1140" s="12">
        <v>4.4999999999999997E-3</v>
      </c>
      <c r="O1140" s="12">
        <v>0.4</v>
      </c>
      <c r="P1140" s="12">
        <v>25</v>
      </c>
      <c r="Q1140" s="14">
        <f t="shared" ca="1" si="154"/>
        <v>53.838384675350049</v>
      </c>
      <c r="R1140" s="14">
        <f t="shared" ca="1" si="160"/>
        <v>0.4643527132314999</v>
      </c>
      <c r="S1140" s="15">
        <f t="shared" ca="1" si="155"/>
        <v>53.838384675350049</v>
      </c>
      <c r="T1140" s="14">
        <f t="shared" si="161"/>
        <v>69.146839811464787</v>
      </c>
      <c r="W1140" s="22">
        <v>3.14</v>
      </c>
    </row>
    <row r="1141" spans="1:23" x14ac:dyDescent="0.3">
      <c r="A1141" s="8">
        <v>1140</v>
      </c>
      <c r="B1141" s="9">
        <v>36935</v>
      </c>
      <c r="C1141" s="10">
        <v>10</v>
      </c>
      <c r="D1141" s="11">
        <v>1.37</v>
      </c>
      <c r="E1141" s="11">
        <v>0.75</v>
      </c>
      <c r="F1141" s="12">
        <v>7.4999999999999997E-2</v>
      </c>
      <c r="G1141" s="11">
        <v>76.14</v>
      </c>
      <c r="H1141" s="11">
        <f t="shared" si="156"/>
        <v>0.76139999999999997</v>
      </c>
      <c r="I1141" s="12">
        <f t="shared" si="157"/>
        <v>0.60860000000000014</v>
      </c>
      <c r="J1141" s="12">
        <f t="shared" si="158"/>
        <v>0.54500000000000015</v>
      </c>
      <c r="K1141" s="13">
        <f t="shared" si="153"/>
        <v>8.629999999999999</v>
      </c>
      <c r="L1141" s="8">
        <v>0.24521999999999999</v>
      </c>
      <c r="M1141" s="12">
        <f t="shared" si="159"/>
        <v>2.4521999999999999E-3</v>
      </c>
      <c r="N1141" s="12">
        <v>4.4999999999999997E-3</v>
      </c>
      <c r="O1141" s="12">
        <v>0.4</v>
      </c>
      <c r="P1141" s="12">
        <v>25</v>
      </c>
      <c r="Q1141" s="14">
        <f t="shared" ca="1" si="154"/>
        <v>55.60741610499516</v>
      </c>
      <c r="R1141" s="14">
        <f t="shared" ca="1" si="160"/>
        <v>0.44958032131534836</v>
      </c>
      <c r="S1141" s="15">
        <f t="shared" ca="1" si="155"/>
        <v>55.60741610499516</v>
      </c>
      <c r="T1141" s="14">
        <f t="shared" si="161"/>
        <v>73.320125959453051</v>
      </c>
      <c r="W1141" s="22">
        <v>3.14</v>
      </c>
    </row>
    <row r="1142" spans="1:23" x14ac:dyDescent="0.3">
      <c r="A1142" s="8">
        <v>1141</v>
      </c>
      <c r="B1142" s="9">
        <v>36936</v>
      </c>
      <c r="C1142" s="10">
        <v>10</v>
      </c>
      <c r="D1142" s="11">
        <v>1.37</v>
      </c>
      <c r="E1142" s="11">
        <v>0.75</v>
      </c>
      <c r="F1142" s="12">
        <v>7.4999999999999997E-2</v>
      </c>
      <c r="G1142" s="11">
        <v>67.459999999999994</v>
      </c>
      <c r="H1142" s="11">
        <f t="shared" si="156"/>
        <v>0.67459999999999998</v>
      </c>
      <c r="I1142" s="12">
        <f t="shared" si="157"/>
        <v>0.69540000000000013</v>
      </c>
      <c r="J1142" s="12">
        <f t="shared" si="158"/>
        <v>0.54500000000000015</v>
      </c>
      <c r="K1142" s="13">
        <f t="shared" si="153"/>
        <v>8.629999999999999</v>
      </c>
      <c r="L1142" s="8">
        <v>0.25031999999999999</v>
      </c>
      <c r="M1142" s="12">
        <f t="shared" si="159"/>
        <v>2.5032000000000001E-3</v>
      </c>
      <c r="N1142" s="12">
        <v>4.4999999999999997E-3</v>
      </c>
      <c r="O1142" s="12">
        <v>0.4</v>
      </c>
      <c r="P1142" s="12">
        <v>25</v>
      </c>
      <c r="Q1142" s="14">
        <f t="shared" ca="1" si="154"/>
        <v>61.198383055929376</v>
      </c>
      <c r="R1142" s="14">
        <f t="shared" ca="1" si="160"/>
        <v>0.40850752506242571</v>
      </c>
      <c r="S1142" s="15">
        <f t="shared" ca="1" si="155"/>
        <v>61.198383055929376</v>
      </c>
      <c r="T1142" s="14">
        <f t="shared" si="161"/>
        <v>71.826307477537057</v>
      </c>
      <c r="W1142" s="22">
        <v>3.14</v>
      </c>
    </row>
    <row r="1143" spans="1:23" x14ac:dyDescent="0.3">
      <c r="A1143" s="8">
        <v>1142</v>
      </c>
      <c r="B1143" s="9">
        <v>36937</v>
      </c>
      <c r="C1143" s="10">
        <v>10</v>
      </c>
      <c r="D1143" s="11">
        <v>1.37</v>
      </c>
      <c r="E1143" s="11">
        <v>0.75</v>
      </c>
      <c r="F1143" s="12">
        <v>7.4999999999999997E-2</v>
      </c>
      <c r="G1143" s="11">
        <v>48.69</v>
      </c>
      <c r="H1143" s="11">
        <f t="shared" si="156"/>
        <v>0.4869</v>
      </c>
      <c r="I1143" s="12">
        <f t="shared" si="157"/>
        <v>0.88310000000000011</v>
      </c>
      <c r="J1143" s="12">
        <f t="shared" si="158"/>
        <v>0.54500000000000015</v>
      </c>
      <c r="K1143" s="13">
        <f t="shared" si="153"/>
        <v>8.629999999999999</v>
      </c>
      <c r="L1143" s="8">
        <v>0.30062</v>
      </c>
      <c r="M1143" s="12">
        <f t="shared" si="159"/>
        <v>3.0062000000000001E-3</v>
      </c>
      <c r="N1143" s="12">
        <v>4.4999999999999997E-3</v>
      </c>
      <c r="O1143" s="12">
        <v>0.4</v>
      </c>
      <c r="P1143" s="12">
        <v>25</v>
      </c>
      <c r="Q1143" s="14">
        <f t="shared" ca="1" si="154"/>
        <v>64.178287734274932</v>
      </c>
      <c r="R1143" s="14">
        <f t="shared" ca="1" si="160"/>
        <v>0.38953984100527111</v>
      </c>
      <c r="S1143" s="15">
        <f t="shared" ca="1" si="155"/>
        <v>64.178287734274932</v>
      </c>
      <c r="T1143" s="14">
        <f t="shared" si="161"/>
        <v>59.808267207029061</v>
      </c>
      <c r="W1143" s="22">
        <v>3.14</v>
      </c>
    </row>
    <row r="1144" spans="1:23" x14ac:dyDescent="0.3">
      <c r="A1144" s="8">
        <v>1143</v>
      </c>
      <c r="B1144" s="9">
        <v>36938</v>
      </c>
      <c r="C1144" s="10">
        <v>10</v>
      </c>
      <c r="D1144" s="11">
        <v>1.37</v>
      </c>
      <c r="E1144" s="11">
        <v>0.75</v>
      </c>
      <c r="F1144" s="12">
        <v>7.4999999999999997E-2</v>
      </c>
      <c r="G1144" s="11">
        <v>55.2</v>
      </c>
      <c r="H1144" s="11">
        <f t="shared" si="156"/>
        <v>0.55200000000000005</v>
      </c>
      <c r="I1144" s="12">
        <f t="shared" si="157"/>
        <v>0.81800000000000006</v>
      </c>
      <c r="J1144" s="12">
        <f t="shared" si="158"/>
        <v>0.54500000000000015</v>
      </c>
      <c r="K1144" s="13">
        <f t="shared" si="153"/>
        <v>8.629999999999999</v>
      </c>
      <c r="L1144" s="8">
        <v>0.36065000000000003</v>
      </c>
      <c r="M1144" s="12">
        <f t="shared" si="159"/>
        <v>3.6065000000000003E-3</v>
      </c>
      <c r="N1144" s="12">
        <v>4.4999999999999997E-3</v>
      </c>
      <c r="O1144" s="12">
        <v>0.4</v>
      </c>
      <c r="P1144" s="12">
        <v>25</v>
      </c>
      <c r="Q1144" s="14">
        <f t="shared" ca="1" si="154"/>
        <v>51.52005831966617</v>
      </c>
      <c r="R1144" s="14">
        <f t="shared" ca="1" si="160"/>
        <v>0.48524789791352063</v>
      </c>
      <c r="S1144" s="15">
        <f t="shared" ca="1" si="155"/>
        <v>51.52005831966617</v>
      </c>
      <c r="T1144" s="14">
        <f t="shared" si="161"/>
        <v>49.853213053589556</v>
      </c>
      <c r="W1144" s="22">
        <v>3.14</v>
      </c>
    </row>
    <row r="1145" spans="1:23" x14ac:dyDescent="0.3">
      <c r="A1145" s="8">
        <v>1144</v>
      </c>
      <c r="B1145" s="9">
        <v>36939</v>
      </c>
      <c r="C1145" s="10">
        <v>10</v>
      </c>
      <c r="D1145" s="11">
        <v>1.37</v>
      </c>
      <c r="E1145" s="11">
        <v>0.75</v>
      </c>
      <c r="F1145" s="12">
        <v>7.4999999999999997E-2</v>
      </c>
      <c r="G1145" s="11">
        <v>27.23</v>
      </c>
      <c r="H1145" s="11">
        <f t="shared" si="156"/>
        <v>0.27229999999999999</v>
      </c>
      <c r="I1145" s="12">
        <f t="shared" si="157"/>
        <v>1.0977000000000001</v>
      </c>
      <c r="J1145" s="12">
        <f t="shared" si="158"/>
        <v>0.54500000000000015</v>
      </c>
      <c r="K1145" s="13">
        <f t="shared" si="153"/>
        <v>8.629999999999999</v>
      </c>
      <c r="L1145" s="8">
        <v>0.37047000000000002</v>
      </c>
      <c r="M1145" s="12">
        <f t="shared" si="159"/>
        <v>3.7047000000000004E-3</v>
      </c>
      <c r="N1145" s="12">
        <v>4.4999999999999997E-3</v>
      </c>
      <c r="O1145" s="12">
        <v>0.4</v>
      </c>
      <c r="P1145" s="12">
        <v>25</v>
      </c>
      <c r="Q1145" s="14">
        <f t="shared" ca="1" si="154"/>
        <v>64.650713501256632</v>
      </c>
      <c r="R1145" s="14">
        <f t="shared" ca="1" si="160"/>
        <v>0.38669333478452744</v>
      </c>
      <c r="S1145" s="15">
        <f t="shared" ca="1" si="155"/>
        <v>64.650713501256632</v>
      </c>
      <c r="T1145" s="14">
        <f t="shared" si="161"/>
        <v>48.531760433441505</v>
      </c>
      <c r="W1145" s="22">
        <v>3.14</v>
      </c>
    </row>
    <row r="1146" spans="1:23" x14ac:dyDescent="0.3">
      <c r="A1146" s="8">
        <v>1145</v>
      </c>
      <c r="B1146" s="9">
        <v>36940</v>
      </c>
      <c r="C1146" s="10">
        <v>10</v>
      </c>
      <c r="D1146" s="11">
        <v>1.37</v>
      </c>
      <c r="E1146" s="11">
        <v>0.75</v>
      </c>
      <c r="F1146" s="12">
        <v>7.4999999999999997E-2</v>
      </c>
      <c r="G1146" s="11">
        <v>20.64</v>
      </c>
      <c r="H1146" s="11">
        <f t="shared" si="156"/>
        <v>0.2064</v>
      </c>
      <c r="I1146" s="12">
        <f t="shared" si="157"/>
        <v>1.1636000000000002</v>
      </c>
      <c r="J1146" s="12">
        <f t="shared" si="158"/>
        <v>0.54500000000000015</v>
      </c>
      <c r="K1146" s="13">
        <f t="shared" si="153"/>
        <v>8.629999999999999</v>
      </c>
      <c r="L1146" s="8">
        <v>0.47721000000000002</v>
      </c>
      <c r="M1146" s="12">
        <f t="shared" si="159"/>
        <v>4.7721000000000005E-3</v>
      </c>
      <c r="N1146" s="12">
        <v>4.4999999999999997E-3</v>
      </c>
      <c r="O1146" s="12">
        <v>0.4</v>
      </c>
      <c r="P1146" s="12">
        <v>25</v>
      </c>
      <c r="Q1146" s="14">
        <f t="shared" ca="1" si="154"/>
        <v>54.779058555310236</v>
      </c>
      <c r="R1146" s="14">
        <f t="shared" ca="1" si="160"/>
        <v>0.45637878158781392</v>
      </c>
      <c r="S1146" s="15">
        <f t="shared" ca="1" si="155"/>
        <v>54.779058555310236</v>
      </c>
      <c r="T1146" s="14">
        <f t="shared" si="161"/>
        <v>37.676413503021891</v>
      </c>
      <c r="W1146" s="22">
        <v>3.14</v>
      </c>
    </row>
    <row r="1147" spans="1:23" x14ac:dyDescent="0.3">
      <c r="A1147" s="8">
        <v>1146</v>
      </c>
      <c r="B1147" s="9">
        <v>36941</v>
      </c>
      <c r="C1147" s="10">
        <v>10</v>
      </c>
      <c r="D1147" s="11">
        <v>1.37</v>
      </c>
      <c r="E1147" s="11">
        <v>0.75</v>
      </c>
      <c r="F1147" s="12">
        <v>7.4999999999999997E-2</v>
      </c>
      <c r="G1147" s="11">
        <v>13.03</v>
      </c>
      <c r="H1147" s="11">
        <f t="shared" si="156"/>
        <v>0.1303</v>
      </c>
      <c r="I1147" s="12">
        <f t="shared" si="157"/>
        <v>1.2397</v>
      </c>
      <c r="J1147" s="12">
        <f t="shared" si="158"/>
        <v>0.54500000000000015</v>
      </c>
      <c r="K1147" s="13">
        <f t="shared" si="153"/>
        <v>8.629999999999999</v>
      </c>
      <c r="L1147" s="8">
        <v>0.52573999999999999</v>
      </c>
      <c r="M1147" s="12">
        <f t="shared" si="159"/>
        <v>5.2573999999999997E-3</v>
      </c>
      <c r="N1147" s="12">
        <v>4.4999999999999997E-3</v>
      </c>
      <c r="O1147" s="12">
        <v>0.4</v>
      </c>
      <c r="P1147" s="12">
        <v>25</v>
      </c>
      <c r="Q1147" s="14">
        <f t="shared" ca="1" si="154"/>
        <v>53.244801948253418</v>
      </c>
      <c r="R1147" s="14">
        <f t="shared" ca="1" si="160"/>
        <v>0.46952940165495483</v>
      </c>
      <c r="S1147" s="15">
        <f t="shared" ca="1" si="155"/>
        <v>53.244801948253418</v>
      </c>
      <c r="T1147" s="14">
        <f t="shared" si="161"/>
        <v>34.198579692960543</v>
      </c>
      <c r="W1147" s="22">
        <v>3.14</v>
      </c>
    </row>
    <row r="1148" spans="1:23" x14ac:dyDescent="0.3">
      <c r="A1148" s="8">
        <v>1147</v>
      </c>
      <c r="B1148" s="9">
        <v>36942</v>
      </c>
      <c r="C1148" s="10">
        <v>10</v>
      </c>
      <c r="D1148" s="11">
        <v>1.37</v>
      </c>
      <c r="E1148" s="11">
        <v>0.75</v>
      </c>
      <c r="F1148" s="12">
        <v>7.4999999999999997E-2</v>
      </c>
      <c r="G1148" s="11">
        <v>13.03</v>
      </c>
      <c r="H1148" s="11">
        <f t="shared" si="156"/>
        <v>0.1303</v>
      </c>
      <c r="I1148" s="12">
        <f t="shared" si="157"/>
        <v>1.2397</v>
      </c>
      <c r="J1148" s="12">
        <f t="shared" si="158"/>
        <v>0.54500000000000015</v>
      </c>
      <c r="K1148" s="13">
        <f t="shared" si="153"/>
        <v>8.629999999999999</v>
      </c>
      <c r="L1148" s="8">
        <v>0.54827000000000004</v>
      </c>
      <c r="M1148" s="12">
        <f t="shared" si="159"/>
        <v>5.4827000000000001E-3</v>
      </c>
      <c r="N1148" s="12">
        <v>4.4999999999999997E-3</v>
      </c>
      <c r="O1148" s="12">
        <v>0.4</v>
      </c>
      <c r="P1148" s="12">
        <v>25</v>
      </c>
      <c r="Q1148" s="14">
        <f t="shared" ca="1" si="154"/>
        <v>51.385084892351827</v>
      </c>
      <c r="R1148" s="14">
        <f t="shared" ca="1" si="160"/>
        <v>0.48652250069009828</v>
      </c>
      <c r="S1148" s="15">
        <f t="shared" ca="1" si="155"/>
        <v>51.385084892351827</v>
      </c>
      <c r="T1148" s="14">
        <f t="shared" si="161"/>
        <v>32.793261144649669</v>
      </c>
      <c r="W1148" s="22">
        <v>3.14</v>
      </c>
    </row>
    <row r="1149" spans="1:23" x14ac:dyDescent="0.3">
      <c r="A1149" s="8">
        <v>1148</v>
      </c>
      <c r="B1149" s="9">
        <v>36943</v>
      </c>
      <c r="C1149" s="10">
        <v>10</v>
      </c>
      <c r="D1149" s="11">
        <v>1.37</v>
      </c>
      <c r="E1149" s="11">
        <v>0.75</v>
      </c>
      <c r="F1149" s="12">
        <v>7.4999999999999997E-2</v>
      </c>
      <c r="G1149" s="11">
        <v>13.03</v>
      </c>
      <c r="H1149" s="11">
        <f t="shared" si="156"/>
        <v>0.1303</v>
      </c>
      <c r="I1149" s="12">
        <f t="shared" si="157"/>
        <v>1.2397</v>
      </c>
      <c r="J1149" s="12">
        <f t="shared" si="158"/>
        <v>0.54500000000000015</v>
      </c>
      <c r="K1149" s="13">
        <f t="shared" si="153"/>
        <v>8.629999999999999</v>
      </c>
      <c r="L1149" s="8">
        <v>0.54127999999999998</v>
      </c>
      <c r="M1149" s="12">
        <f t="shared" si="159"/>
        <v>5.4127999999999997E-3</v>
      </c>
      <c r="N1149" s="12">
        <v>4.4999999999999997E-3</v>
      </c>
      <c r="O1149" s="12">
        <v>0.4</v>
      </c>
      <c r="P1149" s="12">
        <v>25</v>
      </c>
      <c r="Q1149" s="14">
        <f t="shared" ca="1" si="154"/>
        <v>51.946569269006737</v>
      </c>
      <c r="R1149" s="14">
        <f t="shared" ca="1" si="160"/>
        <v>0.48126373602338995</v>
      </c>
      <c r="S1149" s="15">
        <f t="shared" ca="1" si="155"/>
        <v>51.946569269006737</v>
      </c>
      <c r="T1149" s="14">
        <f t="shared" si="161"/>
        <v>33.216747871299653</v>
      </c>
      <c r="W1149" s="22">
        <v>3.14</v>
      </c>
    </row>
    <row r="1150" spans="1:23" x14ac:dyDescent="0.3">
      <c r="A1150" s="8">
        <v>1149</v>
      </c>
      <c r="B1150" s="9">
        <v>36944</v>
      </c>
      <c r="C1150" s="10">
        <v>10</v>
      </c>
      <c r="D1150" s="11">
        <v>1.37</v>
      </c>
      <c r="E1150" s="11">
        <v>0.75</v>
      </c>
      <c r="F1150" s="12">
        <v>7.4999999999999997E-2</v>
      </c>
      <c r="G1150" s="11">
        <v>13.03</v>
      </c>
      <c r="H1150" s="11">
        <f t="shared" si="156"/>
        <v>0.1303</v>
      </c>
      <c r="I1150" s="12">
        <f t="shared" si="157"/>
        <v>1.2397</v>
      </c>
      <c r="J1150" s="12">
        <f t="shared" si="158"/>
        <v>0.54500000000000015</v>
      </c>
      <c r="K1150" s="13">
        <f t="shared" si="153"/>
        <v>8.629999999999999</v>
      </c>
      <c r="L1150" s="8">
        <v>0.54847999999999997</v>
      </c>
      <c r="M1150" s="12">
        <f t="shared" si="159"/>
        <v>5.4847999999999997E-3</v>
      </c>
      <c r="N1150" s="12">
        <v>4.4999999999999997E-3</v>
      </c>
      <c r="O1150" s="12">
        <v>0.4</v>
      </c>
      <c r="P1150" s="12">
        <v>25</v>
      </c>
      <c r="Q1150" s="14">
        <f t="shared" ca="1" si="154"/>
        <v>51.368423408272996</v>
      </c>
      <c r="R1150" s="14">
        <f t="shared" ca="1" si="160"/>
        <v>0.48668030555077724</v>
      </c>
      <c r="S1150" s="15">
        <f t="shared" ca="1" si="155"/>
        <v>51.368423408272996</v>
      </c>
      <c r="T1150" s="14">
        <f t="shared" si="161"/>
        <v>32.780705381740582</v>
      </c>
      <c r="W1150" s="22">
        <v>3.14</v>
      </c>
    </row>
    <row r="1151" spans="1:23" x14ac:dyDescent="0.3">
      <c r="A1151" s="8">
        <v>1150</v>
      </c>
      <c r="B1151" s="9">
        <v>36945</v>
      </c>
      <c r="C1151" s="10">
        <v>10</v>
      </c>
      <c r="D1151" s="11">
        <v>1.37</v>
      </c>
      <c r="E1151" s="11">
        <v>0.75</v>
      </c>
      <c r="F1151" s="12">
        <v>7.4999999999999997E-2</v>
      </c>
      <c r="G1151" s="11">
        <v>13.03</v>
      </c>
      <c r="H1151" s="11">
        <f t="shared" si="156"/>
        <v>0.1303</v>
      </c>
      <c r="I1151" s="12">
        <f t="shared" si="157"/>
        <v>1.2397</v>
      </c>
      <c r="J1151" s="12">
        <f t="shared" si="158"/>
        <v>0.54500000000000015</v>
      </c>
      <c r="K1151" s="13">
        <f t="shared" si="153"/>
        <v>8.629999999999999</v>
      </c>
      <c r="L1151" s="8">
        <v>0.54857999999999996</v>
      </c>
      <c r="M1151" s="12">
        <f t="shared" si="159"/>
        <v>5.4857999999999999E-3</v>
      </c>
      <c r="N1151" s="12">
        <v>4.4999999999999997E-3</v>
      </c>
      <c r="O1151" s="12">
        <v>0.4</v>
      </c>
      <c r="P1151" s="12">
        <v>25</v>
      </c>
      <c r="Q1151" s="14">
        <f t="shared" ca="1" si="154"/>
        <v>51.360493561041757</v>
      </c>
      <c r="R1151" s="14">
        <f t="shared" ca="1" si="160"/>
        <v>0.48675544697185574</v>
      </c>
      <c r="S1151" s="15">
        <f t="shared" ca="1" si="155"/>
        <v>51.360493561041757</v>
      </c>
      <c r="T1151" s="14">
        <f t="shared" si="161"/>
        <v>32.774729825690102</v>
      </c>
      <c r="W1151" s="22">
        <v>3.14</v>
      </c>
    </row>
    <row r="1152" spans="1:23" x14ac:dyDescent="0.3">
      <c r="A1152" s="8">
        <v>1151</v>
      </c>
      <c r="B1152" s="9">
        <v>36946</v>
      </c>
      <c r="C1152" s="10">
        <v>10</v>
      </c>
      <c r="D1152" s="11">
        <v>1.37</v>
      </c>
      <c r="E1152" s="11">
        <v>0.75</v>
      </c>
      <c r="F1152" s="12">
        <v>7.4999999999999997E-2</v>
      </c>
      <c r="G1152" s="11">
        <v>27.83</v>
      </c>
      <c r="H1152" s="11">
        <f t="shared" si="156"/>
        <v>0.27829999999999999</v>
      </c>
      <c r="I1152" s="12">
        <f t="shared" si="157"/>
        <v>1.0917000000000001</v>
      </c>
      <c r="J1152" s="12">
        <f t="shared" si="158"/>
        <v>0.54500000000000015</v>
      </c>
      <c r="K1152" s="13">
        <f t="shared" si="153"/>
        <v>8.629999999999999</v>
      </c>
      <c r="L1152" s="8">
        <v>0.51136999999999999</v>
      </c>
      <c r="M1152" s="12">
        <f t="shared" si="159"/>
        <v>5.1136999999999997E-3</v>
      </c>
      <c r="N1152" s="12">
        <v>4.4999999999999997E-3</v>
      </c>
      <c r="O1152" s="12">
        <v>0.4</v>
      </c>
      <c r="P1152" s="12">
        <v>25</v>
      </c>
      <c r="Q1152" s="14">
        <f t="shared" ca="1" si="154"/>
        <v>48.946202391817813</v>
      </c>
      <c r="R1152" s="14">
        <f t="shared" ca="1" si="160"/>
        <v>0.51076485566486307</v>
      </c>
      <c r="S1152" s="15">
        <f t="shared" ca="1" si="155"/>
        <v>48.946202391817813</v>
      </c>
      <c r="T1152" s="14">
        <f t="shared" si="161"/>
        <v>35.159593421157041</v>
      </c>
      <c r="W1152" s="22">
        <v>3.14</v>
      </c>
    </row>
    <row r="1153" spans="1:23" x14ac:dyDescent="0.3">
      <c r="A1153" s="8">
        <v>1152</v>
      </c>
      <c r="B1153" s="9">
        <v>36947</v>
      </c>
      <c r="C1153" s="10">
        <v>10</v>
      </c>
      <c r="D1153" s="11">
        <v>1.37</v>
      </c>
      <c r="E1153" s="11">
        <v>0.75</v>
      </c>
      <c r="F1153" s="12">
        <v>7.4999999999999997E-2</v>
      </c>
      <c r="G1153" s="11">
        <v>39.76</v>
      </c>
      <c r="H1153" s="11">
        <f t="shared" si="156"/>
        <v>0.39759999999999995</v>
      </c>
      <c r="I1153" s="12">
        <f t="shared" si="157"/>
        <v>0.97240000000000015</v>
      </c>
      <c r="J1153" s="12">
        <f t="shared" si="158"/>
        <v>0.54500000000000015</v>
      </c>
      <c r="K1153" s="13">
        <f t="shared" si="153"/>
        <v>8.629999999999999</v>
      </c>
      <c r="L1153" s="8">
        <v>0.45250000000000001</v>
      </c>
      <c r="M1153" s="12">
        <f t="shared" si="159"/>
        <v>4.5250000000000004E-3</v>
      </c>
      <c r="N1153" s="12">
        <v>4.4999999999999997E-3</v>
      </c>
      <c r="O1153" s="12">
        <v>0.4</v>
      </c>
      <c r="P1153" s="12">
        <v>25</v>
      </c>
      <c r="Q1153" s="14">
        <f t="shared" ca="1" si="154"/>
        <v>49.219416938320926</v>
      </c>
      <c r="R1153" s="14">
        <f t="shared" ca="1" si="160"/>
        <v>0.50792962523974283</v>
      </c>
      <c r="S1153" s="15">
        <f t="shared" ca="1" si="155"/>
        <v>49.219416938320926</v>
      </c>
      <c r="T1153" s="14">
        <f t="shared" si="161"/>
        <v>39.733837100059837</v>
      </c>
      <c r="W1153" s="22">
        <v>3.14</v>
      </c>
    </row>
    <row r="1154" spans="1:23" x14ac:dyDescent="0.3">
      <c r="A1154" s="8">
        <v>1153</v>
      </c>
      <c r="B1154" s="9">
        <v>36948</v>
      </c>
      <c r="C1154" s="10">
        <v>10</v>
      </c>
      <c r="D1154" s="11">
        <v>1.37</v>
      </c>
      <c r="E1154" s="11">
        <v>0.75</v>
      </c>
      <c r="F1154" s="12">
        <v>7.4999999999999997E-2</v>
      </c>
      <c r="G1154" s="11">
        <v>47.87</v>
      </c>
      <c r="H1154" s="11">
        <f t="shared" si="156"/>
        <v>0.47869999999999996</v>
      </c>
      <c r="I1154" s="12">
        <f t="shared" si="157"/>
        <v>0.8913000000000002</v>
      </c>
      <c r="J1154" s="12">
        <f t="shared" si="158"/>
        <v>0.54500000000000015</v>
      </c>
      <c r="K1154" s="13">
        <f t="shared" ref="K1154:K1217" si="162">C1154-D1154</f>
        <v>8.629999999999999</v>
      </c>
      <c r="L1154" s="8">
        <v>0.40082000000000001</v>
      </c>
      <c r="M1154" s="12">
        <f t="shared" si="159"/>
        <v>4.0082E-3</v>
      </c>
      <c r="N1154" s="12">
        <v>4.4999999999999997E-3</v>
      </c>
      <c r="O1154" s="12">
        <v>0.4</v>
      </c>
      <c r="P1154" s="12">
        <v>25</v>
      </c>
      <c r="Q1154" s="14">
        <f t="shared" ref="Q1154:Q1217" ca="1" si="163">(PI()*O1154*I1154)/(M1154*(LN(S1154/F1154)-1))</f>
        <v>50.664136282569835</v>
      </c>
      <c r="R1154" s="14">
        <f t="shared" ca="1" si="160"/>
        <v>0.49344569619359802</v>
      </c>
      <c r="S1154" s="15">
        <f t="shared" ref="S1154:S1217" ca="1" si="164">Q1154</f>
        <v>50.664136282569835</v>
      </c>
      <c r="T1154" s="14">
        <f t="shared" si="161"/>
        <v>44.856946479160413</v>
      </c>
      <c r="W1154" s="22">
        <v>3.14</v>
      </c>
    </row>
    <row r="1155" spans="1:23" x14ac:dyDescent="0.3">
      <c r="A1155" s="8">
        <v>1154</v>
      </c>
      <c r="B1155" s="9">
        <v>36949</v>
      </c>
      <c r="C1155" s="10">
        <v>10</v>
      </c>
      <c r="D1155" s="11">
        <v>1.37</v>
      </c>
      <c r="E1155" s="11">
        <v>0.75</v>
      </c>
      <c r="F1155" s="12">
        <v>7.4999999999999997E-2</v>
      </c>
      <c r="G1155" s="11">
        <v>54.45</v>
      </c>
      <c r="H1155" s="11">
        <f t="shared" ref="H1155:H1218" si="165">G1155/100</f>
        <v>0.54449999999999998</v>
      </c>
      <c r="I1155" s="12">
        <f t="shared" ref="I1155:I1218" si="166">ABS(D1155-H1155)</f>
        <v>0.82550000000000012</v>
      </c>
      <c r="J1155" s="12">
        <f t="shared" ref="J1155:J1218" si="167">D1155-E1155-F1155</f>
        <v>0.54500000000000015</v>
      </c>
      <c r="K1155" s="13">
        <f t="shared" si="162"/>
        <v>8.629999999999999</v>
      </c>
      <c r="L1155" s="8">
        <v>0.36454999999999999</v>
      </c>
      <c r="M1155" s="12">
        <f t="shared" ref="M1155:M1218" si="168">L1155*(0.01)</f>
        <v>3.6454999999999999E-3</v>
      </c>
      <c r="N1155" s="12">
        <v>4.4999999999999997E-3</v>
      </c>
      <c r="O1155" s="12">
        <v>0.4</v>
      </c>
      <c r="P1155" s="12">
        <v>25</v>
      </c>
      <c r="Q1155" s="14">
        <f t="shared" ca="1" si="163"/>
        <v>51.449037887394233</v>
      </c>
      <c r="R1155" s="14">
        <f t="shared" ref="R1155:R1218" ca="1" si="169">P1155/Q1155</f>
        <v>0.48591773581300274</v>
      </c>
      <c r="S1155" s="15">
        <f t="shared" ca="1" si="164"/>
        <v>51.449037887394233</v>
      </c>
      <c r="T1155" s="14">
        <f t="shared" ref="T1155:T1218" si="170">(PI()*O1155*J1155)/(M1155*(LN(P1155/F1155)-2))</f>
        <v>49.319877349546232</v>
      </c>
      <c r="W1155" s="22">
        <v>3.14</v>
      </c>
    </row>
    <row r="1156" spans="1:23" x14ac:dyDescent="0.3">
      <c r="A1156" s="8">
        <v>1155</v>
      </c>
      <c r="B1156" s="9">
        <v>36950</v>
      </c>
      <c r="C1156" s="10">
        <v>10</v>
      </c>
      <c r="D1156" s="11">
        <v>1.37</v>
      </c>
      <c r="E1156" s="11">
        <v>0.75</v>
      </c>
      <c r="F1156" s="12">
        <v>7.4999999999999997E-2</v>
      </c>
      <c r="G1156" s="11">
        <v>60.39</v>
      </c>
      <c r="H1156" s="11">
        <f t="shared" si="165"/>
        <v>0.60389999999999999</v>
      </c>
      <c r="I1156" s="12">
        <f t="shared" si="166"/>
        <v>0.76610000000000011</v>
      </c>
      <c r="J1156" s="12">
        <f t="shared" si="167"/>
        <v>0.54500000000000015</v>
      </c>
      <c r="K1156" s="13">
        <f t="shared" si="162"/>
        <v>8.629999999999999</v>
      </c>
      <c r="L1156" s="8">
        <v>0.33356000000000002</v>
      </c>
      <c r="M1156" s="12">
        <f t="shared" si="168"/>
        <v>3.3356000000000002E-3</v>
      </c>
      <c r="N1156" s="12">
        <v>4.4999999999999997E-3</v>
      </c>
      <c r="O1156" s="12">
        <v>0.4</v>
      </c>
      <c r="P1156" s="12">
        <v>25</v>
      </c>
      <c r="Q1156" s="14">
        <f t="shared" ca="1" si="163"/>
        <v>52.070017987775273</v>
      </c>
      <c r="R1156" s="14">
        <f t="shared" ca="1" si="169"/>
        <v>0.48012274560514595</v>
      </c>
      <c r="S1156" s="15">
        <f t="shared" ca="1" si="164"/>
        <v>52.070017987775273</v>
      </c>
      <c r="T1156" s="14">
        <f t="shared" si="170"/>
        <v>53.902030482603053</v>
      </c>
      <c r="W1156" s="22">
        <v>3.14</v>
      </c>
    </row>
    <row r="1157" spans="1:23" x14ac:dyDescent="0.3">
      <c r="A1157" s="8">
        <v>1156</v>
      </c>
      <c r="B1157" s="9">
        <v>36951</v>
      </c>
      <c r="C1157" s="10">
        <v>10</v>
      </c>
      <c r="D1157" s="11">
        <v>1.37</v>
      </c>
      <c r="E1157" s="11">
        <v>0.75</v>
      </c>
      <c r="F1157" s="12">
        <v>7.4999999999999997E-2</v>
      </c>
      <c r="G1157" s="11">
        <v>65.03</v>
      </c>
      <c r="H1157" s="11">
        <f t="shared" si="165"/>
        <v>0.65029999999999999</v>
      </c>
      <c r="I1157" s="12">
        <f t="shared" si="166"/>
        <v>0.71970000000000012</v>
      </c>
      <c r="J1157" s="12">
        <f t="shared" si="167"/>
        <v>0.54500000000000015</v>
      </c>
      <c r="K1157" s="13">
        <f t="shared" si="162"/>
        <v>8.629999999999999</v>
      </c>
      <c r="L1157" s="8">
        <v>0.30806</v>
      </c>
      <c r="M1157" s="12">
        <f t="shared" si="168"/>
        <v>3.0806000000000002E-3</v>
      </c>
      <c r="N1157" s="12">
        <v>4.4999999999999997E-3</v>
      </c>
      <c r="O1157" s="12">
        <v>0.4</v>
      </c>
      <c r="P1157" s="12">
        <v>25</v>
      </c>
      <c r="Q1157" s="14">
        <f t="shared" ca="1" si="163"/>
        <v>52.827729778063748</v>
      </c>
      <c r="R1157" s="14">
        <f t="shared" ca="1" si="169"/>
        <v>0.47323631178224568</v>
      </c>
      <c r="S1157" s="15">
        <f t="shared" ca="1" si="164"/>
        <v>52.827729778063748</v>
      </c>
      <c r="T1157" s="14">
        <f t="shared" si="170"/>
        <v>58.363829409131583</v>
      </c>
      <c r="W1157" s="22">
        <v>3.14</v>
      </c>
    </row>
    <row r="1158" spans="1:23" x14ac:dyDescent="0.3">
      <c r="A1158" s="8">
        <v>1157</v>
      </c>
      <c r="B1158" s="9">
        <v>36952</v>
      </c>
      <c r="C1158" s="10">
        <v>10</v>
      </c>
      <c r="D1158" s="11">
        <v>1.37</v>
      </c>
      <c r="E1158" s="11">
        <v>0.75</v>
      </c>
      <c r="F1158" s="12">
        <v>7.4999999999999997E-2</v>
      </c>
      <c r="G1158" s="11">
        <v>66.33</v>
      </c>
      <c r="H1158" s="11">
        <f t="shared" si="165"/>
        <v>0.6633</v>
      </c>
      <c r="I1158" s="12">
        <f t="shared" si="166"/>
        <v>0.70670000000000011</v>
      </c>
      <c r="J1158" s="12">
        <f t="shared" si="167"/>
        <v>0.54500000000000015</v>
      </c>
      <c r="K1158" s="13">
        <f t="shared" si="162"/>
        <v>8.629999999999999</v>
      </c>
      <c r="L1158" s="8">
        <v>0.28970000000000001</v>
      </c>
      <c r="M1158" s="12">
        <f t="shared" si="168"/>
        <v>2.8970000000000003E-3</v>
      </c>
      <c r="N1158" s="12">
        <v>4.4999999999999997E-3</v>
      </c>
      <c r="O1158" s="12">
        <v>0.4</v>
      </c>
      <c r="P1158" s="12">
        <v>25</v>
      </c>
      <c r="Q1158" s="14">
        <f t="shared" ca="1" si="163"/>
        <v>54.799652109163077</v>
      </c>
      <c r="R1158" s="14">
        <f t="shared" ca="1" si="169"/>
        <v>0.45620727573596653</v>
      </c>
      <c r="S1158" s="15">
        <f t="shared" ca="1" si="164"/>
        <v>54.799652109163077</v>
      </c>
      <c r="T1158" s="14">
        <f t="shared" si="170"/>
        <v>62.062689981971268</v>
      </c>
      <c r="W1158" s="22">
        <v>3.14</v>
      </c>
    </row>
    <row r="1159" spans="1:23" x14ac:dyDescent="0.3">
      <c r="A1159" s="8">
        <v>1158</v>
      </c>
      <c r="B1159" s="9">
        <v>36953</v>
      </c>
      <c r="C1159" s="10">
        <v>10</v>
      </c>
      <c r="D1159" s="11">
        <v>1.37</v>
      </c>
      <c r="E1159" s="11">
        <v>0.75</v>
      </c>
      <c r="F1159" s="12">
        <v>7.4999999999999997E-2</v>
      </c>
      <c r="G1159" s="11">
        <v>70.56</v>
      </c>
      <c r="H1159" s="11">
        <f t="shared" si="165"/>
        <v>0.7056</v>
      </c>
      <c r="I1159" s="12">
        <f t="shared" si="166"/>
        <v>0.6644000000000001</v>
      </c>
      <c r="J1159" s="12">
        <f t="shared" si="167"/>
        <v>0.54500000000000015</v>
      </c>
      <c r="K1159" s="13">
        <f t="shared" si="162"/>
        <v>8.629999999999999</v>
      </c>
      <c r="L1159" s="8">
        <v>0.28094999999999998</v>
      </c>
      <c r="M1159" s="12">
        <f t="shared" si="168"/>
        <v>2.8094999999999999E-3</v>
      </c>
      <c r="N1159" s="12">
        <v>4.4999999999999997E-3</v>
      </c>
      <c r="O1159" s="12">
        <v>0.4</v>
      </c>
      <c r="P1159" s="12">
        <v>25</v>
      </c>
      <c r="Q1159" s="14">
        <f t="shared" ca="1" si="163"/>
        <v>53.375394397470785</v>
      </c>
      <c r="R1159" s="14">
        <f t="shared" ca="1" si="169"/>
        <v>0.46838061399288949</v>
      </c>
      <c r="S1159" s="15">
        <f t="shared" ca="1" si="164"/>
        <v>53.375394397470785</v>
      </c>
      <c r="T1159" s="14">
        <f t="shared" si="170"/>
        <v>63.995590986926771</v>
      </c>
      <c r="W1159" s="22">
        <v>3.14</v>
      </c>
    </row>
    <row r="1160" spans="1:23" x14ac:dyDescent="0.3">
      <c r="A1160" s="8">
        <v>1159</v>
      </c>
      <c r="B1160" s="9">
        <v>36954</v>
      </c>
      <c r="C1160" s="10">
        <v>10</v>
      </c>
      <c r="D1160" s="11">
        <v>1.37</v>
      </c>
      <c r="E1160" s="11">
        <v>0.75</v>
      </c>
      <c r="F1160" s="12">
        <v>7.4999999999999997E-2</v>
      </c>
      <c r="G1160" s="11">
        <v>74.48</v>
      </c>
      <c r="H1160" s="11">
        <f t="shared" si="165"/>
        <v>0.74480000000000002</v>
      </c>
      <c r="I1160" s="12">
        <f t="shared" si="166"/>
        <v>0.62520000000000009</v>
      </c>
      <c r="J1160" s="12">
        <f t="shared" si="167"/>
        <v>0.54500000000000015</v>
      </c>
      <c r="K1160" s="13">
        <f t="shared" si="162"/>
        <v>8.629999999999999</v>
      </c>
      <c r="L1160" s="8">
        <v>0.26197999999999999</v>
      </c>
      <c r="M1160" s="12">
        <f t="shared" si="168"/>
        <v>2.6197999999999998E-3</v>
      </c>
      <c r="N1160" s="12">
        <v>4.4999999999999997E-3</v>
      </c>
      <c r="O1160" s="12">
        <v>0.4</v>
      </c>
      <c r="P1160" s="12">
        <v>25</v>
      </c>
      <c r="Q1160" s="14">
        <f t="shared" ca="1" si="163"/>
        <v>53.788597579665797</v>
      </c>
      <c r="R1160" s="14">
        <f t="shared" ca="1" si="169"/>
        <v>0.46478252129501479</v>
      </c>
      <c r="S1160" s="15">
        <f t="shared" ca="1" si="164"/>
        <v>53.788597579665797</v>
      </c>
      <c r="T1160" s="14">
        <f t="shared" si="170"/>
        <v>68.629518618891055</v>
      </c>
      <c r="W1160" s="22">
        <v>3.14</v>
      </c>
    </row>
    <row r="1161" spans="1:23" x14ac:dyDescent="0.3">
      <c r="A1161" s="8">
        <v>1160</v>
      </c>
      <c r="B1161" s="9">
        <v>36955</v>
      </c>
      <c r="C1161" s="10">
        <v>10</v>
      </c>
      <c r="D1161" s="11">
        <v>1.37</v>
      </c>
      <c r="E1161" s="11">
        <v>0.75</v>
      </c>
      <c r="F1161" s="12">
        <v>7.4999999999999997E-2</v>
      </c>
      <c r="G1161" s="11">
        <v>77.78</v>
      </c>
      <c r="H1161" s="11">
        <f t="shared" si="165"/>
        <v>0.77780000000000005</v>
      </c>
      <c r="I1161" s="12">
        <f t="shared" si="166"/>
        <v>0.59220000000000006</v>
      </c>
      <c r="J1161" s="12">
        <f t="shared" si="167"/>
        <v>0.54500000000000015</v>
      </c>
      <c r="K1161" s="13">
        <f t="shared" si="162"/>
        <v>8.629999999999999</v>
      </c>
      <c r="L1161" s="8">
        <v>0.24526999999999999</v>
      </c>
      <c r="M1161" s="12">
        <f t="shared" si="168"/>
        <v>2.4526999999999999E-3</v>
      </c>
      <c r="N1161" s="12">
        <v>4.4999999999999997E-3</v>
      </c>
      <c r="O1161" s="12">
        <v>0.4</v>
      </c>
      <c r="P1161" s="12">
        <v>25</v>
      </c>
      <c r="Q1161" s="14">
        <f t="shared" ca="1" si="163"/>
        <v>54.324082542581088</v>
      </c>
      <c r="R1161" s="14">
        <f t="shared" ca="1" si="169"/>
        <v>0.4602010531959585</v>
      </c>
      <c r="S1161" s="15">
        <f t="shared" ca="1" si="164"/>
        <v>54.324082542581088</v>
      </c>
      <c r="T1161" s="14">
        <f t="shared" si="170"/>
        <v>73.305179140445546</v>
      </c>
      <c r="W1161" s="22">
        <v>3.14</v>
      </c>
    </row>
    <row r="1162" spans="1:23" x14ac:dyDescent="0.3">
      <c r="A1162" s="8">
        <v>1161</v>
      </c>
      <c r="B1162" s="9">
        <v>36956</v>
      </c>
      <c r="C1162" s="10">
        <v>10</v>
      </c>
      <c r="D1162" s="11">
        <v>1.37</v>
      </c>
      <c r="E1162" s="11">
        <v>0.75</v>
      </c>
      <c r="F1162" s="12">
        <v>7.4999999999999997E-2</v>
      </c>
      <c r="G1162" s="11">
        <v>80.81</v>
      </c>
      <c r="H1162" s="11">
        <f t="shared" si="165"/>
        <v>0.80810000000000004</v>
      </c>
      <c r="I1162" s="12">
        <f t="shared" si="166"/>
        <v>0.56190000000000007</v>
      </c>
      <c r="J1162" s="12">
        <f t="shared" si="167"/>
        <v>0.54500000000000015</v>
      </c>
      <c r="K1162" s="13">
        <f t="shared" si="162"/>
        <v>8.629999999999999</v>
      </c>
      <c r="L1162" s="8">
        <v>0.23108999999999999</v>
      </c>
      <c r="M1162" s="12">
        <f t="shared" si="168"/>
        <v>2.3108999999999998E-3</v>
      </c>
      <c r="N1162" s="12">
        <v>4.4999999999999997E-3</v>
      </c>
      <c r="O1162" s="12">
        <v>0.4</v>
      </c>
      <c r="P1162" s="12">
        <v>25</v>
      </c>
      <c r="Q1162" s="14">
        <f t="shared" ca="1" si="163"/>
        <v>54.649068923783474</v>
      </c>
      <c r="R1162" s="14">
        <f t="shared" ca="1" si="169"/>
        <v>0.45746433548330606</v>
      </c>
      <c r="S1162" s="15">
        <f t="shared" ca="1" si="164"/>
        <v>54.649068923783474</v>
      </c>
      <c r="T1162" s="14">
        <f t="shared" si="170"/>
        <v>77.803285679938895</v>
      </c>
      <c r="W1162" s="22">
        <v>3.14</v>
      </c>
    </row>
    <row r="1163" spans="1:23" x14ac:dyDescent="0.3">
      <c r="A1163" s="8">
        <v>1162</v>
      </c>
      <c r="B1163" s="9">
        <v>36957</v>
      </c>
      <c r="C1163" s="10">
        <v>10</v>
      </c>
      <c r="D1163" s="11">
        <v>1.37</v>
      </c>
      <c r="E1163" s="11">
        <v>0.75</v>
      </c>
      <c r="F1163" s="12">
        <v>7.4999999999999997E-2</v>
      </c>
      <c r="G1163" s="11">
        <v>83.67</v>
      </c>
      <c r="H1163" s="11">
        <f t="shared" si="165"/>
        <v>0.8367</v>
      </c>
      <c r="I1163" s="12">
        <f t="shared" si="166"/>
        <v>0.53330000000000011</v>
      </c>
      <c r="J1163" s="12">
        <f t="shared" si="167"/>
        <v>0.54500000000000015</v>
      </c>
      <c r="K1163" s="13">
        <f t="shared" si="162"/>
        <v>8.629999999999999</v>
      </c>
      <c r="L1163" s="8">
        <v>0.21793999999999999</v>
      </c>
      <c r="M1163" s="12">
        <f t="shared" si="168"/>
        <v>2.1794000000000002E-3</v>
      </c>
      <c r="N1163" s="12">
        <v>4.4999999999999997E-3</v>
      </c>
      <c r="O1163" s="12">
        <v>0.4</v>
      </c>
      <c r="P1163" s="12">
        <v>25</v>
      </c>
      <c r="Q1163" s="14">
        <f t="shared" ca="1" si="163"/>
        <v>54.944148494615384</v>
      </c>
      <c r="R1163" s="14">
        <f t="shared" ca="1" si="169"/>
        <v>0.45500750643992671</v>
      </c>
      <c r="S1163" s="15">
        <f t="shared" ca="1" si="164"/>
        <v>54.944148494615384</v>
      </c>
      <c r="T1163" s="14">
        <f t="shared" si="170"/>
        <v>82.497757583633458</v>
      </c>
      <c r="W1163" s="22">
        <v>3.14</v>
      </c>
    </row>
    <row r="1164" spans="1:23" x14ac:dyDescent="0.3">
      <c r="A1164" s="8">
        <v>1163</v>
      </c>
      <c r="B1164" s="9">
        <v>36958</v>
      </c>
      <c r="C1164" s="10">
        <v>10</v>
      </c>
      <c r="D1164" s="11">
        <v>1.37</v>
      </c>
      <c r="E1164" s="11">
        <v>0.75</v>
      </c>
      <c r="F1164" s="12">
        <v>7.4999999999999997E-2</v>
      </c>
      <c r="G1164" s="11">
        <v>86.36</v>
      </c>
      <c r="H1164" s="11">
        <f t="shared" si="165"/>
        <v>0.86360000000000003</v>
      </c>
      <c r="I1164" s="12">
        <f t="shared" si="166"/>
        <v>0.50640000000000007</v>
      </c>
      <c r="J1164" s="12">
        <f t="shared" si="167"/>
        <v>0.54500000000000015</v>
      </c>
      <c r="K1164" s="13">
        <f t="shared" si="162"/>
        <v>8.629999999999999</v>
      </c>
      <c r="L1164" s="8">
        <v>0.20566000000000001</v>
      </c>
      <c r="M1164" s="12">
        <f t="shared" si="168"/>
        <v>2.0566E-3</v>
      </c>
      <c r="N1164" s="12">
        <v>4.4999999999999997E-3</v>
      </c>
      <c r="O1164" s="12">
        <v>0.4</v>
      </c>
      <c r="P1164" s="12">
        <v>25</v>
      </c>
      <c r="Q1164" s="14">
        <f t="shared" ca="1" si="163"/>
        <v>55.235735159402182</v>
      </c>
      <c r="R1164" s="14">
        <f t="shared" ca="1" si="169"/>
        <v>0.45260554472306175</v>
      </c>
      <c r="S1164" s="15">
        <f t="shared" ca="1" si="164"/>
        <v>55.235735159402182</v>
      </c>
      <c r="T1164" s="14">
        <f t="shared" si="170"/>
        <v>87.423715296008353</v>
      </c>
      <c r="W1164" s="22">
        <v>3.14</v>
      </c>
    </row>
    <row r="1165" spans="1:23" x14ac:dyDescent="0.3">
      <c r="A1165" s="8">
        <v>1164</v>
      </c>
      <c r="B1165" s="9">
        <v>36959</v>
      </c>
      <c r="C1165" s="10">
        <v>10</v>
      </c>
      <c r="D1165" s="11">
        <v>1.37</v>
      </c>
      <c r="E1165" s="11">
        <v>0.75</v>
      </c>
      <c r="F1165" s="12">
        <v>7.4999999999999997E-2</v>
      </c>
      <c r="G1165" s="11">
        <v>88.91</v>
      </c>
      <c r="H1165" s="11">
        <f t="shared" si="165"/>
        <v>0.8891</v>
      </c>
      <c r="I1165" s="12">
        <f t="shared" si="166"/>
        <v>0.48090000000000011</v>
      </c>
      <c r="J1165" s="12">
        <f t="shared" si="167"/>
        <v>0.54500000000000015</v>
      </c>
      <c r="K1165" s="13">
        <f t="shared" si="162"/>
        <v>8.629999999999999</v>
      </c>
      <c r="L1165" s="8">
        <v>0.19419</v>
      </c>
      <c r="M1165" s="12">
        <f t="shared" si="168"/>
        <v>1.9419000000000001E-3</v>
      </c>
      <c r="N1165" s="12">
        <v>4.4999999999999997E-3</v>
      </c>
      <c r="O1165" s="12">
        <v>0.4</v>
      </c>
      <c r="P1165" s="12">
        <v>25</v>
      </c>
      <c r="Q1165" s="14">
        <f t="shared" ca="1" si="163"/>
        <v>55.504483096697015</v>
      </c>
      <c r="R1165" s="14">
        <f t="shared" ca="1" si="169"/>
        <v>0.45041406757083574</v>
      </c>
      <c r="S1165" s="15">
        <f t="shared" ca="1" si="164"/>
        <v>55.504483096697015</v>
      </c>
      <c r="T1165" s="14">
        <f t="shared" si="170"/>
        <v>92.587472515459467</v>
      </c>
      <c r="W1165" s="22">
        <v>3.14</v>
      </c>
    </row>
    <row r="1166" spans="1:23" x14ac:dyDescent="0.3">
      <c r="A1166" s="8">
        <v>1165</v>
      </c>
      <c r="B1166" s="9">
        <v>36960</v>
      </c>
      <c r="C1166" s="10">
        <v>10</v>
      </c>
      <c r="D1166" s="11">
        <v>1.37</v>
      </c>
      <c r="E1166" s="11">
        <v>0.75</v>
      </c>
      <c r="F1166" s="12">
        <v>7.4999999999999997E-2</v>
      </c>
      <c r="G1166" s="11">
        <v>91.14</v>
      </c>
      <c r="H1166" s="11">
        <f t="shared" si="165"/>
        <v>0.91139999999999999</v>
      </c>
      <c r="I1166" s="12">
        <f t="shared" si="166"/>
        <v>0.45860000000000012</v>
      </c>
      <c r="J1166" s="12">
        <f t="shared" si="167"/>
        <v>0.54500000000000015</v>
      </c>
      <c r="K1166" s="13">
        <f t="shared" si="162"/>
        <v>8.629999999999999</v>
      </c>
      <c r="L1166" s="8">
        <v>0.18368000000000001</v>
      </c>
      <c r="M1166" s="12">
        <f t="shared" si="168"/>
        <v>1.8368000000000002E-3</v>
      </c>
      <c r="N1166" s="12">
        <v>4.4999999999999997E-3</v>
      </c>
      <c r="O1166" s="12">
        <v>0.4</v>
      </c>
      <c r="P1166" s="12">
        <v>25</v>
      </c>
      <c r="Q1166" s="14">
        <f t="shared" ca="1" si="163"/>
        <v>55.890261963396398</v>
      </c>
      <c r="R1166" s="14">
        <f t="shared" ca="1" si="169"/>
        <v>0.44730511401741108</v>
      </c>
      <c r="S1166" s="15">
        <f t="shared" ca="1" si="164"/>
        <v>55.890261963396398</v>
      </c>
      <c r="T1166" s="14">
        <f t="shared" si="170"/>
        <v>97.885242202619096</v>
      </c>
      <c r="W1166" s="22">
        <v>3.14</v>
      </c>
    </row>
    <row r="1167" spans="1:23" x14ac:dyDescent="0.3">
      <c r="A1167" s="8">
        <v>1166</v>
      </c>
      <c r="B1167" s="9">
        <v>36961</v>
      </c>
      <c r="C1167" s="10">
        <v>10</v>
      </c>
      <c r="D1167" s="11">
        <v>1.37</v>
      </c>
      <c r="E1167" s="11">
        <v>0.75</v>
      </c>
      <c r="F1167" s="12">
        <v>7.4999999999999997E-2</v>
      </c>
      <c r="G1167" s="11">
        <v>93.12</v>
      </c>
      <c r="H1167" s="11">
        <f t="shared" si="165"/>
        <v>0.93120000000000003</v>
      </c>
      <c r="I1167" s="12">
        <f t="shared" si="166"/>
        <v>0.43880000000000008</v>
      </c>
      <c r="J1167" s="12">
        <f t="shared" si="167"/>
        <v>0.54500000000000015</v>
      </c>
      <c r="K1167" s="13">
        <f t="shared" si="162"/>
        <v>8.629999999999999</v>
      </c>
      <c r="L1167" s="8">
        <v>0.17474000000000001</v>
      </c>
      <c r="M1167" s="12">
        <f t="shared" si="168"/>
        <v>1.7474000000000001E-3</v>
      </c>
      <c r="N1167" s="12">
        <v>4.4999999999999997E-3</v>
      </c>
      <c r="O1167" s="12">
        <v>0.4</v>
      </c>
      <c r="P1167" s="12">
        <v>25</v>
      </c>
      <c r="Q1167" s="14">
        <f t="shared" ca="1" si="163"/>
        <v>56.164263533457387</v>
      </c>
      <c r="R1167" s="14">
        <f t="shared" ca="1" si="169"/>
        <v>0.44512290248597935</v>
      </c>
      <c r="S1167" s="15">
        <f t="shared" ca="1" si="164"/>
        <v>56.164263533457387</v>
      </c>
      <c r="T1167" s="14">
        <f t="shared" si="170"/>
        <v>102.89322014293852</v>
      </c>
      <c r="W1167" s="22">
        <v>3.14</v>
      </c>
    </row>
    <row r="1168" spans="1:23" x14ac:dyDescent="0.3">
      <c r="A1168" s="8">
        <v>1167</v>
      </c>
      <c r="B1168" s="9">
        <v>36962</v>
      </c>
      <c r="C1168" s="10">
        <v>10</v>
      </c>
      <c r="D1168" s="11">
        <v>1.37</v>
      </c>
      <c r="E1168" s="11">
        <v>0.75</v>
      </c>
      <c r="F1168" s="12">
        <v>7.4999999999999997E-2</v>
      </c>
      <c r="G1168" s="11">
        <v>95.01</v>
      </c>
      <c r="H1168" s="11">
        <f t="shared" si="165"/>
        <v>0.95010000000000006</v>
      </c>
      <c r="I1168" s="12">
        <f t="shared" si="166"/>
        <v>0.41990000000000005</v>
      </c>
      <c r="J1168" s="12">
        <f t="shared" si="167"/>
        <v>0.54500000000000015</v>
      </c>
      <c r="K1168" s="13">
        <f t="shared" si="162"/>
        <v>8.629999999999999</v>
      </c>
      <c r="L1168" s="8">
        <v>0.16649</v>
      </c>
      <c r="M1168" s="12">
        <f t="shared" si="168"/>
        <v>1.6649E-3</v>
      </c>
      <c r="N1168" s="12">
        <v>4.4999999999999997E-3</v>
      </c>
      <c r="O1168" s="12">
        <v>0.4</v>
      </c>
      <c r="P1168" s="12">
        <v>25</v>
      </c>
      <c r="Q1168" s="14">
        <f t="shared" ca="1" si="163"/>
        <v>56.371424866153127</v>
      </c>
      <c r="R1168" s="14">
        <f t="shared" ca="1" si="169"/>
        <v>0.44348710466977481</v>
      </c>
      <c r="S1168" s="15">
        <f t="shared" ca="1" si="164"/>
        <v>56.371424866153127</v>
      </c>
      <c r="T1168" s="14">
        <f t="shared" si="170"/>
        <v>107.99183907608311</v>
      </c>
      <c r="W1168" s="22">
        <v>3.14</v>
      </c>
    </row>
    <row r="1169" spans="1:23" x14ac:dyDescent="0.3">
      <c r="A1169" s="8">
        <v>1168</v>
      </c>
      <c r="B1169" s="9">
        <v>36963</v>
      </c>
      <c r="C1169" s="10">
        <v>10</v>
      </c>
      <c r="D1169" s="11">
        <v>1.37</v>
      </c>
      <c r="E1169" s="11">
        <v>0.75</v>
      </c>
      <c r="F1169" s="12">
        <v>7.4999999999999997E-2</v>
      </c>
      <c r="G1169" s="11">
        <v>92.82</v>
      </c>
      <c r="H1169" s="11">
        <f t="shared" si="165"/>
        <v>0.92819999999999991</v>
      </c>
      <c r="I1169" s="12">
        <f t="shared" si="166"/>
        <v>0.44180000000000019</v>
      </c>
      <c r="J1169" s="12">
        <f t="shared" si="167"/>
        <v>0.54500000000000015</v>
      </c>
      <c r="K1169" s="13">
        <f t="shared" si="162"/>
        <v>8.629999999999999</v>
      </c>
      <c r="L1169" s="8">
        <v>0.16227</v>
      </c>
      <c r="M1169" s="12">
        <f t="shared" si="168"/>
        <v>1.6226999999999999E-3</v>
      </c>
      <c r="N1169" s="12">
        <v>4.4999999999999997E-3</v>
      </c>
      <c r="O1169" s="12">
        <v>0.4</v>
      </c>
      <c r="P1169" s="12">
        <v>25</v>
      </c>
      <c r="Q1169" s="14">
        <f t="shared" ca="1" si="163"/>
        <v>60.15826766710029</v>
      </c>
      <c r="R1169" s="14">
        <f t="shared" ca="1" si="169"/>
        <v>0.41557047716771517</v>
      </c>
      <c r="S1169" s="15">
        <f t="shared" ca="1" si="164"/>
        <v>60.15826766710029</v>
      </c>
      <c r="T1169" s="14">
        <f t="shared" si="170"/>
        <v>110.80027908903111</v>
      </c>
      <c r="W1169" s="22">
        <v>3.14</v>
      </c>
    </row>
    <row r="1170" spans="1:23" x14ac:dyDescent="0.3">
      <c r="A1170" s="8">
        <v>1169</v>
      </c>
      <c r="B1170" s="9">
        <v>36964</v>
      </c>
      <c r="C1170" s="10">
        <v>10</v>
      </c>
      <c r="D1170" s="11">
        <v>1.37</v>
      </c>
      <c r="E1170" s="11">
        <v>0.75</v>
      </c>
      <c r="F1170" s="12">
        <v>7.4999999999999997E-2</v>
      </c>
      <c r="G1170" s="11">
        <v>94.72</v>
      </c>
      <c r="H1170" s="11">
        <f t="shared" si="165"/>
        <v>0.94720000000000004</v>
      </c>
      <c r="I1170" s="12">
        <f t="shared" si="166"/>
        <v>0.42280000000000006</v>
      </c>
      <c r="J1170" s="12">
        <f t="shared" si="167"/>
        <v>0.54500000000000015</v>
      </c>
      <c r="K1170" s="13">
        <f t="shared" si="162"/>
        <v>8.629999999999999</v>
      </c>
      <c r="L1170" s="8">
        <v>0.16775000000000001</v>
      </c>
      <c r="M1170" s="12">
        <f t="shared" si="168"/>
        <v>1.6775000000000002E-3</v>
      </c>
      <c r="N1170" s="12">
        <v>4.4999999999999997E-3</v>
      </c>
      <c r="O1170" s="12">
        <v>0.4</v>
      </c>
      <c r="P1170" s="12">
        <v>25</v>
      </c>
      <c r="Q1170" s="14">
        <f t="shared" ca="1" si="163"/>
        <v>56.339997126777661</v>
      </c>
      <c r="R1170" s="14">
        <f t="shared" ca="1" si="169"/>
        <v>0.4437344919231071</v>
      </c>
      <c r="S1170" s="15">
        <f t="shared" ca="1" si="164"/>
        <v>56.339997126777661</v>
      </c>
      <c r="T1170" s="14">
        <f t="shared" si="170"/>
        <v>107.18069322072772</v>
      </c>
      <c r="W1170" s="22">
        <v>3.14</v>
      </c>
    </row>
    <row r="1171" spans="1:23" x14ac:dyDescent="0.3">
      <c r="A1171" s="8">
        <v>1170</v>
      </c>
      <c r="B1171" s="9">
        <v>36965</v>
      </c>
      <c r="C1171" s="10">
        <v>10</v>
      </c>
      <c r="D1171" s="11">
        <v>1.37</v>
      </c>
      <c r="E1171" s="11">
        <v>0.75</v>
      </c>
      <c r="F1171" s="12">
        <v>7.4999999999999997E-2</v>
      </c>
      <c r="G1171" s="11">
        <v>95.97</v>
      </c>
      <c r="H1171" s="11">
        <f t="shared" si="165"/>
        <v>0.9597</v>
      </c>
      <c r="I1171" s="12">
        <f t="shared" si="166"/>
        <v>0.41030000000000011</v>
      </c>
      <c r="J1171" s="12">
        <f t="shared" si="167"/>
        <v>0.54500000000000015</v>
      </c>
      <c r="K1171" s="13">
        <f t="shared" si="162"/>
        <v>8.629999999999999</v>
      </c>
      <c r="L1171" s="8">
        <v>0.16012999999999999</v>
      </c>
      <c r="M1171" s="12">
        <f t="shared" si="168"/>
        <v>1.6012999999999999E-3</v>
      </c>
      <c r="N1171" s="12">
        <v>4.4999999999999997E-3</v>
      </c>
      <c r="O1171" s="12">
        <v>0.4</v>
      </c>
      <c r="P1171" s="12">
        <v>25</v>
      </c>
      <c r="Q1171" s="14">
        <f t="shared" ca="1" si="163"/>
        <v>57.133861211710119</v>
      </c>
      <c r="R1171" s="14">
        <f t="shared" ca="1" si="169"/>
        <v>0.43756888594247534</v>
      </c>
      <c r="S1171" s="15">
        <f t="shared" ca="1" si="164"/>
        <v>57.133861211710119</v>
      </c>
      <c r="T1171" s="14">
        <f t="shared" si="170"/>
        <v>112.28102971196576</v>
      </c>
      <c r="W1171" s="22">
        <v>3.14</v>
      </c>
    </row>
    <row r="1172" spans="1:23" x14ac:dyDescent="0.3">
      <c r="A1172" s="8">
        <v>1171</v>
      </c>
      <c r="B1172" s="9">
        <v>36966</v>
      </c>
      <c r="C1172" s="10">
        <v>10</v>
      </c>
      <c r="D1172" s="11">
        <v>1.37</v>
      </c>
      <c r="E1172" s="11">
        <v>0.75</v>
      </c>
      <c r="F1172" s="12">
        <v>7.4999999999999997E-2</v>
      </c>
      <c r="G1172" s="11">
        <v>97.72</v>
      </c>
      <c r="H1172" s="11">
        <f t="shared" si="165"/>
        <v>0.97719999999999996</v>
      </c>
      <c r="I1172" s="12">
        <f t="shared" si="166"/>
        <v>0.39280000000000015</v>
      </c>
      <c r="J1172" s="12">
        <f t="shared" si="167"/>
        <v>0.54500000000000015</v>
      </c>
      <c r="K1172" s="13">
        <f t="shared" si="162"/>
        <v>8.629999999999999</v>
      </c>
      <c r="L1172" s="8">
        <v>0.15478</v>
      </c>
      <c r="M1172" s="12">
        <f t="shared" si="168"/>
        <v>1.5478E-3</v>
      </c>
      <c r="N1172" s="12">
        <v>4.4999999999999997E-3</v>
      </c>
      <c r="O1172" s="12">
        <v>0.4</v>
      </c>
      <c r="P1172" s="12">
        <v>25</v>
      </c>
      <c r="Q1172" s="14">
        <f t="shared" ca="1" si="163"/>
        <v>56.669650757960405</v>
      </c>
      <c r="R1172" s="14">
        <f t="shared" ca="1" si="169"/>
        <v>0.44115323926693234</v>
      </c>
      <c r="S1172" s="15">
        <f t="shared" ca="1" si="164"/>
        <v>56.669650757960405</v>
      </c>
      <c r="T1172" s="14">
        <f t="shared" si="170"/>
        <v>116.1620447588647</v>
      </c>
      <c r="W1172" s="22">
        <v>3.14</v>
      </c>
    </row>
    <row r="1173" spans="1:23" x14ac:dyDescent="0.3">
      <c r="A1173" s="8">
        <v>1172</v>
      </c>
      <c r="B1173" s="9">
        <v>36967</v>
      </c>
      <c r="C1173" s="10">
        <v>10</v>
      </c>
      <c r="D1173" s="11">
        <v>1.37</v>
      </c>
      <c r="E1173" s="11">
        <v>0.75</v>
      </c>
      <c r="F1173" s="12">
        <v>7.4999999999999997E-2</v>
      </c>
      <c r="G1173" s="11">
        <v>99.4</v>
      </c>
      <c r="H1173" s="11">
        <f t="shared" si="165"/>
        <v>0.99400000000000011</v>
      </c>
      <c r="I1173" s="12">
        <f t="shared" si="166"/>
        <v>0.376</v>
      </c>
      <c r="J1173" s="12">
        <f t="shared" si="167"/>
        <v>0.54500000000000015</v>
      </c>
      <c r="K1173" s="13">
        <f t="shared" si="162"/>
        <v>8.629999999999999</v>
      </c>
      <c r="L1173" s="8">
        <v>0.14760000000000001</v>
      </c>
      <c r="M1173" s="12">
        <f t="shared" si="168"/>
        <v>1.4760000000000001E-3</v>
      </c>
      <c r="N1173" s="12">
        <v>4.4999999999999997E-3</v>
      </c>
      <c r="O1173" s="12">
        <v>0.4</v>
      </c>
      <c r="P1173" s="12">
        <v>25</v>
      </c>
      <c r="Q1173" s="14">
        <f t="shared" ca="1" si="163"/>
        <v>56.852198220354126</v>
      </c>
      <c r="R1173" s="14">
        <f t="shared" ca="1" si="169"/>
        <v>0.43973673459559465</v>
      </c>
      <c r="S1173" s="15">
        <f t="shared" ca="1" si="164"/>
        <v>56.852198220354126</v>
      </c>
      <c r="T1173" s="14">
        <f t="shared" si="170"/>
        <v>121.81274585214821</v>
      </c>
      <c r="W1173" s="22">
        <v>3.14</v>
      </c>
    </row>
    <row r="1174" spans="1:23" x14ac:dyDescent="0.3">
      <c r="A1174" s="8">
        <v>1173</v>
      </c>
      <c r="B1174" s="9">
        <v>36968</v>
      </c>
      <c r="C1174" s="10">
        <v>10</v>
      </c>
      <c r="D1174" s="11">
        <v>1.37</v>
      </c>
      <c r="E1174" s="11">
        <v>0.75</v>
      </c>
      <c r="F1174" s="12">
        <v>7.4999999999999997E-2</v>
      </c>
      <c r="G1174" s="11">
        <v>101</v>
      </c>
      <c r="H1174" s="11">
        <f t="shared" si="165"/>
        <v>1.01</v>
      </c>
      <c r="I1174" s="12">
        <f t="shared" si="166"/>
        <v>0.3600000000000001</v>
      </c>
      <c r="J1174" s="12">
        <f t="shared" si="167"/>
        <v>0.54500000000000015</v>
      </c>
      <c r="K1174" s="13">
        <f t="shared" si="162"/>
        <v>8.629999999999999</v>
      </c>
      <c r="L1174" s="8">
        <v>0.14080000000000001</v>
      </c>
      <c r="M1174" s="12">
        <f t="shared" si="168"/>
        <v>1.4080000000000002E-3</v>
      </c>
      <c r="N1174" s="12">
        <v>4.4999999999999997E-3</v>
      </c>
      <c r="O1174" s="12">
        <v>0.4</v>
      </c>
      <c r="P1174" s="12">
        <v>25</v>
      </c>
      <c r="Q1174" s="14">
        <f t="shared" ca="1" si="163"/>
        <v>57.03016438718231</v>
      </c>
      <c r="R1174" s="14">
        <f t="shared" ca="1" si="169"/>
        <v>0.43836450882857386</v>
      </c>
      <c r="S1174" s="15">
        <f t="shared" ca="1" si="164"/>
        <v>57.03016438718231</v>
      </c>
      <c r="T1174" s="14">
        <f t="shared" si="170"/>
        <v>127.69574778250762</v>
      </c>
      <c r="W1174" s="22">
        <v>3.14</v>
      </c>
    </row>
    <row r="1175" spans="1:23" x14ac:dyDescent="0.3">
      <c r="A1175" s="8">
        <v>1174</v>
      </c>
      <c r="B1175" s="9">
        <v>36969</v>
      </c>
      <c r="C1175" s="10">
        <v>10</v>
      </c>
      <c r="D1175" s="11">
        <v>1.37</v>
      </c>
      <c r="E1175" s="11">
        <v>0.75</v>
      </c>
      <c r="F1175" s="12">
        <v>7.4999999999999997E-2</v>
      </c>
      <c r="G1175" s="11">
        <v>102.52</v>
      </c>
      <c r="H1175" s="11">
        <f t="shared" si="165"/>
        <v>1.0251999999999999</v>
      </c>
      <c r="I1175" s="12">
        <f t="shared" si="166"/>
        <v>0.34480000000000022</v>
      </c>
      <c r="J1175" s="12">
        <f t="shared" si="167"/>
        <v>0.54500000000000015</v>
      </c>
      <c r="K1175" s="13">
        <f t="shared" si="162"/>
        <v>8.629999999999999</v>
      </c>
      <c r="L1175" s="8">
        <v>0.13436000000000001</v>
      </c>
      <c r="M1175" s="12">
        <f t="shared" si="168"/>
        <v>1.3436000000000001E-3</v>
      </c>
      <c r="N1175" s="12">
        <v>4.4999999999999997E-3</v>
      </c>
      <c r="O1175" s="12">
        <v>0.4</v>
      </c>
      <c r="P1175" s="12">
        <v>25</v>
      </c>
      <c r="Q1175" s="14">
        <f t="shared" ca="1" si="163"/>
        <v>57.208597153728427</v>
      </c>
      <c r="R1175" s="14">
        <f t="shared" ca="1" si="169"/>
        <v>0.4369972564232103</v>
      </c>
      <c r="S1175" s="15">
        <f t="shared" ca="1" si="164"/>
        <v>57.208597153728427</v>
      </c>
      <c r="T1175" s="14">
        <f t="shared" si="170"/>
        <v>133.81632396380675</v>
      </c>
      <c r="W1175" s="22">
        <v>3.14</v>
      </c>
    </row>
    <row r="1176" spans="1:23" x14ac:dyDescent="0.3">
      <c r="A1176" s="8">
        <v>1175</v>
      </c>
      <c r="B1176" s="9">
        <v>36970</v>
      </c>
      <c r="C1176" s="10">
        <v>10</v>
      </c>
      <c r="D1176" s="11">
        <v>1.37</v>
      </c>
      <c r="E1176" s="11">
        <v>0.75</v>
      </c>
      <c r="F1176" s="12">
        <v>7.4999999999999997E-2</v>
      </c>
      <c r="G1176" s="11">
        <v>103.98</v>
      </c>
      <c r="H1176" s="11">
        <f t="shared" si="165"/>
        <v>1.0398000000000001</v>
      </c>
      <c r="I1176" s="12">
        <f t="shared" si="166"/>
        <v>0.33020000000000005</v>
      </c>
      <c r="J1176" s="12">
        <f t="shared" si="167"/>
        <v>0.54500000000000015</v>
      </c>
      <c r="K1176" s="13">
        <f t="shared" si="162"/>
        <v>8.629999999999999</v>
      </c>
      <c r="L1176" s="8">
        <v>0.12825</v>
      </c>
      <c r="M1176" s="12">
        <f t="shared" si="168"/>
        <v>1.2825E-3</v>
      </c>
      <c r="N1176" s="12">
        <v>4.4999999999999997E-3</v>
      </c>
      <c r="O1176" s="12">
        <v>0.4</v>
      </c>
      <c r="P1176" s="12">
        <v>25</v>
      </c>
      <c r="Q1176" s="14">
        <f t="shared" ca="1" si="163"/>
        <v>57.367966613480824</v>
      </c>
      <c r="R1176" s="14">
        <f t="shared" ca="1" si="169"/>
        <v>0.43578326853448701</v>
      </c>
      <c r="S1176" s="15">
        <f t="shared" ca="1" si="164"/>
        <v>57.367966613480824</v>
      </c>
      <c r="T1176" s="14">
        <f t="shared" si="170"/>
        <v>140.19151101580567</v>
      </c>
      <c r="W1176" s="22">
        <v>3.14</v>
      </c>
    </row>
    <row r="1177" spans="1:23" x14ac:dyDescent="0.3">
      <c r="A1177" s="8">
        <v>1176</v>
      </c>
      <c r="B1177" s="9">
        <v>36971</v>
      </c>
      <c r="C1177" s="10">
        <v>10</v>
      </c>
      <c r="D1177" s="11">
        <v>1.37</v>
      </c>
      <c r="E1177" s="11">
        <v>0.75</v>
      </c>
      <c r="F1177" s="12">
        <v>7.4999999999999997E-2</v>
      </c>
      <c r="G1177" s="11">
        <v>105.37</v>
      </c>
      <c r="H1177" s="11">
        <f t="shared" si="165"/>
        <v>1.0537000000000001</v>
      </c>
      <c r="I1177" s="12">
        <f t="shared" si="166"/>
        <v>0.31630000000000003</v>
      </c>
      <c r="J1177" s="12">
        <f t="shared" si="167"/>
        <v>0.54500000000000015</v>
      </c>
      <c r="K1177" s="13">
        <f t="shared" si="162"/>
        <v>8.629999999999999</v>
      </c>
      <c r="L1177" s="8">
        <v>0.12245</v>
      </c>
      <c r="M1177" s="12">
        <f t="shared" si="168"/>
        <v>1.2245000000000001E-3</v>
      </c>
      <c r="N1177" s="12">
        <v>4.4999999999999997E-3</v>
      </c>
      <c r="O1177" s="12">
        <v>0.4</v>
      </c>
      <c r="P1177" s="12">
        <v>25</v>
      </c>
      <c r="Q1177" s="14">
        <f t="shared" ca="1" si="163"/>
        <v>57.527597734390575</v>
      </c>
      <c r="R1177" s="14">
        <f t="shared" ca="1" si="169"/>
        <v>0.43457403028415958</v>
      </c>
      <c r="S1177" s="15">
        <f t="shared" ca="1" si="164"/>
        <v>57.527597734390575</v>
      </c>
      <c r="T1177" s="14">
        <f t="shared" si="170"/>
        <v>146.83186025134404</v>
      </c>
      <c r="W1177" s="22">
        <v>3.14</v>
      </c>
    </row>
    <row r="1178" spans="1:23" x14ac:dyDescent="0.3">
      <c r="A1178" s="8">
        <v>1177</v>
      </c>
      <c r="B1178" s="9">
        <v>36972</v>
      </c>
      <c r="C1178" s="10">
        <v>10</v>
      </c>
      <c r="D1178" s="11">
        <v>1.37</v>
      </c>
      <c r="E1178" s="11">
        <v>0.75</v>
      </c>
      <c r="F1178" s="12">
        <v>7.4999999999999997E-2</v>
      </c>
      <c r="G1178" s="11">
        <v>106.7</v>
      </c>
      <c r="H1178" s="11">
        <f t="shared" si="165"/>
        <v>1.0669999999999999</v>
      </c>
      <c r="I1178" s="12">
        <f t="shared" si="166"/>
        <v>0.30300000000000016</v>
      </c>
      <c r="J1178" s="12">
        <f t="shared" si="167"/>
        <v>0.54500000000000015</v>
      </c>
      <c r="K1178" s="13">
        <f t="shared" si="162"/>
        <v>8.629999999999999</v>
      </c>
      <c r="L1178" s="8">
        <v>0.11694</v>
      </c>
      <c r="M1178" s="12">
        <f t="shared" si="168"/>
        <v>1.1694000000000001E-3</v>
      </c>
      <c r="N1178" s="12">
        <v>4.4999999999999997E-3</v>
      </c>
      <c r="O1178" s="12">
        <v>0.4</v>
      </c>
      <c r="P1178" s="12">
        <v>25</v>
      </c>
      <c r="Q1178" s="14">
        <f t="shared" ca="1" si="163"/>
        <v>57.678481060164906</v>
      </c>
      <c r="R1178" s="14">
        <f t="shared" ca="1" si="169"/>
        <v>0.43343721159928417</v>
      </c>
      <c r="S1178" s="15">
        <f t="shared" ca="1" si="164"/>
        <v>57.678481060164906</v>
      </c>
      <c r="T1178" s="14">
        <f t="shared" si="170"/>
        <v>153.75031031107468</v>
      </c>
      <c r="W1178" s="22">
        <v>3.14</v>
      </c>
    </row>
    <row r="1179" spans="1:23" x14ac:dyDescent="0.3">
      <c r="A1179" s="8">
        <v>1178</v>
      </c>
      <c r="B1179" s="9">
        <v>36973</v>
      </c>
      <c r="C1179" s="10">
        <v>10</v>
      </c>
      <c r="D1179" s="11">
        <v>1.37</v>
      </c>
      <c r="E1179" s="11">
        <v>0.75</v>
      </c>
      <c r="F1179" s="12">
        <v>7.4999999999999997E-2</v>
      </c>
      <c r="G1179" s="11">
        <v>107.97</v>
      </c>
      <c r="H1179" s="11">
        <f t="shared" si="165"/>
        <v>1.0796999999999999</v>
      </c>
      <c r="I1179" s="12">
        <f t="shared" si="166"/>
        <v>0.29030000000000022</v>
      </c>
      <c r="J1179" s="12">
        <f t="shared" si="167"/>
        <v>0.54500000000000015</v>
      </c>
      <c r="K1179" s="13">
        <f t="shared" si="162"/>
        <v>8.629999999999999</v>
      </c>
      <c r="L1179" s="8">
        <v>0.11171</v>
      </c>
      <c r="M1179" s="12">
        <f t="shared" si="168"/>
        <v>1.1171E-3</v>
      </c>
      <c r="N1179" s="12">
        <v>4.4999999999999997E-3</v>
      </c>
      <c r="O1179" s="12">
        <v>0.4</v>
      </c>
      <c r="P1179" s="12">
        <v>25</v>
      </c>
      <c r="Q1179" s="14">
        <f t="shared" ca="1" si="163"/>
        <v>57.822565897886626</v>
      </c>
      <c r="R1179" s="14">
        <f t="shared" ca="1" si="169"/>
        <v>0.43235715350559584</v>
      </c>
      <c r="S1179" s="15">
        <f t="shared" ca="1" si="164"/>
        <v>57.822565897886626</v>
      </c>
      <c r="T1179" s="14">
        <f t="shared" si="170"/>
        <v>160.9485389649725</v>
      </c>
      <c r="W1179" s="22">
        <v>3.14</v>
      </c>
    </row>
    <row r="1180" spans="1:23" x14ac:dyDescent="0.3">
      <c r="A1180" s="8">
        <v>1179</v>
      </c>
      <c r="B1180" s="9">
        <v>36974</v>
      </c>
      <c r="C1180" s="10">
        <v>10</v>
      </c>
      <c r="D1180" s="11">
        <v>1.37</v>
      </c>
      <c r="E1180" s="11">
        <v>0.75</v>
      </c>
      <c r="F1180" s="12">
        <v>7.4999999999999997E-2</v>
      </c>
      <c r="G1180" s="11">
        <v>87.14</v>
      </c>
      <c r="H1180" s="11">
        <f t="shared" si="165"/>
        <v>0.87139999999999995</v>
      </c>
      <c r="I1180" s="12">
        <f t="shared" si="166"/>
        <v>0.49860000000000015</v>
      </c>
      <c r="J1180" s="12">
        <f t="shared" si="167"/>
        <v>0.54500000000000015</v>
      </c>
      <c r="K1180" s="13">
        <f t="shared" si="162"/>
        <v>8.629999999999999</v>
      </c>
      <c r="L1180" s="8">
        <v>0.12853999999999999</v>
      </c>
      <c r="M1180" s="12">
        <f t="shared" si="168"/>
        <v>1.2853999999999999E-3</v>
      </c>
      <c r="N1180" s="12">
        <v>4.4999999999999997E-3</v>
      </c>
      <c r="O1180" s="12">
        <v>0.4</v>
      </c>
      <c r="P1180" s="12">
        <v>25</v>
      </c>
      <c r="Q1180" s="14">
        <f t="shared" ca="1" si="163"/>
        <v>81.383705752804829</v>
      </c>
      <c r="R1180" s="14">
        <f t="shared" ca="1" si="169"/>
        <v>0.30718679825093115</v>
      </c>
      <c r="S1180" s="15">
        <f t="shared" ca="1" si="164"/>
        <v>81.383705752804829</v>
      </c>
      <c r="T1180" s="14">
        <f t="shared" si="170"/>
        <v>139.87522395967852</v>
      </c>
      <c r="W1180" s="22">
        <v>3.14</v>
      </c>
    </row>
    <row r="1181" spans="1:23" x14ac:dyDescent="0.3">
      <c r="A1181" s="8">
        <v>1180</v>
      </c>
      <c r="B1181" s="9">
        <v>36975</v>
      </c>
      <c r="C1181" s="10">
        <v>10</v>
      </c>
      <c r="D1181" s="11">
        <v>1.37</v>
      </c>
      <c r="E1181" s="11">
        <v>0.75</v>
      </c>
      <c r="F1181" s="12">
        <v>7.4999999999999997E-2</v>
      </c>
      <c r="G1181" s="11">
        <v>89.65</v>
      </c>
      <c r="H1181" s="11">
        <f t="shared" si="165"/>
        <v>0.89650000000000007</v>
      </c>
      <c r="I1181" s="12">
        <f t="shared" si="166"/>
        <v>0.47350000000000003</v>
      </c>
      <c r="J1181" s="12">
        <f t="shared" si="167"/>
        <v>0.54500000000000015</v>
      </c>
      <c r="K1181" s="13">
        <f t="shared" si="162"/>
        <v>8.629999999999999</v>
      </c>
      <c r="L1181" s="8">
        <v>0.19087999999999999</v>
      </c>
      <c r="M1181" s="12">
        <f t="shared" si="168"/>
        <v>1.9088E-3</v>
      </c>
      <c r="N1181" s="12">
        <v>4.4999999999999997E-3</v>
      </c>
      <c r="O1181" s="12">
        <v>0.4</v>
      </c>
      <c r="P1181" s="12">
        <v>25</v>
      </c>
      <c r="Q1181" s="14">
        <f t="shared" ca="1" si="163"/>
        <v>55.583894734923014</v>
      </c>
      <c r="R1181" s="14">
        <f t="shared" ca="1" si="169"/>
        <v>0.44977056968072904</v>
      </c>
      <c r="S1181" s="15">
        <f t="shared" ca="1" si="164"/>
        <v>55.583894734923014</v>
      </c>
      <c r="T1181" s="14">
        <f t="shared" si="170"/>
        <v>94.193007584749978</v>
      </c>
      <c r="W1181" s="22">
        <v>3.14</v>
      </c>
    </row>
    <row r="1182" spans="1:23" x14ac:dyDescent="0.3">
      <c r="A1182" s="8">
        <v>1181</v>
      </c>
      <c r="B1182" s="9">
        <v>36976</v>
      </c>
      <c r="C1182" s="10">
        <v>10</v>
      </c>
      <c r="D1182" s="11">
        <v>1.37</v>
      </c>
      <c r="E1182" s="11">
        <v>0.75</v>
      </c>
      <c r="F1182" s="12">
        <v>7.4999999999999997E-2</v>
      </c>
      <c r="G1182" s="11">
        <v>91.75</v>
      </c>
      <c r="H1182" s="11">
        <f t="shared" si="165"/>
        <v>0.91749999999999998</v>
      </c>
      <c r="I1182" s="12">
        <f t="shared" si="166"/>
        <v>0.45250000000000012</v>
      </c>
      <c r="J1182" s="12">
        <f t="shared" si="167"/>
        <v>0.54500000000000015</v>
      </c>
      <c r="K1182" s="13">
        <f t="shared" si="162"/>
        <v>8.629999999999999</v>
      </c>
      <c r="L1182" s="8">
        <v>0.18085000000000001</v>
      </c>
      <c r="M1182" s="12">
        <f t="shared" si="168"/>
        <v>1.8085000000000002E-3</v>
      </c>
      <c r="N1182" s="12">
        <v>4.4999999999999997E-3</v>
      </c>
      <c r="O1182" s="12">
        <v>0.4</v>
      </c>
      <c r="P1182" s="12">
        <v>25</v>
      </c>
      <c r="Q1182" s="14">
        <f t="shared" ca="1" si="163"/>
        <v>55.991713205057216</v>
      </c>
      <c r="R1182" s="14">
        <f t="shared" ca="1" si="169"/>
        <v>0.44649464302767539</v>
      </c>
      <c r="S1182" s="15">
        <f t="shared" ca="1" si="164"/>
        <v>55.991713205057216</v>
      </c>
      <c r="T1182" s="14">
        <f t="shared" si="170"/>
        <v>99.416982514664497</v>
      </c>
      <c r="W1182" s="22">
        <v>3.14</v>
      </c>
    </row>
    <row r="1183" spans="1:23" x14ac:dyDescent="0.3">
      <c r="A1183" s="8">
        <v>1182</v>
      </c>
      <c r="B1183" s="9">
        <v>36977</v>
      </c>
      <c r="C1183" s="10">
        <v>10</v>
      </c>
      <c r="D1183" s="11">
        <v>1.37</v>
      </c>
      <c r="E1183" s="11">
        <v>0.75</v>
      </c>
      <c r="F1183" s="12">
        <v>7.4999999999999997E-2</v>
      </c>
      <c r="G1183" s="11">
        <v>93.7</v>
      </c>
      <c r="H1183" s="11">
        <f t="shared" si="165"/>
        <v>0.93700000000000006</v>
      </c>
      <c r="I1183" s="12">
        <f t="shared" si="166"/>
        <v>0.43300000000000005</v>
      </c>
      <c r="J1183" s="12">
        <f t="shared" si="167"/>
        <v>0.54500000000000015</v>
      </c>
      <c r="K1183" s="13">
        <f t="shared" si="162"/>
        <v>8.629999999999999</v>
      </c>
      <c r="L1183" s="8">
        <v>0.17221</v>
      </c>
      <c r="M1183" s="12">
        <f t="shared" si="168"/>
        <v>1.7221000000000001E-3</v>
      </c>
      <c r="N1183" s="12">
        <v>4.4999999999999997E-3</v>
      </c>
      <c r="O1183" s="12">
        <v>0.4</v>
      </c>
      <c r="P1183" s="12">
        <v>25</v>
      </c>
      <c r="Q1183" s="14">
        <f t="shared" ca="1" si="163"/>
        <v>56.225253942124176</v>
      </c>
      <c r="R1183" s="14">
        <f t="shared" ca="1" si="169"/>
        <v>0.44464005490724701</v>
      </c>
      <c r="S1183" s="15">
        <f t="shared" ca="1" si="164"/>
        <v>56.225253942124176</v>
      </c>
      <c r="T1183" s="14">
        <f t="shared" si="170"/>
        <v>104.40486201600996</v>
      </c>
      <c r="W1183" s="22">
        <v>3.14</v>
      </c>
    </row>
    <row r="1184" spans="1:23" x14ac:dyDescent="0.3">
      <c r="A1184" s="8">
        <v>1183</v>
      </c>
      <c r="B1184" s="9">
        <v>36978</v>
      </c>
      <c r="C1184" s="10">
        <v>10</v>
      </c>
      <c r="D1184" s="11">
        <v>1.37</v>
      </c>
      <c r="E1184" s="11">
        <v>0.75</v>
      </c>
      <c r="F1184" s="12">
        <v>7.4999999999999997E-2</v>
      </c>
      <c r="G1184" s="11">
        <v>95.57</v>
      </c>
      <c r="H1184" s="11">
        <f t="shared" si="165"/>
        <v>0.95569999999999988</v>
      </c>
      <c r="I1184" s="12">
        <f t="shared" si="166"/>
        <v>0.41430000000000022</v>
      </c>
      <c r="J1184" s="12">
        <f t="shared" si="167"/>
        <v>0.54500000000000015</v>
      </c>
      <c r="K1184" s="13">
        <f t="shared" si="162"/>
        <v>8.629999999999999</v>
      </c>
      <c r="L1184" s="8">
        <v>0.16409000000000001</v>
      </c>
      <c r="M1184" s="12">
        <f t="shared" si="168"/>
        <v>1.6409000000000003E-3</v>
      </c>
      <c r="N1184" s="12">
        <v>4.4999999999999997E-3</v>
      </c>
      <c r="O1184" s="12">
        <v>0.4</v>
      </c>
      <c r="P1184" s="12">
        <v>25</v>
      </c>
      <c r="Q1184" s="14">
        <f t="shared" ca="1" si="163"/>
        <v>56.423805216718712</v>
      </c>
      <c r="R1184" s="14">
        <f t="shared" ca="1" si="169"/>
        <v>0.44307539883170355</v>
      </c>
      <c r="S1184" s="15">
        <f t="shared" ca="1" si="164"/>
        <v>56.423805216718712</v>
      </c>
      <c r="T1184" s="14">
        <f t="shared" si="170"/>
        <v>109.57134065316031</v>
      </c>
      <c r="W1184" s="22">
        <v>3.14</v>
      </c>
    </row>
    <row r="1185" spans="1:23" x14ac:dyDescent="0.3">
      <c r="A1185" s="8">
        <v>1184</v>
      </c>
      <c r="B1185" s="9">
        <v>36979</v>
      </c>
      <c r="C1185" s="10">
        <v>10</v>
      </c>
      <c r="D1185" s="11">
        <v>1.37</v>
      </c>
      <c r="E1185" s="11">
        <v>0.75</v>
      </c>
      <c r="F1185" s="12">
        <v>7.4999999999999997E-2</v>
      </c>
      <c r="G1185" s="11">
        <v>97.34</v>
      </c>
      <c r="H1185" s="11">
        <f t="shared" si="165"/>
        <v>0.97340000000000004</v>
      </c>
      <c r="I1185" s="12">
        <f t="shared" si="166"/>
        <v>0.39660000000000006</v>
      </c>
      <c r="J1185" s="12">
        <f t="shared" si="167"/>
        <v>0.54500000000000015</v>
      </c>
      <c r="K1185" s="13">
        <f t="shared" si="162"/>
        <v>8.629999999999999</v>
      </c>
      <c r="L1185" s="8">
        <v>0.15642</v>
      </c>
      <c r="M1185" s="12">
        <f t="shared" si="168"/>
        <v>1.5642E-3</v>
      </c>
      <c r="N1185" s="12">
        <v>4.4999999999999997E-3</v>
      </c>
      <c r="O1185" s="12">
        <v>0.4</v>
      </c>
      <c r="P1185" s="12">
        <v>25</v>
      </c>
      <c r="Q1185" s="14">
        <f t="shared" ca="1" si="163"/>
        <v>56.625769091653318</v>
      </c>
      <c r="R1185" s="14">
        <f t="shared" ca="1" si="169"/>
        <v>0.44149510728120106</v>
      </c>
      <c r="S1185" s="15">
        <f t="shared" ca="1" si="164"/>
        <v>56.625769091653318</v>
      </c>
      <c r="T1185" s="14">
        <f t="shared" si="170"/>
        <v>114.94413302504205</v>
      </c>
      <c r="W1185" s="22">
        <v>3.14</v>
      </c>
    </row>
    <row r="1186" spans="1:23" x14ac:dyDescent="0.3">
      <c r="A1186" s="8">
        <v>1185</v>
      </c>
      <c r="B1186" s="9">
        <v>36980</v>
      </c>
      <c r="C1186" s="10">
        <v>10</v>
      </c>
      <c r="D1186" s="11">
        <v>1.37</v>
      </c>
      <c r="E1186" s="11">
        <v>0.75</v>
      </c>
      <c r="F1186" s="12">
        <v>7.4999999999999997E-2</v>
      </c>
      <c r="G1186" s="11">
        <v>99.04</v>
      </c>
      <c r="H1186" s="11">
        <f t="shared" si="165"/>
        <v>0.99040000000000006</v>
      </c>
      <c r="I1186" s="12">
        <f t="shared" si="166"/>
        <v>0.37960000000000005</v>
      </c>
      <c r="J1186" s="12">
        <f t="shared" si="167"/>
        <v>0.54500000000000015</v>
      </c>
      <c r="K1186" s="13">
        <f t="shared" si="162"/>
        <v>8.629999999999999</v>
      </c>
      <c r="L1186" s="8">
        <v>0.14915</v>
      </c>
      <c r="M1186" s="12">
        <f t="shared" si="168"/>
        <v>1.4915E-3</v>
      </c>
      <c r="N1186" s="12">
        <v>4.4999999999999997E-3</v>
      </c>
      <c r="O1186" s="12">
        <v>0.4</v>
      </c>
      <c r="P1186" s="12">
        <v>25</v>
      </c>
      <c r="Q1186" s="14">
        <f t="shared" ca="1" si="163"/>
        <v>56.807912276737035</v>
      </c>
      <c r="R1186" s="14">
        <f t="shared" ca="1" si="169"/>
        <v>0.44007954170562885</v>
      </c>
      <c r="S1186" s="15">
        <f t="shared" ca="1" si="164"/>
        <v>56.807912276737035</v>
      </c>
      <c r="T1186" s="14">
        <f t="shared" si="170"/>
        <v>120.54684068238068</v>
      </c>
      <c r="W1186" s="22">
        <v>3.14</v>
      </c>
    </row>
    <row r="1187" spans="1:23" x14ac:dyDescent="0.3">
      <c r="A1187" s="8">
        <v>1186</v>
      </c>
      <c r="B1187" s="9">
        <v>36981</v>
      </c>
      <c r="C1187" s="10">
        <v>10</v>
      </c>
      <c r="D1187" s="11">
        <v>1.37</v>
      </c>
      <c r="E1187" s="11">
        <v>0.75</v>
      </c>
      <c r="F1187" s="12">
        <v>7.4999999999999997E-2</v>
      </c>
      <c r="G1187" s="11">
        <v>100.65</v>
      </c>
      <c r="H1187" s="11">
        <f t="shared" si="165"/>
        <v>1.0065</v>
      </c>
      <c r="I1187" s="12">
        <f t="shared" si="166"/>
        <v>0.36350000000000016</v>
      </c>
      <c r="J1187" s="12">
        <f t="shared" si="167"/>
        <v>0.54500000000000015</v>
      </c>
      <c r="K1187" s="13">
        <f t="shared" si="162"/>
        <v>8.629999999999999</v>
      </c>
      <c r="L1187" s="8">
        <v>0.14227000000000001</v>
      </c>
      <c r="M1187" s="12">
        <f t="shared" si="168"/>
        <v>1.4227E-3</v>
      </c>
      <c r="N1187" s="12">
        <v>4.4999999999999997E-3</v>
      </c>
      <c r="O1187" s="12">
        <v>0.4</v>
      </c>
      <c r="P1187" s="12">
        <v>25</v>
      </c>
      <c r="Q1187" s="14">
        <f t="shared" ca="1" si="163"/>
        <v>56.995741321926225</v>
      </c>
      <c r="R1187" s="14">
        <f t="shared" ca="1" si="169"/>
        <v>0.43862926282147535</v>
      </c>
      <c r="S1187" s="15">
        <f t="shared" ca="1" si="164"/>
        <v>56.995741321926225</v>
      </c>
      <c r="T1187" s="14">
        <f t="shared" si="170"/>
        <v>126.37633575439007</v>
      </c>
      <c r="W1187" s="22">
        <v>3.14</v>
      </c>
    </row>
    <row r="1188" spans="1:23" x14ac:dyDescent="0.3">
      <c r="A1188" s="8">
        <v>1187</v>
      </c>
      <c r="B1188" s="9">
        <v>36982</v>
      </c>
      <c r="C1188" s="10">
        <v>10</v>
      </c>
      <c r="D1188" s="11">
        <v>1.37</v>
      </c>
      <c r="E1188" s="11">
        <v>0.75</v>
      </c>
      <c r="F1188" s="12">
        <v>7.4999999999999997E-2</v>
      </c>
      <c r="G1188" s="11">
        <v>102.19</v>
      </c>
      <c r="H1188" s="11">
        <f t="shared" si="165"/>
        <v>1.0219</v>
      </c>
      <c r="I1188" s="12">
        <f t="shared" si="166"/>
        <v>0.34810000000000008</v>
      </c>
      <c r="J1188" s="12">
        <f t="shared" si="167"/>
        <v>0.54500000000000015</v>
      </c>
      <c r="K1188" s="13">
        <f t="shared" si="162"/>
        <v>8.629999999999999</v>
      </c>
      <c r="L1188" s="8">
        <v>0.13575000000000001</v>
      </c>
      <c r="M1188" s="12">
        <f t="shared" si="168"/>
        <v>1.3575000000000002E-3</v>
      </c>
      <c r="N1188" s="12">
        <v>4.4999999999999997E-3</v>
      </c>
      <c r="O1188" s="12">
        <v>0.4</v>
      </c>
      <c r="P1188" s="12">
        <v>25</v>
      </c>
      <c r="Q1188" s="14">
        <f t="shared" ca="1" si="163"/>
        <v>57.171344926328764</v>
      </c>
      <c r="R1188" s="14">
        <f t="shared" ca="1" si="169"/>
        <v>0.43728199908914345</v>
      </c>
      <c r="S1188" s="15">
        <f t="shared" ca="1" si="164"/>
        <v>57.171344926328764</v>
      </c>
      <c r="T1188" s="14">
        <f t="shared" si="170"/>
        <v>132.4461236668661</v>
      </c>
      <c r="W1188" s="22">
        <v>3.14</v>
      </c>
    </row>
    <row r="1189" spans="1:23" x14ac:dyDescent="0.3">
      <c r="A1189" s="8">
        <v>1188</v>
      </c>
      <c r="B1189" s="9">
        <v>36983</v>
      </c>
      <c r="C1189" s="10">
        <v>10</v>
      </c>
      <c r="D1189" s="11">
        <v>1.37</v>
      </c>
      <c r="E1189" s="11">
        <v>0.75</v>
      </c>
      <c r="F1189" s="12">
        <v>7.4999999999999997E-2</v>
      </c>
      <c r="G1189" s="11">
        <v>102.52</v>
      </c>
      <c r="H1189" s="11">
        <f t="shared" si="165"/>
        <v>1.0251999999999999</v>
      </c>
      <c r="I1189" s="12">
        <f t="shared" si="166"/>
        <v>0.34480000000000022</v>
      </c>
      <c r="J1189" s="12">
        <f t="shared" si="167"/>
        <v>0.54500000000000015</v>
      </c>
      <c r="K1189" s="13">
        <f t="shared" si="162"/>
        <v>8.629999999999999</v>
      </c>
      <c r="L1189" s="8">
        <v>0.13052</v>
      </c>
      <c r="M1189" s="12">
        <f t="shared" si="168"/>
        <v>1.3052000000000001E-3</v>
      </c>
      <c r="N1189" s="12">
        <v>4.4999999999999997E-3</v>
      </c>
      <c r="O1189" s="12">
        <v>0.4</v>
      </c>
      <c r="P1189" s="12">
        <v>25</v>
      </c>
      <c r="Q1189" s="14">
        <f t="shared" ca="1" si="163"/>
        <v>58.635461765057613</v>
      </c>
      <c r="R1189" s="14">
        <f t="shared" ca="1" si="169"/>
        <v>0.42636314693266636</v>
      </c>
      <c r="S1189" s="15">
        <f t="shared" ca="1" si="164"/>
        <v>58.635461765057613</v>
      </c>
      <c r="T1189" s="14">
        <f t="shared" si="170"/>
        <v>137.75330438076216</v>
      </c>
      <c r="W1189" s="22">
        <v>3.14</v>
      </c>
    </row>
    <row r="1190" spans="1:23" x14ac:dyDescent="0.3">
      <c r="A1190" s="8">
        <v>1189</v>
      </c>
      <c r="B1190" s="9">
        <v>36984</v>
      </c>
      <c r="C1190" s="10">
        <v>10</v>
      </c>
      <c r="D1190" s="11">
        <v>1.37</v>
      </c>
      <c r="E1190" s="11">
        <v>0.75</v>
      </c>
      <c r="F1190" s="12">
        <v>7.4999999999999997E-2</v>
      </c>
      <c r="G1190" s="11">
        <v>103.4</v>
      </c>
      <c r="H1190" s="11">
        <f t="shared" si="165"/>
        <v>1.034</v>
      </c>
      <c r="I1190" s="12">
        <f t="shared" si="166"/>
        <v>0.33600000000000008</v>
      </c>
      <c r="J1190" s="12">
        <f t="shared" si="167"/>
        <v>0.54500000000000015</v>
      </c>
      <c r="K1190" s="13">
        <f t="shared" si="162"/>
        <v>8.629999999999999</v>
      </c>
      <c r="L1190" s="8">
        <v>0.12853000000000001</v>
      </c>
      <c r="M1190" s="12">
        <f t="shared" si="168"/>
        <v>1.2853000000000001E-3</v>
      </c>
      <c r="N1190" s="12">
        <v>4.4999999999999997E-3</v>
      </c>
      <c r="O1190" s="12">
        <v>0.4</v>
      </c>
      <c r="P1190" s="12">
        <v>25</v>
      </c>
      <c r="Q1190" s="14">
        <f t="shared" ca="1" si="163"/>
        <v>58.115130548814143</v>
      </c>
      <c r="R1190" s="14">
        <f t="shared" ca="1" si="169"/>
        <v>0.43018057025615908</v>
      </c>
      <c r="S1190" s="15">
        <f t="shared" ca="1" si="164"/>
        <v>58.115130548814143</v>
      </c>
      <c r="T1190" s="14">
        <f t="shared" si="170"/>
        <v>139.88610665040906</v>
      </c>
      <c r="W1190" s="22">
        <v>3.14</v>
      </c>
    </row>
    <row r="1191" spans="1:23" x14ac:dyDescent="0.3">
      <c r="A1191" s="8">
        <v>1190</v>
      </c>
      <c r="B1191" s="9">
        <v>36985</v>
      </c>
      <c r="C1191" s="10">
        <v>10</v>
      </c>
      <c r="D1191" s="11">
        <v>1.37</v>
      </c>
      <c r="E1191" s="11">
        <v>0.75</v>
      </c>
      <c r="F1191" s="12">
        <v>7.4999999999999997E-2</v>
      </c>
      <c r="G1191" s="11">
        <v>104.82</v>
      </c>
      <c r="H1191" s="11">
        <f t="shared" si="165"/>
        <v>1.0482</v>
      </c>
      <c r="I1191" s="12">
        <f t="shared" si="166"/>
        <v>0.32180000000000009</v>
      </c>
      <c r="J1191" s="12">
        <f t="shared" si="167"/>
        <v>0.54500000000000015</v>
      </c>
      <c r="K1191" s="13">
        <f t="shared" si="162"/>
        <v>8.629999999999999</v>
      </c>
      <c r="L1191" s="8">
        <v>0.12474</v>
      </c>
      <c r="M1191" s="12">
        <f t="shared" si="168"/>
        <v>1.2474000000000001E-3</v>
      </c>
      <c r="N1191" s="12">
        <v>4.4999999999999997E-3</v>
      </c>
      <c r="O1191" s="12">
        <v>0.4</v>
      </c>
      <c r="P1191" s="12">
        <v>25</v>
      </c>
      <c r="Q1191" s="14">
        <f t="shared" ca="1" si="163"/>
        <v>57.464610066596777</v>
      </c>
      <c r="R1191" s="14">
        <f t="shared" ca="1" si="169"/>
        <v>0.43505037223827059</v>
      </c>
      <c r="S1191" s="15">
        <f t="shared" ca="1" si="164"/>
        <v>57.464610066596777</v>
      </c>
      <c r="T1191" s="14">
        <f t="shared" si="170"/>
        <v>144.13629379330666</v>
      </c>
      <c r="W1191" s="22">
        <v>3.14</v>
      </c>
    </row>
    <row r="1192" spans="1:23" x14ac:dyDescent="0.3">
      <c r="A1192" s="8">
        <v>1191</v>
      </c>
      <c r="B1192" s="9">
        <v>36986</v>
      </c>
      <c r="C1192" s="10">
        <v>10</v>
      </c>
      <c r="D1192" s="11">
        <v>1.37</v>
      </c>
      <c r="E1192" s="11">
        <v>0.75</v>
      </c>
      <c r="F1192" s="12">
        <v>7.4999999999999997E-2</v>
      </c>
      <c r="G1192" s="11">
        <v>89.61</v>
      </c>
      <c r="H1192" s="11">
        <f t="shared" si="165"/>
        <v>0.89610000000000001</v>
      </c>
      <c r="I1192" s="12">
        <f t="shared" si="166"/>
        <v>0.4739000000000001</v>
      </c>
      <c r="J1192" s="12">
        <f t="shared" si="167"/>
        <v>0.54500000000000015</v>
      </c>
      <c r="K1192" s="13">
        <f t="shared" si="162"/>
        <v>8.629999999999999</v>
      </c>
      <c r="L1192" s="8">
        <v>0.13475000000000001</v>
      </c>
      <c r="M1192" s="12">
        <f t="shared" si="168"/>
        <v>1.3475000000000002E-3</v>
      </c>
      <c r="N1192" s="12">
        <v>4.4999999999999997E-3</v>
      </c>
      <c r="O1192" s="12">
        <v>0.4</v>
      </c>
      <c r="P1192" s="12">
        <v>25</v>
      </c>
      <c r="Q1192" s="14">
        <f t="shared" ca="1" si="163"/>
        <v>74.835364721644737</v>
      </c>
      <c r="R1192" s="14">
        <f t="shared" ca="1" si="169"/>
        <v>0.33406665542406605</v>
      </c>
      <c r="S1192" s="15">
        <f t="shared" ca="1" si="164"/>
        <v>74.835364721644737</v>
      </c>
      <c r="T1192" s="14">
        <f t="shared" si="170"/>
        <v>133.42902625437532</v>
      </c>
      <c r="W1192" s="22">
        <v>3.14</v>
      </c>
    </row>
    <row r="1193" spans="1:23" x14ac:dyDescent="0.3">
      <c r="A1193" s="8">
        <v>1192</v>
      </c>
      <c r="B1193" s="9">
        <v>36987</v>
      </c>
      <c r="C1193" s="10">
        <v>10</v>
      </c>
      <c r="D1193" s="11">
        <v>1.37</v>
      </c>
      <c r="E1193" s="11">
        <v>0.75</v>
      </c>
      <c r="F1193" s="12">
        <v>7.4999999999999997E-2</v>
      </c>
      <c r="G1193" s="11">
        <v>91.72</v>
      </c>
      <c r="H1193" s="11">
        <f t="shared" si="165"/>
        <v>0.91720000000000002</v>
      </c>
      <c r="I1193" s="12">
        <f t="shared" si="166"/>
        <v>0.45280000000000009</v>
      </c>
      <c r="J1193" s="12">
        <f t="shared" si="167"/>
        <v>0.54500000000000015</v>
      </c>
      <c r="K1193" s="13">
        <f t="shared" si="162"/>
        <v>8.629999999999999</v>
      </c>
      <c r="L1193" s="8">
        <v>0.18096999999999999</v>
      </c>
      <c r="M1193" s="12">
        <f t="shared" si="168"/>
        <v>1.8097E-3</v>
      </c>
      <c r="N1193" s="12">
        <v>4.4999999999999997E-3</v>
      </c>
      <c r="O1193" s="12">
        <v>0.4</v>
      </c>
      <c r="P1193" s="12">
        <v>25</v>
      </c>
      <c r="Q1193" s="14">
        <f t="shared" ca="1" si="163"/>
        <v>55.991687087260807</v>
      </c>
      <c r="R1193" s="14">
        <f t="shared" ca="1" si="169"/>
        <v>0.44649485129888117</v>
      </c>
      <c r="S1193" s="15">
        <f t="shared" ca="1" si="164"/>
        <v>55.991687087260807</v>
      </c>
      <c r="T1193" s="14">
        <f t="shared" si="170"/>
        <v>99.351059776631914</v>
      </c>
      <c r="W1193" s="22">
        <v>3.14</v>
      </c>
    </row>
    <row r="1194" spans="1:23" x14ac:dyDescent="0.3">
      <c r="A1194" s="8">
        <v>1193</v>
      </c>
      <c r="B1194" s="9">
        <v>36988</v>
      </c>
      <c r="C1194" s="10">
        <v>10</v>
      </c>
      <c r="D1194" s="11">
        <v>1.37</v>
      </c>
      <c r="E1194" s="11">
        <v>0.75</v>
      </c>
      <c r="F1194" s="12">
        <v>7.4999999999999997E-2</v>
      </c>
      <c r="G1194" s="11">
        <v>93.68</v>
      </c>
      <c r="H1194" s="11">
        <f t="shared" si="165"/>
        <v>0.93680000000000008</v>
      </c>
      <c r="I1194" s="12">
        <f t="shared" si="166"/>
        <v>0.43320000000000003</v>
      </c>
      <c r="J1194" s="12">
        <f t="shared" si="167"/>
        <v>0.54500000000000015</v>
      </c>
      <c r="K1194" s="13">
        <f t="shared" si="162"/>
        <v>8.629999999999999</v>
      </c>
      <c r="L1194" s="8">
        <v>0.17232</v>
      </c>
      <c r="M1194" s="12">
        <f t="shared" si="168"/>
        <v>1.7232E-3</v>
      </c>
      <c r="N1194" s="12">
        <v>4.4999999999999997E-3</v>
      </c>
      <c r="O1194" s="12">
        <v>0.4</v>
      </c>
      <c r="P1194" s="12">
        <v>25</v>
      </c>
      <c r="Q1194" s="14">
        <f t="shared" ca="1" si="163"/>
        <v>56.216817375352704</v>
      </c>
      <c r="R1194" s="14">
        <f t="shared" ca="1" si="169"/>
        <v>0.44470678290231386</v>
      </c>
      <c r="S1194" s="15">
        <f t="shared" ca="1" si="164"/>
        <v>56.216817375352704</v>
      </c>
      <c r="T1194" s="14">
        <f t="shared" si="170"/>
        <v>104.33821545831637</v>
      </c>
      <c r="W1194" s="22">
        <v>3.14</v>
      </c>
    </row>
    <row r="1195" spans="1:23" x14ac:dyDescent="0.3">
      <c r="A1195" s="8">
        <v>1194</v>
      </c>
      <c r="B1195" s="9">
        <v>36989</v>
      </c>
      <c r="C1195" s="10">
        <v>10</v>
      </c>
      <c r="D1195" s="11">
        <v>1.37</v>
      </c>
      <c r="E1195" s="11">
        <v>0.75</v>
      </c>
      <c r="F1195" s="12">
        <v>7.4999999999999997E-2</v>
      </c>
      <c r="G1195" s="11">
        <v>95.54</v>
      </c>
      <c r="H1195" s="11">
        <f t="shared" si="165"/>
        <v>0.95540000000000003</v>
      </c>
      <c r="I1195" s="12">
        <f t="shared" si="166"/>
        <v>0.41460000000000008</v>
      </c>
      <c r="J1195" s="12">
        <f t="shared" si="167"/>
        <v>0.54500000000000015</v>
      </c>
      <c r="K1195" s="13">
        <f t="shared" si="162"/>
        <v>8.629999999999999</v>
      </c>
      <c r="L1195" s="8">
        <v>0.16420000000000001</v>
      </c>
      <c r="M1195" s="12">
        <f t="shared" si="168"/>
        <v>1.6420000000000002E-3</v>
      </c>
      <c r="N1195" s="12">
        <v>4.4999999999999997E-3</v>
      </c>
      <c r="O1195" s="12">
        <v>0.4</v>
      </c>
      <c r="P1195" s="12">
        <v>25</v>
      </c>
      <c r="Q1195" s="14">
        <f t="shared" ca="1" si="163"/>
        <v>56.426378315789826</v>
      </c>
      <c r="R1195" s="14">
        <f t="shared" ca="1" si="169"/>
        <v>0.44305519415206268</v>
      </c>
      <c r="S1195" s="15">
        <f t="shared" ca="1" si="164"/>
        <v>56.426378315789826</v>
      </c>
      <c r="T1195" s="14">
        <f t="shared" si="170"/>
        <v>109.49793719718072</v>
      </c>
      <c r="W1195" s="22">
        <v>3.14</v>
      </c>
    </row>
    <row r="1196" spans="1:23" x14ac:dyDescent="0.3">
      <c r="A1196" s="8">
        <v>1195</v>
      </c>
      <c r="B1196" s="9">
        <v>36990</v>
      </c>
      <c r="C1196" s="10">
        <v>10</v>
      </c>
      <c r="D1196" s="11">
        <v>1.37</v>
      </c>
      <c r="E1196" s="11">
        <v>0.75</v>
      </c>
      <c r="F1196" s="12">
        <v>7.4999999999999997E-2</v>
      </c>
      <c r="G1196" s="11">
        <v>97.32</v>
      </c>
      <c r="H1196" s="11">
        <f t="shared" si="165"/>
        <v>0.97319999999999995</v>
      </c>
      <c r="I1196" s="12">
        <f t="shared" si="166"/>
        <v>0.39680000000000015</v>
      </c>
      <c r="J1196" s="12">
        <f t="shared" si="167"/>
        <v>0.54500000000000015</v>
      </c>
      <c r="K1196" s="13">
        <f t="shared" si="162"/>
        <v>8.629999999999999</v>
      </c>
      <c r="L1196" s="8">
        <v>0.15651999999999999</v>
      </c>
      <c r="M1196" s="12">
        <f t="shared" si="168"/>
        <v>1.5651999999999999E-3</v>
      </c>
      <c r="N1196" s="12">
        <v>4.4999999999999997E-3</v>
      </c>
      <c r="O1196" s="12">
        <v>0.4</v>
      </c>
      <c r="P1196" s="12">
        <v>25</v>
      </c>
      <c r="Q1196" s="14">
        <f t="shared" ca="1" si="163"/>
        <v>56.619281420875971</v>
      </c>
      <c r="R1196" s="14">
        <f t="shared" ca="1" si="169"/>
        <v>0.44154569561143009</v>
      </c>
      <c r="S1196" s="15">
        <f t="shared" ca="1" si="164"/>
        <v>56.619281420875971</v>
      </c>
      <c r="T1196" s="14">
        <f t="shared" si="170"/>
        <v>114.87069567963889</v>
      </c>
      <c r="W1196" s="22">
        <v>3.14</v>
      </c>
    </row>
    <row r="1197" spans="1:23" x14ac:dyDescent="0.3">
      <c r="A1197" s="8">
        <v>1196</v>
      </c>
      <c r="B1197" s="9">
        <v>36991</v>
      </c>
      <c r="C1197" s="10">
        <v>10</v>
      </c>
      <c r="D1197" s="11">
        <v>1.37</v>
      </c>
      <c r="E1197" s="11">
        <v>0.75</v>
      </c>
      <c r="F1197" s="12">
        <v>7.4999999999999997E-2</v>
      </c>
      <c r="G1197" s="11">
        <v>99.01</v>
      </c>
      <c r="H1197" s="11">
        <f t="shared" si="165"/>
        <v>0.99010000000000009</v>
      </c>
      <c r="I1197" s="12">
        <f t="shared" si="166"/>
        <v>0.37990000000000002</v>
      </c>
      <c r="J1197" s="12">
        <f t="shared" si="167"/>
        <v>0.54500000000000015</v>
      </c>
      <c r="K1197" s="13">
        <f t="shared" si="162"/>
        <v>8.629999999999999</v>
      </c>
      <c r="L1197" s="8">
        <v>0.14924999999999999</v>
      </c>
      <c r="M1197" s="12">
        <f t="shared" si="168"/>
        <v>1.4924999999999999E-3</v>
      </c>
      <c r="N1197" s="12">
        <v>4.4999999999999997E-3</v>
      </c>
      <c r="O1197" s="12">
        <v>0.4</v>
      </c>
      <c r="P1197" s="12">
        <v>25</v>
      </c>
      <c r="Q1197" s="14">
        <f t="shared" ca="1" si="163"/>
        <v>56.813689365062814</v>
      </c>
      <c r="R1197" s="14">
        <f t="shared" ca="1" si="169"/>
        <v>0.44003479230788306</v>
      </c>
      <c r="S1197" s="15">
        <f t="shared" ca="1" si="164"/>
        <v>56.813689365062814</v>
      </c>
      <c r="T1197" s="14">
        <f t="shared" si="170"/>
        <v>120.46607227991342</v>
      </c>
      <c r="W1197" s="22">
        <v>3.14</v>
      </c>
    </row>
    <row r="1198" spans="1:23" x14ac:dyDescent="0.3">
      <c r="A1198" s="8">
        <v>1197</v>
      </c>
      <c r="B1198" s="9">
        <v>36992</v>
      </c>
      <c r="C1198" s="10">
        <v>10</v>
      </c>
      <c r="D1198" s="11">
        <v>1.37</v>
      </c>
      <c r="E1198" s="11">
        <v>0.75</v>
      </c>
      <c r="F1198" s="12">
        <v>7.4999999999999997E-2</v>
      </c>
      <c r="G1198" s="11">
        <v>97.77</v>
      </c>
      <c r="H1198" s="11">
        <f t="shared" si="165"/>
        <v>0.97770000000000001</v>
      </c>
      <c r="I1198" s="12">
        <f t="shared" si="166"/>
        <v>0.39230000000000009</v>
      </c>
      <c r="J1198" s="12">
        <f t="shared" si="167"/>
        <v>0.54500000000000015</v>
      </c>
      <c r="K1198" s="13">
        <f t="shared" si="162"/>
        <v>8.629999999999999</v>
      </c>
      <c r="L1198" s="8">
        <v>0.14480999999999999</v>
      </c>
      <c r="M1198" s="12">
        <f t="shared" si="168"/>
        <v>1.4480999999999999E-3</v>
      </c>
      <c r="N1198" s="12">
        <v>4.4999999999999997E-3</v>
      </c>
      <c r="O1198" s="12">
        <v>0.4</v>
      </c>
      <c r="P1198" s="12">
        <v>25</v>
      </c>
      <c r="Q1198" s="14">
        <f t="shared" ca="1" si="163"/>
        <v>59.903453590793134</v>
      </c>
      <c r="R1198" s="14">
        <f t="shared" ca="1" si="169"/>
        <v>0.41733820842413627</v>
      </c>
      <c r="S1198" s="15">
        <f t="shared" ca="1" si="164"/>
        <v>59.903453590793134</v>
      </c>
      <c r="T1198" s="14">
        <f t="shared" si="170"/>
        <v>124.15966637509204</v>
      </c>
      <c r="W1198" s="22">
        <v>3.14</v>
      </c>
    </row>
    <row r="1199" spans="1:23" x14ac:dyDescent="0.3">
      <c r="A1199" s="8">
        <v>1198</v>
      </c>
      <c r="B1199" s="9">
        <v>36993</v>
      </c>
      <c r="C1199" s="10">
        <v>10</v>
      </c>
      <c r="D1199" s="11">
        <v>1.37</v>
      </c>
      <c r="E1199" s="11">
        <v>0.75</v>
      </c>
      <c r="F1199" s="12">
        <v>7.4999999999999997E-2</v>
      </c>
      <c r="G1199" s="11">
        <v>99.45</v>
      </c>
      <c r="H1199" s="11">
        <f t="shared" si="165"/>
        <v>0.99450000000000005</v>
      </c>
      <c r="I1199" s="12">
        <f t="shared" si="166"/>
        <v>0.37550000000000006</v>
      </c>
      <c r="J1199" s="12">
        <f t="shared" si="167"/>
        <v>0.54500000000000015</v>
      </c>
      <c r="K1199" s="13">
        <f t="shared" si="162"/>
        <v>8.629999999999999</v>
      </c>
      <c r="L1199" s="8">
        <v>0.14738999999999999</v>
      </c>
      <c r="M1199" s="12">
        <f t="shared" si="168"/>
        <v>1.4739E-3</v>
      </c>
      <c r="N1199" s="12">
        <v>4.4999999999999997E-3</v>
      </c>
      <c r="O1199" s="12">
        <v>0.4</v>
      </c>
      <c r="P1199" s="12">
        <v>25</v>
      </c>
      <c r="Q1199" s="14">
        <f t="shared" ca="1" si="163"/>
        <v>56.856693345390909</v>
      </c>
      <c r="R1199" s="14">
        <f t="shared" ca="1" si="169"/>
        <v>0.43970196873973899</v>
      </c>
      <c r="S1199" s="15">
        <f t="shared" ca="1" si="164"/>
        <v>56.856693345390909</v>
      </c>
      <c r="T1199" s="14">
        <f t="shared" si="170"/>
        <v>121.98630360117427</v>
      </c>
      <c r="W1199" s="22">
        <v>3.14</v>
      </c>
    </row>
    <row r="1200" spans="1:23" x14ac:dyDescent="0.3">
      <c r="A1200" s="8">
        <v>1199</v>
      </c>
      <c r="B1200" s="9">
        <v>36994</v>
      </c>
      <c r="C1200" s="10">
        <v>10</v>
      </c>
      <c r="D1200" s="11">
        <v>1.37</v>
      </c>
      <c r="E1200" s="11">
        <v>0.75</v>
      </c>
      <c r="F1200" s="12">
        <v>7.4999999999999997E-2</v>
      </c>
      <c r="G1200" s="11">
        <v>101.04</v>
      </c>
      <c r="H1200" s="11">
        <f t="shared" si="165"/>
        <v>1.0104</v>
      </c>
      <c r="I1200" s="12">
        <f t="shared" si="166"/>
        <v>0.35960000000000014</v>
      </c>
      <c r="J1200" s="12">
        <f t="shared" si="167"/>
        <v>0.54500000000000015</v>
      </c>
      <c r="K1200" s="13">
        <f t="shared" si="162"/>
        <v>8.629999999999999</v>
      </c>
      <c r="L1200" s="8">
        <v>0.14061000000000001</v>
      </c>
      <c r="M1200" s="12">
        <f t="shared" si="168"/>
        <v>1.4061000000000002E-3</v>
      </c>
      <c r="N1200" s="12">
        <v>4.4999999999999997E-3</v>
      </c>
      <c r="O1200" s="12">
        <v>0.4</v>
      </c>
      <c r="P1200" s="12">
        <v>25</v>
      </c>
      <c r="Q1200" s="14">
        <f t="shared" ca="1" si="163"/>
        <v>57.041722470442295</v>
      </c>
      <c r="R1200" s="14">
        <f t="shared" ca="1" si="169"/>
        <v>0.43827568518735427</v>
      </c>
      <c r="S1200" s="15">
        <f t="shared" ca="1" si="164"/>
        <v>57.041722470442295</v>
      </c>
      <c r="T1200" s="14">
        <f t="shared" si="170"/>
        <v>127.86829733146344</v>
      </c>
      <c r="W1200" s="22">
        <v>3.14</v>
      </c>
    </row>
    <row r="1201" spans="1:23" x14ac:dyDescent="0.3">
      <c r="A1201" s="8">
        <v>1200</v>
      </c>
      <c r="B1201" s="9">
        <v>36995</v>
      </c>
      <c r="C1201" s="10">
        <v>10</v>
      </c>
      <c r="D1201" s="11">
        <v>1.37</v>
      </c>
      <c r="E1201" s="11">
        <v>0.75</v>
      </c>
      <c r="F1201" s="12">
        <v>7.4999999999999997E-2</v>
      </c>
      <c r="G1201" s="11">
        <v>102.57</v>
      </c>
      <c r="H1201" s="11">
        <f t="shared" si="165"/>
        <v>1.0256999999999998</v>
      </c>
      <c r="I1201" s="12">
        <f t="shared" si="166"/>
        <v>0.34430000000000027</v>
      </c>
      <c r="J1201" s="12">
        <f t="shared" si="167"/>
        <v>0.54500000000000015</v>
      </c>
      <c r="K1201" s="13">
        <f t="shared" si="162"/>
        <v>8.629999999999999</v>
      </c>
      <c r="L1201" s="8">
        <v>0.13417000000000001</v>
      </c>
      <c r="M1201" s="12">
        <f t="shared" si="168"/>
        <v>1.3417000000000001E-3</v>
      </c>
      <c r="N1201" s="12">
        <v>4.4999999999999997E-3</v>
      </c>
      <c r="O1201" s="12">
        <v>0.4</v>
      </c>
      <c r="P1201" s="12">
        <v>25</v>
      </c>
      <c r="Q1201" s="14">
        <f t="shared" ca="1" si="163"/>
        <v>57.206845244685958</v>
      </c>
      <c r="R1201" s="14">
        <f t="shared" ca="1" si="169"/>
        <v>0.43701063907771237</v>
      </c>
      <c r="S1201" s="15">
        <f t="shared" ca="1" si="164"/>
        <v>57.206845244685958</v>
      </c>
      <c r="T1201" s="14">
        <f t="shared" si="170"/>
        <v>134.00582311826096</v>
      </c>
      <c r="W1201" s="22">
        <v>3.14</v>
      </c>
    </row>
    <row r="1202" spans="1:23" x14ac:dyDescent="0.3">
      <c r="A1202" s="8">
        <v>1201</v>
      </c>
      <c r="B1202" s="9">
        <v>36996</v>
      </c>
      <c r="C1202" s="10">
        <v>10</v>
      </c>
      <c r="D1202" s="11">
        <v>1.37</v>
      </c>
      <c r="E1202" s="11">
        <v>0.75</v>
      </c>
      <c r="F1202" s="12">
        <v>7.4999999999999997E-2</v>
      </c>
      <c r="G1202" s="11">
        <v>104.02</v>
      </c>
      <c r="H1202" s="11">
        <f t="shared" si="165"/>
        <v>1.0402</v>
      </c>
      <c r="I1202" s="12">
        <f t="shared" si="166"/>
        <v>0.32980000000000009</v>
      </c>
      <c r="J1202" s="12">
        <f t="shared" si="167"/>
        <v>0.54500000000000015</v>
      </c>
      <c r="K1202" s="13">
        <f t="shared" si="162"/>
        <v>8.629999999999999</v>
      </c>
      <c r="L1202" s="8">
        <v>0.12806999999999999</v>
      </c>
      <c r="M1202" s="12">
        <f t="shared" si="168"/>
        <v>1.2806999999999999E-3</v>
      </c>
      <c r="N1202" s="12">
        <v>4.4999999999999997E-3</v>
      </c>
      <c r="O1202" s="12">
        <v>0.4</v>
      </c>
      <c r="P1202" s="12">
        <v>25</v>
      </c>
      <c r="Q1202" s="14">
        <f t="shared" ca="1" si="163"/>
        <v>57.377341342802325</v>
      </c>
      <c r="R1202" s="14">
        <f t="shared" ca="1" si="169"/>
        <v>0.43571206707952692</v>
      </c>
      <c r="S1202" s="15">
        <f t="shared" ca="1" si="164"/>
        <v>57.377341342802325</v>
      </c>
      <c r="T1202" s="14">
        <f t="shared" si="170"/>
        <v>140.388547573804</v>
      </c>
      <c r="W1202" s="22">
        <v>3.14</v>
      </c>
    </row>
    <row r="1203" spans="1:23" x14ac:dyDescent="0.3">
      <c r="A1203" s="8">
        <v>1202</v>
      </c>
      <c r="B1203" s="9">
        <v>36997</v>
      </c>
      <c r="C1203" s="10">
        <v>10</v>
      </c>
      <c r="D1203" s="11">
        <v>1.37</v>
      </c>
      <c r="E1203" s="11">
        <v>0.75</v>
      </c>
      <c r="F1203" s="12">
        <v>7.4999999999999997E-2</v>
      </c>
      <c r="G1203" s="11">
        <v>105.41</v>
      </c>
      <c r="H1203" s="11">
        <f t="shared" si="165"/>
        <v>1.0541</v>
      </c>
      <c r="I1203" s="12">
        <f t="shared" si="166"/>
        <v>0.31590000000000007</v>
      </c>
      <c r="J1203" s="12">
        <f t="shared" si="167"/>
        <v>0.54500000000000015</v>
      </c>
      <c r="K1203" s="13">
        <f t="shared" si="162"/>
        <v>8.629999999999999</v>
      </c>
      <c r="L1203" s="8">
        <v>0.12228</v>
      </c>
      <c r="M1203" s="12">
        <f t="shared" si="168"/>
        <v>1.2228E-3</v>
      </c>
      <c r="N1203" s="12">
        <v>4.4999999999999997E-3</v>
      </c>
      <c r="O1203" s="12">
        <v>0.4</v>
      </c>
      <c r="P1203" s="12">
        <v>25</v>
      </c>
      <c r="Q1203" s="14">
        <f t="shared" ca="1" si="163"/>
        <v>57.533650930205766</v>
      </c>
      <c r="R1203" s="14">
        <f t="shared" ca="1" si="169"/>
        <v>0.4345283081431347</v>
      </c>
      <c r="S1203" s="15">
        <f t="shared" ca="1" si="164"/>
        <v>57.533650930205766</v>
      </c>
      <c r="T1203" s="14">
        <f t="shared" si="170"/>
        <v>147.03599352123877</v>
      </c>
      <c r="W1203" s="22">
        <v>3.14</v>
      </c>
    </row>
    <row r="1204" spans="1:23" x14ac:dyDescent="0.3">
      <c r="A1204" s="8">
        <v>1203</v>
      </c>
      <c r="B1204" s="9">
        <v>36998</v>
      </c>
      <c r="C1204" s="10">
        <v>10</v>
      </c>
      <c r="D1204" s="11">
        <v>1.37</v>
      </c>
      <c r="E1204" s="11">
        <v>0.75</v>
      </c>
      <c r="F1204" s="12">
        <v>7.4999999999999997E-2</v>
      </c>
      <c r="G1204" s="11">
        <v>106.74</v>
      </c>
      <c r="H1204" s="11">
        <f t="shared" si="165"/>
        <v>1.0673999999999999</v>
      </c>
      <c r="I1204" s="12">
        <f t="shared" si="166"/>
        <v>0.3026000000000002</v>
      </c>
      <c r="J1204" s="12">
        <f t="shared" si="167"/>
        <v>0.54500000000000015</v>
      </c>
      <c r="K1204" s="13">
        <f t="shared" si="162"/>
        <v>8.629999999999999</v>
      </c>
      <c r="L1204" s="8">
        <v>0.11677999999999999</v>
      </c>
      <c r="M1204" s="12">
        <f t="shared" si="168"/>
        <v>1.1677999999999999E-3</v>
      </c>
      <c r="N1204" s="12">
        <v>4.4999999999999997E-3</v>
      </c>
      <c r="O1204" s="12">
        <v>0.4</v>
      </c>
      <c r="P1204" s="12">
        <v>25</v>
      </c>
      <c r="Q1204" s="14">
        <f t="shared" ca="1" si="163"/>
        <v>57.680840678064762</v>
      </c>
      <c r="R1204" s="14">
        <f t="shared" ca="1" si="169"/>
        <v>0.43341948047416651</v>
      </c>
      <c r="S1204" s="15">
        <f t="shared" ca="1" si="164"/>
        <v>57.680840678064762</v>
      </c>
      <c r="T1204" s="14">
        <f t="shared" si="170"/>
        <v>153.96096324522244</v>
      </c>
      <c r="W1204" s="22">
        <v>3.14</v>
      </c>
    </row>
    <row r="1205" spans="1:23" x14ac:dyDescent="0.3">
      <c r="A1205" s="8">
        <v>1204</v>
      </c>
      <c r="B1205" s="9">
        <v>36999</v>
      </c>
      <c r="C1205" s="10">
        <v>10</v>
      </c>
      <c r="D1205" s="11">
        <v>1.37</v>
      </c>
      <c r="E1205" s="11">
        <v>0.75</v>
      </c>
      <c r="F1205" s="12">
        <v>7.4999999999999997E-2</v>
      </c>
      <c r="G1205" s="11">
        <v>108</v>
      </c>
      <c r="H1205" s="11">
        <f t="shared" si="165"/>
        <v>1.08</v>
      </c>
      <c r="I1205" s="12">
        <f t="shared" si="166"/>
        <v>0.29000000000000004</v>
      </c>
      <c r="J1205" s="12">
        <f t="shared" si="167"/>
        <v>0.54500000000000015</v>
      </c>
      <c r="K1205" s="13">
        <f t="shared" si="162"/>
        <v>8.629999999999999</v>
      </c>
      <c r="L1205" s="8">
        <v>0.11156000000000001</v>
      </c>
      <c r="M1205" s="12">
        <f t="shared" si="168"/>
        <v>1.1156E-3</v>
      </c>
      <c r="N1205" s="12">
        <v>4.4999999999999997E-3</v>
      </c>
      <c r="O1205" s="12">
        <v>0.4</v>
      </c>
      <c r="P1205" s="12">
        <v>25</v>
      </c>
      <c r="Q1205" s="14">
        <f t="shared" ca="1" si="163"/>
        <v>57.837782592757762</v>
      </c>
      <c r="R1205" s="14">
        <f t="shared" ca="1" si="169"/>
        <v>0.43224340352097818</v>
      </c>
      <c r="S1205" s="15">
        <f t="shared" ca="1" si="164"/>
        <v>57.837782592757762</v>
      </c>
      <c r="T1205" s="14">
        <f t="shared" si="170"/>
        <v>161.16494521133987</v>
      </c>
      <c r="W1205" s="22">
        <v>3.14</v>
      </c>
    </row>
    <row r="1206" spans="1:23" x14ac:dyDescent="0.3">
      <c r="A1206" s="8">
        <v>1205</v>
      </c>
      <c r="B1206" s="9">
        <v>37000</v>
      </c>
      <c r="C1206" s="10">
        <v>10</v>
      </c>
      <c r="D1206" s="11">
        <v>1.37</v>
      </c>
      <c r="E1206" s="11">
        <v>0.75</v>
      </c>
      <c r="F1206" s="12">
        <v>7.4999999999999997E-2</v>
      </c>
      <c r="G1206" s="11">
        <v>109.21</v>
      </c>
      <c r="H1206" s="11">
        <f t="shared" si="165"/>
        <v>1.0920999999999998</v>
      </c>
      <c r="I1206" s="12">
        <f t="shared" si="166"/>
        <v>0.27790000000000026</v>
      </c>
      <c r="J1206" s="12">
        <f t="shared" si="167"/>
        <v>0.54500000000000015</v>
      </c>
      <c r="K1206" s="13">
        <f t="shared" si="162"/>
        <v>8.629999999999999</v>
      </c>
      <c r="L1206" s="8">
        <v>0.1066</v>
      </c>
      <c r="M1206" s="12">
        <f t="shared" si="168"/>
        <v>1.0660000000000001E-3</v>
      </c>
      <c r="N1206" s="12">
        <v>4.4999999999999997E-3</v>
      </c>
      <c r="O1206" s="12">
        <v>0.4</v>
      </c>
      <c r="P1206" s="12">
        <v>25</v>
      </c>
      <c r="Q1206" s="14">
        <f t="shared" ca="1" si="163"/>
        <v>57.978465298201129</v>
      </c>
      <c r="R1206" s="14">
        <f t="shared" ca="1" si="169"/>
        <v>0.43119458011551859</v>
      </c>
      <c r="S1206" s="15">
        <f t="shared" ca="1" si="164"/>
        <v>57.978465298201129</v>
      </c>
      <c r="T1206" s="14">
        <f t="shared" si="170"/>
        <v>168.66380194912827</v>
      </c>
      <c r="W1206" s="22">
        <v>3.14</v>
      </c>
    </row>
    <row r="1207" spans="1:23" x14ac:dyDescent="0.3">
      <c r="A1207" s="8">
        <v>1206</v>
      </c>
      <c r="B1207" s="9">
        <v>37001</v>
      </c>
      <c r="C1207" s="10">
        <v>10</v>
      </c>
      <c r="D1207" s="11">
        <v>1.37</v>
      </c>
      <c r="E1207" s="11">
        <v>0.75</v>
      </c>
      <c r="F1207" s="12">
        <v>7.4999999999999997E-2</v>
      </c>
      <c r="G1207" s="11">
        <v>110.37</v>
      </c>
      <c r="H1207" s="11">
        <f t="shared" si="165"/>
        <v>1.1037000000000001</v>
      </c>
      <c r="I1207" s="12">
        <f t="shared" si="166"/>
        <v>0.26629999999999998</v>
      </c>
      <c r="J1207" s="12">
        <f t="shared" si="167"/>
        <v>0.54500000000000015</v>
      </c>
      <c r="K1207" s="13">
        <f t="shared" si="162"/>
        <v>8.629999999999999</v>
      </c>
      <c r="L1207" s="8">
        <v>0.10188</v>
      </c>
      <c r="M1207" s="12">
        <f t="shared" si="168"/>
        <v>1.0188E-3</v>
      </c>
      <c r="N1207" s="12">
        <v>4.4999999999999997E-3</v>
      </c>
      <c r="O1207" s="12">
        <v>0.4</v>
      </c>
      <c r="P1207" s="12">
        <v>25</v>
      </c>
      <c r="Q1207" s="14">
        <f t="shared" ca="1" si="163"/>
        <v>58.109157067507248</v>
      </c>
      <c r="R1207" s="14">
        <f t="shared" ca="1" si="169"/>
        <v>0.43022479178207162</v>
      </c>
      <c r="S1207" s="15">
        <f t="shared" ca="1" si="164"/>
        <v>58.109157067507248</v>
      </c>
      <c r="T1207" s="14">
        <f t="shared" si="170"/>
        <v>176.47782967979072</v>
      </c>
      <c r="W1207" s="22">
        <v>3.14</v>
      </c>
    </row>
    <row r="1208" spans="1:23" x14ac:dyDescent="0.3">
      <c r="A1208" s="8">
        <v>1207</v>
      </c>
      <c r="B1208" s="9">
        <v>37002</v>
      </c>
      <c r="C1208" s="10">
        <v>10</v>
      </c>
      <c r="D1208" s="11">
        <v>1.37</v>
      </c>
      <c r="E1208" s="11">
        <v>0.75</v>
      </c>
      <c r="F1208" s="12">
        <v>7.4999999999999997E-2</v>
      </c>
      <c r="G1208" s="11">
        <v>111.48</v>
      </c>
      <c r="H1208" s="11">
        <f t="shared" si="165"/>
        <v>1.1148</v>
      </c>
      <c r="I1208" s="12">
        <f t="shared" si="166"/>
        <v>0.25520000000000009</v>
      </c>
      <c r="J1208" s="12">
        <f t="shared" si="167"/>
        <v>0.54500000000000015</v>
      </c>
      <c r="K1208" s="13">
        <f t="shared" si="162"/>
        <v>8.629999999999999</v>
      </c>
      <c r="L1208" s="8">
        <v>9.7393999999999994E-2</v>
      </c>
      <c r="M1208" s="12">
        <f t="shared" si="168"/>
        <v>9.7393999999999996E-4</v>
      </c>
      <c r="N1208" s="12">
        <v>4.4999999999999997E-3</v>
      </c>
      <c r="O1208" s="12">
        <v>0.4</v>
      </c>
      <c r="P1208" s="12">
        <v>25</v>
      </c>
      <c r="Q1208" s="14">
        <f t="shared" ca="1" si="163"/>
        <v>58.230505984009412</v>
      </c>
      <c r="R1208" s="14">
        <f t="shared" ca="1" si="169"/>
        <v>0.42932822886452698</v>
      </c>
      <c r="S1208" s="15">
        <f t="shared" ca="1" si="164"/>
        <v>58.230505984009412</v>
      </c>
      <c r="T1208" s="14">
        <f t="shared" si="170"/>
        <v>184.60645715112921</v>
      </c>
      <c r="W1208" s="22">
        <v>3.14</v>
      </c>
    </row>
    <row r="1209" spans="1:23" x14ac:dyDescent="0.3">
      <c r="A1209" s="8">
        <v>1208</v>
      </c>
      <c r="B1209" s="9">
        <v>37003</v>
      </c>
      <c r="C1209" s="10">
        <v>10</v>
      </c>
      <c r="D1209" s="11">
        <v>1.37</v>
      </c>
      <c r="E1209" s="11">
        <v>0.75</v>
      </c>
      <c r="F1209" s="12">
        <v>7.4999999999999997E-2</v>
      </c>
      <c r="G1209" s="11">
        <v>112.53</v>
      </c>
      <c r="H1209" s="11">
        <f t="shared" si="165"/>
        <v>1.1253</v>
      </c>
      <c r="I1209" s="12">
        <f t="shared" si="166"/>
        <v>0.24470000000000014</v>
      </c>
      <c r="J1209" s="12">
        <f t="shared" si="167"/>
        <v>0.54500000000000015</v>
      </c>
      <c r="K1209" s="13">
        <f t="shared" si="162"/>
        <v>8.629999999999999</v>
      </c>
      <c r="L1209" s="8">
        <v>9.3123999999999998E-2</v>
      </c>
      <c r="M1209" s="12">
        <f t="shared" si="168"/>
        <v>9.3123999999999995E-4</v>
      </c>
      <c r="N1209" s="12">
        <v>4.4999999999999997E-3</v>
      </c>
      <c r="O1209" s="12">
        <v>0.4</v>
      </c>
      <c r="P1209" s="12">
        <v>25</v>
      </c>
      <c r="Q1209" s="14">
        <f t="shared" ca="1" si="163"/>
        <v>58.370117037310983</v>
      </c>
      <c r="R1209" s="14">
        <f t="shared" ca="1" si="169"/>
        <v>0.42830135125512347</v>
      </c>
      <c r="S1209" s="15">
        <f t="shared" ca="1" si="164"/>
        <v>58.370117037310983</v>
      </c>
      <c r="T1209" s="14">
        <f t="shared" si="170"/>
        <v>193.07118774727329</v>
      </c>
      <c r="W1209" s="22">
        <v>3.14</v>
      </c>
    </row>
    <row r="1210" spans="1:23" x14ac:dyDescent="0.3">
      <c r="A1210" s="8">
        <v>1209</v>
      </c>
      <c r="B1210" s="9">
        <v>37004</v>
      </c>
      <c r="C1210" s="10">
        <v>10</v>
      </c>
      <c r="D1210" s="11">
        <v>1.37</v>
      </c>
      <c r="E1210" s="11">
        <v>0.75</v>
      </c>
      <c r="F1210" s="12">
        <v>7.4999999999999997E-2</v>
      </c>
      <c r="G1210" s="11">
        <v>113.55</v>
      </c>
      <c r="H1210" s="11">
        <f t="shared" si="165"/>
        <v>1.1355</v>
      </c>
      <c r="I1210" s="12">
        <f t="shared" si="166"/>
        <v>0.23450000000000015</v>
      </c>
      <c r="J1210" s="12">
        <f t="shared" si="167"/>
        <v>0.54500000000000015</v>
      </c>
      <c r="K1210" s="13">
        <f t="shared" si="162"/>
        <v>8.629999999999999</v>
      </c>
      <c r="L1210" s="8">
        <v>8.906E-2</v>
      </c>
      <c r="M1210" s="12">
        <f t="shared" si="168"/>
        <v>8.9060000000000007E-4</v>
      </c>
      <c r="N1210" s="12">
        <v>4.4999999999999997E-3</v>
      </c>
      <c r="O1210" s="12">
        <v>0.4</v>
      </c>
      <c r="P1210" s="12">
        <v>25</v>
      </c>
      <c r="Q1210" s="14">
        <f t="shared" ca="1" si="163"/>
        <v>58.471606645290059</v>
      </c>
      <c r="R1210" s="14">
        <f t="shared" ca="1" si="169"/>
        <v>0.42755794537439434</v>
      </c>
      <c r="S1210" s="15">
        <f t="shared" ca="1" si="164"/>
        <v>58.471606645290059</v>
      </c>
      <c r="T1210" s="14">
        <f t="shared" si="170"/>
        <v>201.88144271027483</v>
      </c>
      <c r="W1210" s="22">
        <v>3.14</v>
      </c>
    </row>
    <row r="1211" spans="1:23" x14ac:dyDescent="0.3">
      <c r="A1211" s="8">
        <v>1210</v>
      </c>
      <c r="B1211" s="9">
        <v>37005</v>
      </c>
      <c r="C1211" s="10">
        <v>10</v>
      </c>
      <c r="D1211" s="11">
        <v>1.37</v>
      </c>
      <c r="E1211" s="11">
        <v>0.75</v>
      </c>
      <c r="F1211" s="12">
        <v>7.4999999999999997E-2</v>
      </c>
      <c r="G1211" s="11">
        <v>114.51</v>
      </c>
      <c r="H1211" s="11">
        <f t="shared" si="165"/>
        <v>1.1451</v>
      </c>
      <c r="I1211" s="12">
        <f t="shared" si="166"/>
        <v>0.2249000000000001</v>
      </c>
      <c r="J1211" s="12">
        <f t="shared" si="167"/>
        <v>0.54500000000000015</v>
      </c>
      <c r="K1211" s="13">
        <f t="shared" si="162"/>
        <v>8.629999999999999</v>
      </c>
      <c r="L1211" s="8">
        <v>8.5190000000000002E-2</v>
      </c>
      <c r="M1211" s="12">
        <f t="shared" si="168"/>
        <v>8.5190000000000005E-4</v>
      </c>
      <c r="N1211" s="12">
        <v>4.4999999999999997E-3</v>
      </c>
      <c r="O1211" s="12">
        <v>0.4</v>
      </c>
      <c r="P1211" s="12">
        <v>25</v>
      </c>
      <c r="Q1211" s="14">
        <f t="shared" ca="1" si="163"/>
        <v>58.602269163371318</v>
      </c>
      <c r="R1211" s="14">
        <f t="shared" ca="1" si="169"/>
        <v>0.42660464103028223</v>
      </c>
      <c r="S1211" s="15">
        <f t="shared" ca="1" si="164"/>
        <v>58.602269163371318</v>
      </c>
      <c r="T1211" s="14">
        <f t="shared" si="170"/>
        <v>211.05248606382293</v>
      </c>
      <c r="W1211" s="22">
        <v>3.14</v>
      </c>
    </row>
    <row r="1212" spans="1:23" x14ac:dyDescent="0.3">
      <c r="A1212" s="8">
        <v>1211</v>
      </c>
      <c r="B1212" s="9">
        <v>37006</v>
      </c>
      <c r="C1212" s="10">
        <v>10</v>
      </c>
      <c r="D1212" s="11">
        <v>1.37</v>
      </c>
      <c r="E1212" s="11">
        <v>0.75</v>
      </c>
      <c r="F1212" s="12">
        <v>7.4999999999999997E-2</v>
      </c>
      <c r="G1212" s="11">
        <v>115.44</v>
      </c>
      <c r="H1212" s="11">
        <f t="shared" si="165"/>
        <v>1.1543999999999999</v>
      </c>
      <c r="I1212" s="12">
        <f t="shared" si="166"/>
        <v>0.21560000000000024</v>
      </c>
      <c r="J1212" s="12">
        <f t="shared" si="167"/>
        <v>0.54500000000000015</v>
      </c>
      <c r="K1212" s="13">
        <f t="shared" si="162"/>
        <v>8.629999999999999</v>
      </c>
      <c r="L1212" s="8">
        <v>8.1503000000000006E-2</v>
      </c>
      <c r="M1212" s="12">
        <f t="shared" si="168"/>
        <v>8.1503000000000012E-4</v>
      </c>
      <c r="N1212" s="12">
        <v>4.4999999999999997E-3</v>
      </c>
      <c r="O1212" s="12">
        <v>0.4</v>
      </c>
      <c r="P1212" s="12">
        <v>25</v>
      </c>
      <c r="Q1212" s="14">
        <f t="shared" ca="1" si="163"/>
        <v>58.702624030917249</v>
      </c>
      <c r="R1212" s="14">
        <f t="shared" ca="1" si="169"/>
        <v>0.42587534054411447</v>
      </c>
      <c r="S1212" s="15">
        <f t="shared" ca="1" si="164"/>
        <v>58.702624030917249</v>
      </c>
      <c r="T1212" s="14">
        <f t="shared" si="170"/>
        <v>220.59999371528744</v>
      </c>
      <c r="W1212" s="22">
        <v>3.14</v>
      </c>
    </row>
    <row r="1213" spans="1:23" x14ac:dyDescent="0.3">
      <c r="A1213" s="8">
        <v>1212</v>
      </c>
      <c r="B1213" s="9">
        <v>37007</v>
      </c>
      <c r="C1213" s="10">
        <v>10</v>
      </c>
      <c r="D1213" s="11">
        <v>1.37</v>
      </c>
      <c r="E1213" s="11">
        <v>0.75</v>
      </c>
      <c r="F1213" s="12">
        <v>7.4999999999999997E-2</v>
      </c>
      <c r="G1213" s="11">
        <v>116.32</v>
      </c>
      <c r="H1213" s="11">
        <f t="shared" si="165"/>
        <v>1.1632</v>
      </c>
      <c r="I1213" s="12">
        <f t="shared" si="166"/>
        <v>0.20680000000000009</v>
      </c>
      <c r="J1213" s="12">
        <f t="shared" si="167"/>
        <v>0.54500000000000015</v>
      </c>
      <c r="K1213" s="13">
        <f t="shared" si="162"/>
        <v>8.629999999999999</v>
      </c>
      <c r="L1213" s="8">
        <v>7.7990000000000004E-2</v>
      </c>
      <c r="M1213" s="12">
        <f t="shared" si="168"/>
        <v>7.7990000000000004E-4</v>
      </c>
      <c r="N1213" s="12">
        <v>4.4999999999999997E-3</v>
      </c>
      <c r="O1213" s="12">
        <v>0.4</v>
      </c>
      <c r="P1213" s="12">
        <v>25</v>
      </c>
      <c r="Q1213" s="14">
        <f t="shared" ca="1" si="163"/>
        <v>58.821816446523734</v>
      </c>
      <c r="R1213" s="14">
        <f t="shared" ca="1" si="169"/>
        <v>0.42501237653427576</v>
      </c>
      <c r="S1213" s="15">
        <f t="shared" ca="1" si="164"/>
        <v>58.821816446523734</v>
      </c>
      <c r="T1213" s="14">
        <f t="shared" si="170"/>
        <v>230.536751990987</v>
      </c>
      <c r="W1213" s="22">
        <v>3.14</v>
      </c>
    </row>
    <row r="1214" spans="1:23" x14ac:dyDescent="0.3">
      <c r="A1214" s="8">
        <v>1213</v>
      </c>
      <c r="B1214" s="9">
        <v>37008</v>
      </c>
      <c r="C1214" s="10">
        <v>10</v>
      </c>
      <c r="D1214" s="11">
        <v>1.37</v>
      </c>
      <c r="E1214" s="11">
        <v>0.75</v>
      </c>
      <c r="F1214" s="12">
        <v>7.4999999999999997E-2</v>
      </c>
      <c r="G1214" s="11">
        <v>117.17</v>
      </c>
      <c r="H1214" s="11">
        <f t="shared" si="165"/>
        <v>1.1717</v>
      </c>
      <c r="I1214" s="12">
        <f t="shared" si="166"/>
        <v>0.19830000000000014</v>
      </c>
      <c r="J1214" s="12">
        <f t="shared" si="167"/>
        <v>0.54500000000000015</v>
      </c>
      <c r="K1214" s="13">
        <f t="shared" si="162"/>
        <v>8.629999999999999</v>
      </c>
      <c r="L1214" s="8">
        <v>7.4640999999999999E-2</v>
      </c>
      <c r="M1214" s="12">
        <f t="shared" si="168"/>
        <v>7.4640999999999998E-4</v>
      </c>
      <c r="N1214" s="12">
        <v>4.4999999999999997E-3</v>
      </c>
      <c r="O1214" s="12">
        <v>0.4</v>
      </c>
      <c r="P1214" s="12">
        <v>25</v>
      </c>
      <c r="Q1214" s="14">
        <f t="shared" ca="1" si="163"/>
        <v>58.917866872909499</v>
      </c>
      <c r="R1214" s="14">
        <f t="shared" ca="1" si="169"/>
        <v>0.42431950318104655</v>
      </c>
      <c r="S1214" s="15">
        <f t="shared" ca="1" si="164"/>
        <v>58.917866872909499</v>
      </c>
      <c r="T1214" s="14">
        <f t="shared" si="170"/>
        <v>240.88049848979887</v>
      </c>
      <c r="W1214" s="22">
        <v>3.14</v>
      </c>
    </row>
    <row r="1215" spans="1:23" x14ac:dyDescent="0.3">
      <c r="A1215" s="8">
        <v>1214</v>
      </c>
      <c r="B1215" s="9">
        <v>37009</v>
      </c>
      <c r="C1215" s="10">
        <v>10</v>
      </c>
      <c r="D1215" s="11">
        <v>1.37</v>
      </c>
      <c r="E1215" s="11">
        <v>0.75</v>
      </c>
      <c r="F1215" s="12">
        <v>7.4999999999999997E-2</v>
      </c>
      <c r="G1215" s="11">
        <v>117.98</v>
      </c>
      <c r="H1215" s="11">
        <f t="shared" si="165"/>
        <v>1.1798</v>
      </c>
      <c r="I1215" s="12">
        <f t="shared" si="166"/>
        <v>0.19020000000000015</v>
      </c>
      <c r="J1215" s="12">
        <f t="shared" si="167"/>
        <v>0.54500000000000015</v>
      </c>
      <c r="K1215" s="13">
        <f t="shared" si="162"/>
        <v>8.629999999999999</v>
      </c>
      <c r="L1215" s="8">
        <v>7.1446999999999997E-2</v>
      </c>
      <c r="M1215" s="12">
        <f t="shared" si="168"/>
        <v>7.1446999999999993E-4</v>
      </c>
      <c r="N1215" s="12">
        <v>4.4999999999999997E-3</v>
      </c>
      <c r="O1215" s="12">
        <v>0.4</v>
      </c>
      <c r="P1215" s="12">
        <v>25</v>
      </c>
      <c r="Q1215" s="14">
        <f t="shared" ca="1" si="163"/>
        <v>59.019576536450408</v>
      </c>
      <c r="R1215" s="14">
        <f t="shared" ca="1" si="169"/>
        <v>0.42358826455760884</v>
      </c>
      <c r="S1215" s="15">
        <f t="shared" ca="1" si="164"/>
        <v>59.019576536450408</v>
      </c>
      <c r="T1215" s="14">
        <f t="shared" si="170"/>
        <v>251.6489326042672</v>
      </c>
      <c r="W1215" s="22">
        <v>3.14</v>
      </c>
    </row>
    <row r="1216" spans="1:23" x14ac:dyDescent="0.3">
      <c r="A1216" s="8">
        <v>1215</v>
      </c>
      <c r="B1216" s="9">
        <v>37010</v>
      </c>
      <c r="C1216" s="10">
        <v>10</v>
      </c>
      <c r="D1216" s="11">
        <v>1.37</v>
      </c>
      <c r="E1216" s="11">
        <v>0.75</v>
      </c>
      <c r="F1216" s="12">
        <v>7.4999999999999997E-2</v>
      </c>
      <c r="G1216" s="11">
        <v>118.76</v>
      </c>
      <c r="H1216" s="11">
        <f t="shared" si="165"/>
        <v>1.1876</v>
      </c>
      <c r="I1216" s="12">
        <f t="shared" si="166"/>
        <v>0.18240000000000012</v>
      </c>
      <c r="J1216" s="12">
        <f t="shared" si="167"/>
        <v>0.54500000000000015</v>
      </c>
      <c r="K1216" s="13">
        <f t="shared" si="162"/>
        <v>8.629999999999999</v>
      </c>
      <c r="L1216" s="8">
        <v>6.8401000000000003E-2</v>
      </c>
      <c r="M1216" s="12">
        <f t="shared" si="168"/>
        <v>6.8401000000000009E-4</v>
      </c>
      <c r="N1216" s="12">
        <v>4.4999999999999997E-3</v>
      </c>
      <c r="O1216" s="12">
        <v>0.4</v>
      </c>
      <c r="P1216" s="12">
        <v>25</v>
      </c>
      <c r="Q1216" s="14">
        <f t="shared" ca="1" si="163"/>
        <v>59.104645025930239</v>
      </c>
      <c r="R1216" s="14">
        <f t="shared" ca="1" si="169"/>
        <v>0.42297859988892689</v>
      </c>
      <c r="S1216" s="15">
        <f t="shared" ca="1" si="164"/>
        <v>59.104645025930239</v>
      </c>
      <c r="T1216" s="14">
        <f t="shared" si="170"/>
        <v>262.85524024176658</v>
      </c>
      <c r="W1216" s="22">
        <v>3.14</v>
      </c>
    </row>
    <row r="1217" spans="1:23" x14ac:dyDescent="0.3">
      <c r="A1217" s="8">
        <v>1216</v>
      </c>
      <c r="B1217" s="9">
        <v>37011</v>
      </c>
      <c r="C1217" s="10">
        <v>10</v>
      </c>
      <c r="D1217" s="11">
        <v>1.37</v>
      </c>
      <c r="E1217" s="11">
        <v>0.75</v>
      </c>
      <c r="F1217" s="12">
        <v>7.4999999999999997E-2</v>
      </c>
      <c r="G1217" s="11">
        <v>119.49</v>
      </c>
      <c r="H1217" s="11">
        <f t="shared" si="165"/>
        <v>1.1948999999999999</v>
      </c>
      <c r="I1217" s="12">
        <f t="shared" si="166"/>
        <v>0.17510000000000026</v>
      </c>
      <c r="J1217" s="12">
        <f t="shared" si="167"/>
        <v>0.54500000000000015</v>
      </c>
      <c r="K1217" s="13">
        <f t="shared" si="162"/>
        <v>8.629999999999999</v>
      </c>
      <c r="L1217" s="8">
        <v>6.5501000000000004E-2</v>
      </c>
      <c r="M1217" s="12">
        <f t="shared" si="168"/>
        <v>6.5501000000000003E-4</v>
      </c>
      <c r="N1217" s="12">
        <v>4.4999999999999997E-3</v>
      </c>
      <c r="O1217" s="12">
        <v>0.4</v>
      </c>
      <c r="P1217" s="12">
        <v>25</v>
      </c>
      <c r="Q1217" s="14">
        <f t="shared" ca="1" si="163"/>
        <v>59.229240956045125</v>
      </c>
      <c r="R1217" s="14">
        <f t="shared" ca="1" si="169"/>
        <v>0.4220888128306905</v>
      </c>
      <c r="S1217" s="15">
        <f t="shared" ca="1" si="164"/>
        <v>59.229240956045125</v>
      </c>
      <c r="T1217" s="14">
        <f t="shared" si="170"/>
        <v>274.49292816563224</v>
      </c>
      <c r="W1217" s="22">
        <v>3.14</v>
      </c>
    </row>
    <row r="1218" spans="1:23" x14ac:dyDescent="0.3">
      <c r="A1218" s="8">
        <v>1217</v>
      </c>
      <c r="B1218" s="9">
        <v>37012</v>
      </c>
      <c r="C1218" s="10">
        <v>10</v>
      </c>
      <c r="D1218" s="11">
        <v>1.37</v>
      </c>
      <c r="E1218" s="11">
        <v>0.75</v>
      </c>
      <c r="F1218" s="12">
        <v>7.4999999999999997E-2</v>
      </c>
      <c r="G1218" s="11">
        <v>116.22</v>
      </c>
      <c r="H1218" s="11">
        <f t="shared" si="165"/>
        <v>1.1621999999999999</v>
      </c>
      <c r="I1218" s="12">
        <f t="shared" si="166"/>
        <v>0.20780000000000021</v>
      </c>
      <c r="J1218" s="12">
        <f t="shared" si="167"/>
        <v>0.54500000000000015</v>
      </c>
      <c r="K1218" s="13">
        <f t="shared" ref="K1218:K1281" si="171">C1218-D1218</f>
        <v>8.629999999999999</v>
      </c>
      <c r="L1218" s="8">
        <v>6.6105999999999998E-2</v>
      </c>
      <c r="M1218" s="12">
        <f t="shared" si="168"/>
        <v>6.6105999999999999E-4</v>
      </c>
      <c r="N1218" s="12">
        <v>4.4999999999999997E-3</v>
      </c>
      <c r="O1218" s="12">
        <v>0.4</v>
      </c>
      <c r="P1218" s="12">
        <v>25</v>
      </c>
      <c r="Q1218" s="14">
        <f t="shared" ref="Q1218:Q1281" ca="1" si="172">(PI()*O1218*I1218)/(M1218*(LN(S1218/F1218)-1))</f>
        <v>67.99282851666004</v>
      </c>
      <c r="R1218" s="14">
        <f t="shared" ca="1" si="169"/>
        <v>0.36768583607129007</v>
      </c>
      <c r="S1218" s="15">
        <f t="shared" ref="S1218:S1281" ca="1" si="173">Q1218</f>
        <v>67.99282851666004</v>
      </c>
      <c r="T1218" s="14">
        <f t="shared" si="170"/>
        <v>271.98077765674941</v>
      </c>
      <c r="W1218" s="22">
        <v>3.14</v>
      </c>
    </row>
    <row r="1219" spans="1:23" x14ac:dyDescent="0.3">
      <c r="A1219" s="8">
        <v>1218</v>
      </c>
      <c r="B1219" s="9">
        <v>37013</v>
      </c>
      <c r="C1219" s="10">
        <v>10</v>
      </c>
      <c r="D1219" s="11">
        <v>1.37</v>
      </c>
      <c r="E1219" s="11">
        <v>0.75</v>
      </c>
      <c r="F1219" s="12">
        <v>7.4999999999999997E-2</v>
      </c>
      <c r="G1219" s="11">
        <v>117.07</v>
      </c>
      <c r="H1219" s="11">
        <f t="shared" ref="H1219:H1282" si="174">G1219/100</f>
        <v>1.1706999999999999</v>
      </c>
      <c r="I1219" s="12">
        <f t="shared" ref="I1219:I1282" si="175">ABS(D1219-H1219)</f>
        <v>0.19930000000000025</v>
      </c>
      <c r="J1219" s="12">
        <f t="shared" ref="J1219:J1282" si="176">D1219-E1219-F1219</f>
        <v>0.54500000000000015</v>
      </c>
      <c r="K1219" s="13">
        <f t="shared" si="171"/>
        <v>8.629999999999999</v>
      </c>
      <c r="L1219" s="8">
        <v>7.5048000000000004E-2</v>
      </c>
      <c r="M1219" s="12">
        <f t="shared" ref="M1219:M1282" si="177">L1219*(0.01)</f>
        <v>7.5048000000000009E-4</v>
      </c>
      <c r="N1219" s="12">
        <v>4.4999999999999997E-3</v>
      </c>
      <c r="O1219" s="12">
        <v>0.4</v>
      </c>
      <c r="P1219" s="12">
        <v>25</v>
      </c>
      <c r="Q1219" s="14">
        <f t="shared" ca="1" si="172"/>
        <v>58.897449793738403</v>
      </c>
      <c r="R1219" s="14">
        <f t="shared" ref="R1219:R1282" ca="1" si="178">P1219/Q1219</f>
        <v>0.42446659554108296</v>
      </c>
      <c r="S1219" s="15">
        <f t="shared" ca="1" si="173"/>
        <v>58.897449793738403</v>
      </c>
      <c r="T1219" s="14">
        <f t="shared" ref="T1219:T1282" si="179">(PI()*O1219*J1219)/(M1219*(LN(P1219/F1219)-2))</f>
        <v>239.57415637694641</v>
      </c>
      <c r="W1219" s="22">
        <v>3.14</v>
      </c>
    </row>
    <row r="1220" spans="1:23" x14ac:dyDescent="0.3">
      <c r="A1220" s="8">
        <v>1219</v>
      </c>
      <c r="B1220" s="9">
        <v>37014</v>
      </c>
      <c r="C1220" s="10">
        <v>10</v>
      </c>
      <c r="D1220" s="11">
        <v>1.37</v>
      </c>
      <c r="E1220" s="11">
        <v>0.75</v>
      </c>
      <c r="F1220" s="12">
        <v>7.4999999999999997E-2</v>
      </c>
      <c r="G1220" s="11">
        <v>117.88</v>
      </c>
      <c r="H1220" s="11">
        <f t="shared" si="174"/>
        <v>1.1787999999999998</v>
      </c>
      <c r="I1220" s="12">
        <f t="shared" si="175"/>
        <v>0.19120000000000026</v>
      </c>
      <c r="J1220" s="12">
        <f t="shared" si="176"/>
        <v>0.54500000000000015</v>
      </c>
      <c r="K1220" s="13">
        <f t="shared" si="171"/>
        <v>8.629999999999999</v>
      </c>
      <c r="L1220" s="8">
        <v>7.1835999999999997E-2</v>
      </c>
      <c r="M1220" s="12">
        <f t="shared" si="177"/>
        <v>7.1836000000000003E-4</v>
      </c>
      <c r="N1220" s="12">
        <v>4.4999999999999997E-3</v>
      </c>
      <c r="O1220" s="12">
        <v>0.4</v>
      </c>
      <c r="P1220" s="12">
        <v>25</v>
      </c>
      <c r="Q1220" s="14">
        <f t="shared" ca="1" si="172"/>
        <v>59.01024711138551</v>
      </c>
      <c r="R1220" s="14">
        <f t="shared" ca="1" si="178"/>
        <v>0.42365523318028048</v>
      </c>
      <c r="S1220" s="15">
        <f t="shared" ca="1" si="173"/>
        <v>59.01024711138551</v>
      </c>
      <c r="T1220" s="14">
        <f t="shared" si="179"/>
        <v>250.28622539920201</v>
      </c>
      <c r="W1220" s="22">
        <v>3.14</v>
      </c>
    </row>
    <row r="1221" spans="1:23" x14ac:dyDescent="0.3">
      <c r="A1221" s="8">
        <v>1220</v>
      </c>
      <c r="B1221" s="9">
        <v>37015</v>
      </c>
      <c r="C1221" s="10">
        <v>10</v>
      </c>
      <c r="D1221" s="11">
        <v>1.37</v>
      </c>
      <c r="E1221" s="11">
        <v>0.75</v>
      </c>
      <c r="F1221" s="12">
        <v>7.4999999999999997E-2</v>
      </c>
      <c r="G1221" s="11">
        <v>118.66</v>
      </c>
      <c r="H1221" s="11">
        <f t="shared" si="174"/>
        <v>1.1865999999999999</v>
      </c>
      <c r="I1221" s="12">
        <f t="shared" si="175"/>
        <v>0.18340000000000023</v>
      </c>
      <c r="J1221" s="12">
        <f t="shared" si="176"/>
        <v>0.54500000000000015</v>
      </c>
      <c r="K1221" s="13">
        <f t="shared" si="171"/>
        <v>8.629999999999999</v>
      </c>
      <c r="L1221" s="8">
        <v>6.8772E-2</v>
      </c>
      <c r="M1221" s="12">
        <f t="shared" si="177"/>
        <v>6.8772000000000006E-4</v>
      </c>
      <c r="N1221" s="12">
        <v>4.4999999999999997E-3</v>
      </c>
      <c r="O1221" s="12">
        <v>0.4</v>
      </c>
      <c r="P1221" s="12">
        <v>25</v>
      </c>
      <c r="Q1221" s="14">
        <f t="shared" ca="1" si="172"/>
        <v>59.107571303674455</v>
      </c>
      <c r="R1221" s="14">
        <f t="shared" ca="1" si="178"/>
        <v>0.42295765920678019</v>
      </c>
      <c r="S1221" s="15">
        <f t="shared" ca="1" si="173"/>
        <v>59.107571303674455</v>
      </c>
      <c r="T1221" s="14">
        <f t="shared" si="179"/>
        <v>261.43723154448139</v>
      </c>
      <c r="W1221" s="22">
        <v>3.14</v>
      </c>
    </row>
    <row r="1222" spans="1:23" x14ac:dyDescent="0.3">
      <c r="A1222" s="8">
        <v>1221</v>
      </c>
      <c r="B1222" s="9">
        <v>37016</v>
      </c>
      <c r="C1222" s="10">
        <v>10</v>
      </c>
      <c r="D1222" s="11">
        <v>1.37</v>
      </c>
      <c r="E1222" s="11">
        <v>0.75</v>
      </c>
      <c r="F1222" s="12">
        <v>7.4999999999999997E-2</v>
      </c>
      <c r="G1222" s="11">
        <v>119.4</v>
      </c>
      <c r="H1222" s="11">
        <f t="shared" si="174"/>
        <v>1.194</v>
      </c>
      <c r="I1222" s="12">
        <f t="shared" si="175"/>
        <v>0.17600000000000016</v>
      </c>
      <c r="J1222" s="12">
        <f t="shared" si="176"/>
        <v>0.54500000000000015</v>
      </c>
      <c r="K1222" s="13">
        <f t="shared" si="171"/>
        <v>8.629999999999999</v>
      </c>
      <c r="L1222" s="8">
        <v>6.5851000000000007E-2</v>
      </c>
      <c r="M1222" s="12">
        <f t="shared" si="177"/>
        <v>6.5851000000000006E-4</v>
      </c>
      <c r="N1222" s="12">
        <v>4.4999999999999997E-3</v>
      </c>
      <c r="O1222" s="12">
        <v>0.4</v>
      </c>
      <c r="P1222" s="12">
        <v>25</v>
      </c>
      <c r="Q1222" s="14">
        <f t="shared" ca="1" si="172"/>
        <v>59.219048255913258</v>
      </c>
      <c r="R1222" s="14">
        <f t="shared" ca="1" si="178"/>
        <v>0.42216146216945744</v>
      </c>
      <c r="S1222" s="15">
        <f t="shared" ca="1" si="173"/>
        <v>59.219048255913258</v>
      </c>
      <c r="T1222" s="14">
        <f t="shared" si="179"/>
        <v>273.03399018658905</v>
      </c>
      <c r="W1222" s="22">
        <v>3.14</v>
      </c>
    </row>
    <row r="1223" spans="1:23" x14ac:dyDescent="0.3">
      <c r="A1223" s="8">
        <v>1222</v>
      </c>
      <c r="B1223" s="9">
        <v>37017</v>
      </c>
      <c r="C1223" s="10">
        <v>10</v>
      </c>
      <c r="D1223" s="11">
        <v>1.37</v>
      </c>
      <c r="E1223" s="11">
        <v>0.75</v>
      </c>
      <c r="F1223" s="12">
        <v>7.4999999999999997E-2</v>
      </c>
      <c r="G1223" s="11">
        <v>120.09</v>
      </c>
      <c r="H1223" s="11">
        <f t="shared" si="174"/>
        <v>1.2009000000000001</v>
      </c>
      <c r="I1223" s="12">
        <f t="shared" si="175"/>
        <v>0.16910000000000003</v>
      </c>
      <c r="J1223" s="12">
        <f t="shared" si="176"/>
        <v>0.54500000000000015</v>
      </c>
      <c r="K1223" s="13">
        <f t="shared" si="171"/>
        <v>8.629999999999999</v>
      </c>
      <c r="L1223" s="8">
        <v>6.3135999999999998E-2</v>
      </c>
      <c r="M1223" s="12">
        <f t="shared" si="177"/>
        <v>6.3135999999999997E-4</v>
      </c>
      <c r="N1223" s="12">
        <v>4.4999999999999997E-3</v>
      </c>
      <c r="O1223" s="12">
        <v>0.4</v>
      </c>
      <c r="P1223" s="12">
        <v>25</v>
      </c>
      <c r="Q1223" s="14">
        <f t="shared" ca="1" si="172"/>
        <v>59.32535621894403</v>
      </c>
      <c r="R1223" s="14">
        <f t="shared" ca="1" si="178"/>
        <v>0.42140497071329663</v>
      </c>
      <c r="S1223" s="15">
        <f t="shared" ca="1" si="173"/>
        <v>59.32535621894403</v>
      </c>
      <c r="T1223" s="14">
        <f t="shared" si="179"/>
        <v>284.77510909428975</v>
      </c>
      <c r="W1223" s="22">
        <v>3.14</v>
      </c>
    </row>
    <row r="1224" spans="1:23" x14ac:dyDescent="0.3">
      <c r="A1224" s="8">
        <v>1223</v>
      </c>
      <c r="B1224" s="9">
        <v>37018</v>
      </c>
      <c r="C1224" s="10">
        <v>10</v>
      </c>
      <c r="D1224" s="11">
        <v>1.37</v>
      </c>
      <c r="E1224" s="11">
        <v>0.75</v>
      </c>
      <c r="F1224" s="12">
        <v>7.4999999999999997E-2</v>
      </c>
      <c r="G1224" s="11">
        <v>120.71</v>
      </c>
      <c r="H1224" s="11">
        <f t="shared" si="174"/>
        <v>1.2070999999999998</v>
      </c>
      <c r="I1224" s="12">
        <f t="shared" si="175"/>
        <v>0.16290000000000027</v>
      </c>
      <c r="J1224" s="12">
        <f t="shared" si="176"/>
        <v>0.54500000000000015</v>
      </c>
      <c r="K1224" s="13">
        <f t="shared" si="171"/>
        <v>8.629999999999999</v>
      </c>
      <c r="L1224" s="8">
        <v>6.0618999999999999E-2</v>
      </c>
      <c r="M1224" s="12">
        <f t="shared" si="177"/>
        <v>6.0619000000000005E-4</v>
      </c>
      <c r="N1224" s="12">
        <v>4.4999999999999997E-3</v>
      </c>
      <c r="O1224" s="12">
        <v>0.4</v>
      </c>
      <c r="P1224" s="12">
        <v>25</v>
      </c>
      <c r="Q1224" s="14">
        <f t="shared" ca="1" si="172"/>
        <v>59.493500504627242</v>
      </c>
      <c r="R1224" s="14">
        <f t="shared" ca="1" si="178"/>
        <v>0.42021396939074995</v>
      </c>
      <c r="S1224" s="15">
        <f t="shared" ca="1" si="173"/>
        <v>59.493500504627242</v>
      </c>
      <c r="T1224" s="14">
        <f t="shared" si="179"/>
        <v>296.5994372684649</v>
      </c>
      <c r="W1224" s="22">
        <v>3.14</v>
      </c>
    </row>
    <row r="1225" spans="1:23" x14ac:dyDescent="0.3">
      <c r="A1225" s="8">
        <v>1224</v>
      </c>
      <c r="B1225" s="9">
        <v>37019</v>
      </c>
      <c r="C1225" s="10">
        <v>10</v>
      </c>
      <c r="D1225" s="11">
        <v>1.37</v>
      </c>
      <c r="E1225" s="11">
        <v>0.75</v>
      </c>
      <c r="F1225" s="12">
        <v>7.4999999999999997E-2</v>
      </c>
      <c r="G1225" s="11">
        <v>112.62</v>
      </c>
      <c r="H1225" s="11">
        <f t="shared" si="174"/>
        <v>1.1262000000000001</v>
      </c>
      <c r="I1225" s="12">
        <f t="shared" si="175"/>
        <v>0.24380000000000002</v>
      </c>
      <c r="J1225" s="12">
        <f t="shared" si="176"/>
        <v>0.54500000000000015</v>
      </c>
      <c r="K1225" s="13">
        <f t="shared" si="171"/>
        <v>8.629999999999999</v>
      </c>
      <c r="L1225" s="8">
        <v>6.5759999999999999E-2</v>
      </c>
      <c r="M1225" s="12">
        <f t="shared" si="177"/>
        <v>6.5760000000000005E-4</v>
      </c>
      <c r="N1225" s="12">
        <v>4.4999999999999997E-3</v>
      </c>
      <c r="O1225" s="12">
        <v>0.4</v>
      </c>
      <c r="P1225" s="12">
        <v>25</v>
      </c>
      <c r="Q1225" s="14">
        <f t="shared" ca="1" si="172"/>
        <v>78.291289763968095</v>
      </c>
      <c r="R1225" s="14">
        <f t="shared" ca="1" si="178"/>
        <v>0.31932032382363074</v>
      </c>
      <c r="S1225" s="15">
        <f t="shared" ca="1" si="173"/>
        <v>78.291289763968095</v>
      </c>
      <c r="T1225" s="14">
        <f t="shared" si="179"/>
        <v>273.4118200696027</v>
      </c>
      <c r="W1225" s="22">
        <v>3.14</v>
      </c>
    </row>
    <row r="1226" spans="1:23" x14ac:dyDescent="0.3">
      <c r="A1226" s="8">
        <v>1225</v>
      </c>
      <c r="B1226" s="9">
        <v>37020</v>
      </c>
      <c r="C1226" s="10">
        <v>10</v>
      </c>
      <c r="D1226" s="11">
        <v>1.37</v>
      </c>
      <c r="E1226" s="11">
        <v>0.75</v>
      </c>
      <c r="F1226" s="12">
        <v>7.4999999999999997E-2</v>
      </c>
      <c r="G1226" s="11">
        <v>101.35</v>
      </c>
      <c r="H1226" s="11">
        <f t="shared" si="174"/>
        <v>1.0134999999999998</v>
      </c>
      <c r="I1226" s="12">
        <f t="shared" si="175"/>
        <v>0.35650000000000026</v>
      </c>
      <c r="J1226" s="12">
        <f t="shared" si="176"/>
        <v>0.54500000000000015</v>
      </c>
      <c r="K1226" s="13">
        <f t="shared" si="171"/>
        <v>8.629999999999999</v>
      </c>
      <c r="L1226" s="8">
        <v>9.9734000000000003E-2</v>
      </c>
      <c r="M1226" s="12">
        <f t="shared" si="177"/>
        <v>9.9733999999999999E-4</v>
      </c>
      <c r="N1226" s="12">
        <v>4.4999999999999997E-3</v>
      </c>
      <c r="O1226" s="12">
        <v>0.4</v>
      </c>
      <c r="P1226" s="12">
        <v>25</v>
      </c>
      <c r="Q1226" s="14">
        <f t="shared" ca="1" si="172"/>
        <v>75.882938656920047</v>
      </c>
      <c r="R1226" s="14">
        <f t="shared" ca="1" si="178"/>
        <v>0.32945482136675469</v>
      </c>
      <c r="S1226" s="15">
        <f t="shared" ca="1" si="173"/>
        <v>75.882938656920047</v>
      </c>
      <c r="T1226" s="14">
        <f t="shared" si="179"/>
        <v>180.27514476283991</v>
      </c>
      <c r="W1226" s="22">
        <v>3.14</v>
      </c>
    </row>
    <row r="1227" spans="1:23" x14ac:dyDescent="0.3">
      <c r="A1227" s="8">
        <v>1226</v>
      </c>
      <c r="B1227" s="9">
        <v>37021</v>
      </c>
      <c r="C1227" s="10">
        <v>10</v>
      </c>
      <c r="D1227" s="11">
        <v>1.37</v>
      </c>
      <c r="E1227" s="11">
        <v>0.75</v>
      </c>
      <c r="F1227" s="12">
        <v>7.4999999999999997E-2</v>
      </c>
      <c r="G1227" s="11">
        <v>102.86</v>
      </c>
      <c r="H1227" s="11">
        <f t="shared" si="174"/>
        <v>1.0286</v>
      </c>
      <c r="I1227" s="12">
        <f t="shared" si="175"/>
        <v>0.34140000000000015</v>
      </c>
      <c r="J1227" s="12">
        <f t="shared" si="176"/>
        <v>0.54500000000000015</v>
      </c>
      <c r="K1227" s="13">
        <f t="shared" si="171"/>
        <v>8.629999999999999</v>
      </c>
      <c r="L1227" s="8">
        <v>0.13292999999999999</v>
      </c>
      <c r="M1227" s="12">
        <f t="shared" si="177"/>
        <v>1.3293000000000001E-3</v>
      </c>
      <c r="N1227" s="12">
        <v>4.4999999999999997E-3</v>
      </c>
      <c r="O1227" s="12">
        <v>0.4</v>
      </c>
      <c r="P1227" s="12">
        <v>25</v>
      </c>
      <c r="Q1227" s="14">
        <f t="shared" ca="1" si="172"/>
        <v>57.247013242403909</v>
      </c>
      <c r="R1227" s="14">
        <f t="shared" ca="1" si="178"/>
        <v>0.43670400574683682</v>
      </c>
      <c r="S1227" s="15">
        <f t="shared" ca="1" si="173"/>
        <v>57.247013242403909</v>
      </c>
      <c r="T1227" s="14">
        <f t="shared" si="179"/>
        <v>135.25585863068588</v>
      </c>
      <c r="W1227" s="22">
        <v>3.14</v>
      </c>
    </row>
    <row r="1228" spans="1:23" x14ac:dyDescent="0.3">
      <c r="A1228" s="8">
        <v>1227</v>
      </c>
      <c r="B1228" s="9">
        <v>37022</v>
      </c>
      <c r="C1228" s="10">
        <v>10</v>
      </c>
      <c r="D1228" s="11">
        <v>1.37</v>
      </c>
      <c r="E1228" s="11">
        <v>0.75</v>
      </c>
      <c r="F1228" s="12">
        <v>7.4999999999999997E-2</v>
      </c>
      <c r="G1228" s="11">
        <v>104.3</v>
      </c>
      <c r="H1228" s="11">
        <f t="shared" si="174"/>
        <v>1.0429999999999999</v>
      </c>
      <c r="I1228" s="12">
        <f t="shared" si="175"/>
        <v>0.32700000000000018</v>
      </c>
      <c r="J1228" s="12">
        <f t="shared" si="176"/>
        <v>0.54500000000000015</v>
      </c>
      <c r="K1228" s="13">
        <f t="shared" si="171"/>
        <v>8.629999999999999</v>
      </c>
      <c r="L1228" s="8">
        <v>0.12689</v>
      </c>
      <c r="M1228" s="12">
        <f t="shared" si="177"/>
        <v>1.2689000000000001E-3</v>
      </c>
      <c r="N1228" s="12">
        <v>4.4999999999999997E-3</v>
      </c>
      <c r="O1228" s="12">
        <v>0.4</v>
      </c>
      <c r="P1228" s="12">
        <v>25</v>
      </c>
      <c r="Q1228" s="14">
        <f t="shared" ca="1" si="172"/>
        <v>57.412938815848499</v>
      </c>
      <c r="R1228" s="14">
        <f t="shared" ca="1" si="178"/>
        <v>0.43544191458631448</v>
      </c>
      <c r="S1228" s="15">
        <f t="shared" ca="1" si="173"/>
        <v>57.412938815848499</v>
      </c>
      <c r="T1228" s="14">
        <f t="shared" si="179"/>
        <v>141.69407587498682</v>
      </c>
      <c r="W1228" s="22">
        <v>3.14</v>
      </c>
    </row>
    <row r="1229" spans="1:23" x14ac:dyDescent="0.3">
      <c r="A1229" s="8">
        <v>1228</v>
      </c>
      <c r="B1229" s="9">
        <v>37023</v>
      </c>
      <c r="C1229" s="10">
        <v>10</v>
      </c>
      <c r="D1229" s="11">
        <v>1.37</v>
      </c>
      <c r="E1229" s="11">
        <v>0.75</v>
      </c>
      <c r="F1229" s="12">
        <v>7.4999999999999997E-2</v>
      </c>
      <c r="G1229" s="11">
        <v>102.82</v>
      </c>
      <c r="H1229" s="11">
        <f t="shared" si="174"/>
        <v>1.0282</v>
      </c>
      <c r="I1229" s="12">
        <f t="shared" si="175"/>
        <v>0.3418000000000001</v>
      </c>
      <c r="J1229" s="12">
        <f t="shared" si="176"/>
        <v>0.54500000000000015</v>
      </c>
      <c r="K1229" s="13">
        <f t="shared" si="171"/>
        <v>8.629999999999999</v>
      </c>
      <c r="L1229" s="8">
        <v>0.12357</v>
      </c>
      <c r="M1229" s="12">
        <f t="shared" si="177"/>
        <v>1.2356999999999999E-3</v>
      </c>
      <c r="N1229" s="12">
        <v>4.4999999999999997E-3</v>
      </c>
      <c r="O1229" s="12">
        <v>0.4</v>
      </c>
      <c r="P1229" s="12">
        <v>25</v>
      </c>
      <c r="Q1229" s="14">
        <f t="shared" ca="1" si="172"/>
        <v>60.973388671820906</v>
      </c>
      <c r="R1229" s="14">
        <f t="shared" ca="1" si="178"/>
        <v>0.41001493511469944</v>
      </c>
      <c r="S1229" s="15">
        <f t="shared" ca="1" si="173"/>
        <v>60.973388671820906</v>
      </c>
      <c r="T1229" s="14">
        <f t="shared" si="179"/>
        <v>145.50102199382599</v>
      </c>
      <c r="W1229" s="22">
        <v>3.14</v>
      </c>
    </row>
    <row r="1230" spans="1:23" x14ac:dyDescent="0.3">
      <c r="A1230" s="8">
        <v>1229</v>
      </c>
      <c r="B1230" s="9">
        <v>37024</v>
      </c>
      <c r="C1230" s="10">
        <v>10</v>
      </c>
      <c r="D1230" s="11">
        <v>1.37</v>
      </c>
      <c r="E1230" s="11">
        <v>0.75</v>
      </c>
      <c r="F1230" s="12">
        <v>7.4999999999999997E-2</v>
      </c>
      <c r="G1230" s="11">
        <v>104.27</v>
      </c>
      <c r="H1230" s="11">
        <f t="shared" si="174"/>
        <v>1.0427</v>
      </c>
      <c r="I1230" s="12">
        <f t="shared" si="175"/>
        <v>0.32730000000000015</v>
      </c>
      <c r="J1230" s="12">
        <f t="shared" si="176"/>
        <v>0.54500000000000015</v>
      </c>
      <c r="K1230" s="13">
        <f t="shared" si="171"/>
        <v>8.629999999999999</v>
      </c>
      <c r="L1230" s="8">
        <v>0.12705</v>
      </c>
      <c r="M1230" s="12">
        <f t="shared" si="177"/>
        <v>1.2704999999999999E-3</v>
      </c>
      <c r="N1230" s="12">
        <v>4.4999999999999997E-3</v>
      </c>
      <c r="O1230" s="12">
        <v>0.4</v>
      </c>
      <c r="P1230" s="12">
        <v>25</v>
      </c>
      <c r="Q1230" s="14">
        <f t="shared" ca="1" si="172"/>
        <v>57.396207872790157</v>
      </c>
      <c r="R1230" s="14">
        <f t="shared" ca="1" si="178"/>
        <v>0.43556884551342911</v>
      </c>
      <c r="S1230" s="15">
        <f t="shared" ca="1" si="173"/>
        <v>57.396207872790157</v>
      </c>
      <c r="T1230" s="14">
        <f t="shared" si="179"/>
        <v>141.51563390615567</v>
      </c>
      <c r="W1230" s="22">
        <v>3.14</v>
      </c>
    </row>
    <row r="1231" spans="1:23" x14ac:dyDescent="0.3">
      <c r="A1231" s="8">
        <v>1230</v>
      </c>
      <c r="B1231" s="9">
        <v>37025</v>
      </c>
      <c r="C1231" s="10">
        <v>10</v>
      </c>
      <c r="D1231" s="11">
        <v>1.37</v>
      </c>
      <c r="E1231" s="11">
        <v>0.75</v>
      </c>
      <c r="F1231" s="12">
        <v>7.4999999999999997E-2</v>
      </c>
      <c r="G1231" s="11">
        <v>105.64</v>
      </c>
      <c r="H1231" s="11">
        <f t="shared" si="174"/>
        <v>1.0564</v>
      </c>
      <c r="I1231" s="12">
        <f t="shared" si="175"/>
        <v>0.3136000000000001</v>
      </c>
      <c r="J1231" s="12">
        <f t="shared" si="176"/>
        <v>0.54500000000000015</v>
      </c>
      <c r="K1231" s="13">
        <f t="shared" si="171"/>
        <v>8.629999999999999</v>
      </c>
      <c r="L1231" s="8">
        <v>0.12131</v>
      </c>
      <c r="M1231" s="12">
        <f t="shared" si="177"/>
        <v>1.2130999999999999E-3</v>
      </c>
      <c r="N1231" s="12">
        <v>4.4999999999999997E-3</v>
      </c>
      <c r="O1231" s="12">
        <v>0.4</v>
      </c>
      <c r="P1231" s="12">
        <v>25</v>
      </c>
      <c r="Q1231" s="14">
        <f t="shared" ca="1" si="172"/>
        <v>57.565760725492112</v>
      </c>
      <c r="R1231" s="14">
        <f t="shared" ca="1" si="178"/>
        <v>0.43428593116687736</v>
      </c>
      <c r="S1231" s="15">
        <f t="shared" ca="1" si="173"/>
        <v>57.565760725492112</v>
      </c>
      <c r="T1231" s="14">
        <f t="shared" si="179"/>
        <v>148.21169967667197</v>
      </c>
      <c r="W1231" s="22">
        <v>3.14</v>
      </c>
    </row>
    <row r="1232" spans="1:23" x14ac:dyDescent="0.3">
      <c r="A1232" s="8">
        <v>1231</v>
      </c>
      <c r="B1232" s="9">
        <v>37026</v>
      </c>
      <c r="C1232" s="10">
        <v>10</v>
      </c>
      <c r="D1232" s="11">
        <v>1.37</v>
      </c>
      <c r="E1232" s="11">
        <v>0.75</v>
      </c>
      <c r="F1232" s="12">
        <v>7.4999999999999997E-2</v>
      </c>
      <c r="G1232" s="11">
        <v>106.96</v>
      </c>
      <c r="H1232" s="11">
        <f t="shared" si="174"/>
        <v>1.0695999999999999</v>
      </c>
      <c r="I1232" s="12">
        <f t="shared" si="175"/>
        <v>0.30040000000000022</v>
      </c>
      <c r="J1232" s="12">
        <f t="shared" si="176"/>
        <v>0.54500000000000015</v>
      </c>
      <c r="K1232" s="13">
        <f t="shared" si="171"/>
        <v>8.629999999999999</v>
      </c>
      <c r="L1232" s="8">
        <v>0.11586</v>
      </c>
      <c r="M1232" s="12">
        <f t="shared" si="177"/>
        <v>1.1586000000000001E-3</v>
      </c>
      <c r="N1232" s="12">
        <v>4.4999999999999997E-3</v>
      </c>
      <c r="O1232" s="12">
        <v>0.4</v>
      </c>
      <c r="P1232" s="12">
        <v>25</v>
      </c>
      <c r="Q1232" s="14">
        <f t="shared" ca="1" si="172"/>
        <v>57.710855565204412</v>
      </c>
      <c r="R1232" s="14">
        <f t="shared" ca="1" si="178"/>
        <v>0.43319406297405927</v>
      </c>
      <c r="S1232" s="15">
        <f t="shared" ca="1" si="173"/>
        <v>57.710855565204412</v>
      </c>
      <c r="T1232" s="14">
        <f t="shared" si="179"/>
        <v>155.18350843929807</v>
      </c>
      <c r="W1232" s="22">
        <v>3.14</v>
      </c>
    </row>
    <row r="1233" spans="1:23" x14ac:dyDescent="0.3">
      <c r="A1233" s="8">
        <v>1232</v>
      </c>
      <c r="B1233" s="9">
        <v>37027</v>
      </c>
      <c r="C1233" s="10">
        <v>10</v>
      </c>
      <c r="D1233" s="11">
        <v>1.37</v>
      </c>
      <c r="E1233" s="11">
        <v>0.75</v>
      </c>
      <c r="F1233" s="12">
        <v>7.4999999999999997E-2</v>
      </c>
      <c r="G1233" s="11">
        <v>108.22</v>
      </c>
      <c r="H1233" s="11">
        <f t="shared" si="174"/>
        <v>1.0822000000000001</v>
      </c>
      <c r="I1233" s="12">
        <f t="shared" si="175"/>
        <v>0.28780000000000006</v>
      </c>
      <c r="J1233" s="12">
        <f t="shared" si="176"/>
        <v>0.54500000000000015</v>
      </c>
      <c r="K1233" s="13">
        <f t="shared" si="171"/>
        <v>8.629999999999999</v>
      </c>
      <c r="L1233" s="8">
        <v>0.11069</v>
      </c>
      <c r="M1233" s="12">
        <f t="shared" si="177"/>
        <v>1.1069000000000001E-3</v>
      </c>
      <c r="N1233" s="12">
        <v>4.4999999999999997E-3</v>
      </c>
      <c r="O1233" s="12">
        <v>0.4</v>
      </c>
      <c r="P1233" s="12">
        <v>25</v>
      </c>
      <c r="Q1233" s="14">
        <f t="shared" ca="1" si="172"/>
        <v>57.848295727438959</v>
      </c>
      <c r="R1233" s="14">
        <f t="shared" ca="1" si="178"/>
        <v>0.4321648492081997</v>
      </c>
      <c r="S1233" s="15">
        <f t="shared" ca="1" si="173"/>
        <v>57.848295727438959</v>
      </c>
      <c r="T1233" s="14">
        <f t="shared" si="179"/>
        <v>162.43166761023647</v>
      </c>
      <c r="W1233" s="22">
        <v>3.14</v>
      </c>
    </row>
    <row r="1234" spans="1:23" x14ac:dyDescent="0.3">
      <c r="A1234" s="8">
        <v>1233</v>
      </c>
      <c r="B1234" s="9">
        <v>37028</v>
      </c>
      <c r="C1234" s="10">
        <v>10</v>
      </c>
      <c r="D1234" s="11">
        <v>1.37</v>
      </c>
      <c r="E1234" s="11">
        <v>0.75</v>
      </c>
      <c r="F1234" s="12">
        <v>7.4999999999999997E-2</v>
      </c>
      <c r="G1234" s="11">
        <v>109.42</v>
      </c>
      <c r="H1234" s="11">
        <f t="shared" si="174"/>
        <v>1.0942000000000001</v>
      </c>
      <c r="I1234" s="12">
        <f t="shared" si="175"/>
        <v>0.27580000000000005</v>
      </c>
      <c r="J1234" s="12">
        <f t="shared" si="176"/>
        <v>0.54500000000000015</v>
      </c>
      <c r="K1234" s="13">
        <f t="shared" si="171"/>
        <v>8.629999999999999</v>
      </c>
      <c r="L1234" s="8">
        <v>0.10577</v>
      </c>
      <c r="M1234" s="12">
        <f t="shared" si="177"/>
        <v>1.0577E-3</v>
      </c>
      <c r="N1234" s="12">
        <v>4.4999999999999997E-3</v>
      </c>
      <c r="O1234" s="12">
        <v>0.4</v>
      </c>
      <c r="P1234" s="12">
        <v>25</v>
      </c>
      <c r="Q1234" s="14">
        <f t="shared" ca="1" si="172"/>
        <v>57.98985617719012</v>
      </c>
      <c r="R1234" s="14">
        <f t="shared" ca="1" si="178"/>
        <v>0.43110988107319304</v>
      </c>
      <c r="S1234" s="15">
        <f t="shared" ca="1" si="173"/>
        <v>57.98985617719012</v>
      </c>
      <c r="T1234" s="14">
        <f t="shared" si="179"/>
        <v>169.98734317648743</v>
      </c>
      <c r="W1234" s="22">
        <v>3.14</v>
      </c>
    </row>
    <row r="1235" spans="1:23" x14ac:dyDescent="0.3">
      <c r="A1235" s="8">
        <v>1234</v>
      </c>
      <c r="B1235" s="9">
        <v>37029</v>
      </c>
      <c r="C1235" s="10">
        <v>10</v>
      </c>
      <c r="D1235" s="11">
        <v>1.37</v>
      </c>
      <c r="E1235" s="11">
        <v>0.75</v>
      </c>
      <c r="F1235" s="12">
        <v>7.4999999999999997E-2</v>
      </c>
      <c r="G1235" s="11">
        <v>110.56</v>
      </c>
      <c r="H1235" s="11">
        <f t="shared" si="174"/>
        <v>1.1055999999999999</v>
      </c>
      <c r="I1235" s="12">
        <f t="shared" si="175"/>
        <v>0.26440000000000019</v>
      </c>
      <c r="J1235" s="12">
        <f t="shared" si="176"/>
        <v>0.54500000000000015</v>
      </c>
      <c r="K1235" s="13">
        <f t="shared" si="171"/>
        <v>8.629999999999999</v>
      </c>
      <c r="L1235" s="8">
        <v>0.10109</v>
      </c>
      <c r="M1235" s="12">
        <f t="shared" si="177"/>
        <v>1.0108999999999999E-3</v>
      </c>
      <c r="N1235" s="12">
        <v>4.4999999999999997E-3</v>
      </c>
      <c r="O1235" s="12">
        <v>0.4</v>
      </c>
      <c r="P1235" s="12">
        <v>25</v>
      </c>
      <c r="Q1235" s="14">
        <f t="shared" ca="1" si="172"/>
        <v>58.139977813932667</v>
      </c>
      <c r="R1235" s="14">
        <f t="shared" ca="1" si="178"/>
        <v>0.42999672411311102</v>
      </c>
      <c r="S1235" s="15">
        <f t="shared" ca="1" si="173"/>
        <v>58.139977813932667</v>
      </c>
      <c r="T1235" s="14">
        <f t="shared" si="179"/>
        <v>177.85697188423265</v>
      </c>
      <c r="W1235" s="22">
        <v>3.14</v>
      </c>
    </row>
    <row r="1236" spans="1:23" x14ac:dyDescent="0.3">
      <c r="A1236" s="8">
        <v>1235</v>
      </c>
      <c r="B1236" s="9">
        <v>37030</v>
      </c>
      <c r="C1236" s="10">
        <v>10</v>
      </c>
      <c r="D1236" s="11">
        <v>1.37</v>
      </c>
      <c r="E1236" s="11">
        <v>0.75</v>
      </c>
      <c r="F1236" s="12">
        <v>7.4999999999999997E-2</v>
      </c>
      <c r="G1236" s="11">
        <v>111.66</v>
      </c>
      <c r="H1236" s="11">
        <f t="shared" si="174"/>
        <v>1.1166</v>
      </c>
      <c r="I1236" s="12">
        <f t="shared" si="175"/>
        <v>0.25340000000000007</v>
      </c>
      <c r="J1236" s="12">
        <f t="shared" si="176"/>
        <v>0.54500000000000015</v>
      </c>
      <c r="K1236" s="13">
        <f t="shared" si="171"/>
        <v>8.629999999999999</v>
      </c>
      <c r="L1236" s="8">
        <v>9.6643999999999994E-2</v>
      </c>
      <c r="M1236" s="12">
        <f t="shared" si="177"/>
        <v>9.6643999999999994E-4</v>
      </c>
      <c r="N1236" s="12">
        <v>4.4999999999999997E-3</v>
      </c>
      <c r="O1236" s="12">
        <v>0.4</v>
      </c>
      <c r="P1236" s="12">
        <v>25</v>
      </c>
      <c r="Q1236" s="14">
        <f t="shared" ca="1" si="172"/>
        <v>58.262786120718395</v>
      </c>
      <c r="R1236" s="14">
        <f t="shared" ca="1" si="178"/>
        <v>0.42909036221166802</v>
      </c>
      <c r="S1236" s="15">
        <f t="shared" ca="1" si="173"/>
        <v>58.262786120718395</v>
      </c>
      <c r="T1236" s="14">
        <f t="shared" si="179"/>
        <v>186.03908455545175</v>
      </c>
      <c r="W1236" s="22">
        <v>3.14</v>
      </c>
    </row>
    <row r="1237" spans="1:23" x14ac:dyDescent="0.3">
      <c r="A1237" s="8">
        <v>1236</v>
      </c>
      <c r="B1237" s="9">
        <v>37031</v>
      </c>
      <c r="C1237" s="10">
        <v>10</v>
      </c>
      <c r="D1237" s="11">
        <v>1.37</v>
      </c>
      <c r="E1237" s="11">
        <v>0.75</v>
      </c>
      <c r="F1237" s="12">
        <v>7.4999999999999997E-2</v>
      </c>
      <c r="G1237" s="11">
        <v>112.71</v>
      </c>
      <c r="H1237" s="11">
        <f t="shared" si="174"/>
        <v>1.1271</v>
      </c>
      <c r="I1237" s="12">
        <f t="shared" si="175"/>
        <v>0.24290000000000012</v>
      </c>
      <c r="J1237" s="12">
        <f t="shared" si="176"/>
        <v>0.54500000000000015</v>
      </c>
      <c r="K1237" s="13">
        <f t="shared" si="171"/>
        <v>8.629999999999999</v>
      </c>
      <c r="L1237" s="8">
        <v>9.2410000000000006E-2</v>
      </c>
      <c r="M1237" s="12">
        <f t="shared" si="177"/>
        <v>9.2410000000000007E-4</v>
      </c>
      <c r="N1237" s="12">
        <v>4.4999999999999997E-3</v>
      </c>
      <c r="O1237" s="12">
        <v>0.4</v>
      </c>
      <c r="P1237" s="12">
        <v>25</v>
      </c>
      <c r="Q1237" s="14">
        <f t="shared" ca="1" si="172"/>
        <v>58.385674645946139</v>
      </c>
      <c r="R1237" s="14">
        <f t="shared" ca="1" si="178"/>
        <v>0.42818722489037492</v>
      </c>
      <c r="S1237" s="15">
        <f t="shared" ca="1" si="173"/>
        <v>58.385674645946139</v>
      </c>
      <c r="T1237" s="14">
        <f t="shared" si="179"/>
        <v>194.56294002572315</v>
      </c>
      <c r="W1237" s="22">
        <v>3.14</v>
      </c>
    </row>
    <row r="1238" spans="1:23" x14ac:dyDescent="0.3">
      <c r="A1238" s="8">
        <v>1237</v>
      </c>
      <c r="B1238" s="9">
        <v>37032</v>
      </c>
      <c r="C1238" s="10">
        <v>10</v>
      </c>
      <c r="D1238" s="11">
        <v>1.37</v>
      </c>
      <c r="E1238" s="11">
        <v>0.75</v>
      </c>
      <c r="F1238" s="12">
        <v>7.4999999999999997E-2</v>
      </c>
      <c r="G1238" s="11">
        <v>113.72</v>
      </c>
      <c r="H1238" s="11">
        <f t="shared" si="174"/>
        <v>1.1372</v>
      </c>
      <c r="I1238" s="12">
        <f t="shared" si="175"/>
        <v>0.23280000000000012</v>
      </c>
      <c r="J1238" s="12">
        <f t="shared" si="176"/>
        <v>0.54500000000000015</v>
      </c>
      <c r="K1238" s="13">
        <f t="shared" si="171"/>
        <v>8.629999999999999</v>
      </c>
      <c r="L1238" s="8">
        <v>8.838E-2</v>
      </c>
      <c r="M1238" s="12">
        <f t="shared" si="177"/>
        <v>8.8380000000000002E-4</v>
      </c>
      <c r="N1238" s="12">
        <v>4.4999999999999997E-3</v>
      </c>
      <c r="O1238" s="12">
        <v>0.4</v>
      </c>
      <c r="P1238" s="12">
        <v>25</v>
      </c>
      <c r="Q1238" s="14">
        <f t="shared" ca="1" si="172"/>
        <v>58.490926023470983</v>
      </c>
      <c r="R1238" s="14">
        <f t="shared" ca="1" si="178"/>
        <v>0.42741672426194977</v>
      </c>
      <c r="S1238" s="15">
        <f t="shared" ca="1" si="173"/>
        <v>58.490926023470983</v>
      </c>
      <c r="T1238" s="14">
        <f t="shared" si="179"/>
        <v>203.43472830704999</v>
      </c>
      <c r="W1238" s="22">
        <v>3.14</v>
      </c>
    </row>
    <row r="1239" spans="1:23" x14ac:dyDescent="0.3">
      <c r="A1239" s="8">
        <v>1238</v>
      </c>
      <c r="B1239" s="9">
        <v>37033</v>
      </c>
      <c r="C1239" s="10">
        <v>10</v>
      </c>
      <c r="D1239" s="11">
        <v>1.37</v>
      </c>
      <c r="E1239" s="11">
        <v>0.75</v>
      </c>
      <c r="F1239" s="12">
        <v>7.4999999999999997E-2</v>
      </c>
      <c r="G1239" s="11">
        <v>114.68</v>
      </c>
      <c r="H1239" s="11">
        <f t="shared" si="174"/>
        <v>1.1468</v>
      </c>
      <c r="I1239" s="12">
        <f t="shared" si="175"/>
        <v>0.22320000000000007</v>
      </c>
      <c r="J1239" s="12">
        <f t="shared" si="176"/>
        <v>0.54500000000000015</v>
      </c>
      <c r="K1239" s="13">
        <f t="shared" si="171"/>
        <v>8.629999999999999</v>
      </c>
      <c r="L1239" s="8">
        <v>8.4542000000000006E-2</v>
      </c>
      <c r="M1239" s="12">
        <f t="shared" si="177"/>
        <v>8.4542000000000005E-4</v>
      </c>
      <c r="N1239" s="12">
        <v>4.4999999999999997E-3</v>
      </c>
      <c r="O1239" s="12">
        <v>0.4</v>
      </c>
      <c r="P1239" s="12">
        <v>25</v>
      </c>
      <c r="Q1239" s="14">
        <f t="shared" ca="1" si="172"/>
        <v>58.604658599285905</v>
      </c>
      <c r="R1239" s="14">
        <f t="shared" ca="1" si="178"/>
        <v>0.42658724745654647</v>
      </c>
      <c r="S1239" s="15">
        <f t="shared" ca="1" si="173"/>
        <v>58.604658599285905</v>
      </c>
      <c r="T1239" s="14">
        <f t="shared" si="179"/>
        <v>212.67016734613654</v>
      </c>
      <c r="W1239" s="22">
        <v>3.14</v>
      </c>
    </row>
    <row r="1240" spans="1:23" x14ac:dyDescent="0.3">
      <c r="A1240" s="8">
        <v>1239</v>
      </c>
      <c r="B1240" s="9">
        <v>37034</v>
      </c>
      <c r="C1240" s="10">
        <v>10</v>
      </c>
      <c r="D1240" s="11">
        <v>1.37</v>
      </c>
      <c r="E1240" s="11">
        <v>0.75</v>
      </c>
      <c r="F1240" s="12">
        <v>7.4999999999999997E-2</v>
      </c>
      <c r="G1240" s="11">
        <v>115.59</v>
      </c>
      <c r="H1240" s="11">
        <f t="shared" si="174"/>
        <v>1.1558999999999999</v>
      </c>
      <c r="I1240" s="12">
        <f t="shared" si="175"/>
        <v>0.21410000000000018</v>
      </c>
      <c r="J1240" s="12">
        <f t="shared" si="176"/>
        <v>0.54500000000000015</v>
      </c>
      <c r="K1240" s="13">
        <f t="shared" si="171"/>
        <v>8.629999999999999</v>
      </c>
      <c r="L1240" s="8">
        <v>8.0886E-2</v>
      </c>
      <c r="M1240" s="12">
        <f t="shared" si="177"/>
        <v>8.0886E-4</v>
      </c>
      <c r="N1240" s="12">
        <v>4.4999999999999997E-3</v>
      </c>
      <c r="O1240" s="12">
        <v>0.4</v>
      </c>
      <c r="P1240" s="12">
        <v>25</v>
      </c>
      <c r="Q1240" s="14">
        <f t="shared" ca="1" si="172"/>
        <v>58.733437182043112</v>
      </c>
      <c r="R1240" s="14">
        <f t="shared" ca="1" si="178"/>
        <v>0.42565191481154085</v>
      </c>
      <c r="S1240" s="15">
        <f t="shared" ca="1" si="173"/>
        <v>58.733437182043112</v>
      </c>
      <c r="T1240" s="14">
        <f t="shared" si="179"/>
        <v>222.28273480920154</v>
      </c>
      <c r="W1240" s="22">
        <v>3.14</v>
      </c>
    </row>
    <row r="1241" spans="1:23" x14ac:dyDescent="0.3">
      <c r="A1241" s="8">
        <v>1240</v>
      </c>
      <c r="B1241" s="9">
        <v>37035</v>
      </c>
      <c r="C1241" s="10">
        <v>10</v>
      </c>
      <c r="D1241" s="11">
        <v>1.37</v>
      </c>
      <c r="E1241" s="11">
        <v>0.75</v>
      </c>
      <c r="F1241" s="12">
        <v>7.4999999999999997E-2</v>
      </c>
      <c r="G1241" s="11">
        <v>116.47</v>
      </c>
      <c r="H1241" s="11">
        <f t="shared" si="174"/>
        <v>1.1647000000000001</v>
      </c>
      <c r="I1241" s="12">
        <f t="shared" si="175"/>
        <v>0.20530000000000004</v>
      </c>
      <c r="J1241" s="12">
        <f t="shared" si="176"/>
        <v>0.54500000000000015</v>
      </c>
      <c r="K1241" s="13">
        <f t="shared" si="171"/>
        <v>8.629999999999999</v>
      </c>
      <c r="L1241" s="8">
        <v>7.7401999999999999E-2</v>
      </c>
      <c r="M1241" s="12">
        <f t="shared" si="177"/>
        <v>7.7402000000000005E-4</v>
      </c>
      <c r="N1241" s="12">
        <v>4.4999999999999997E-3</v>
      </c>
      <c r="O1241" s="12">
        <v>0.4</v>
      </c>
      <c r="P1241" s="12">
        <v>25</v>
      </c>
      <c r="Q1241" s="14">
        <f t="shared" ca="1" si="172"/>
        <v>58.836225852411637</v>
      </c>
      <c r="R1241" s="14">
        <f t="shared" ca="1" si="178"/>
        <v>0.42490828801139485</v>
      </c>
      <c r="S1241" s="15">
        <f t="shared" ca="1" si="173"/>
        <v>58.836225852411637</v>
      </c>
      <c r="T1241" s="14">
        <f t="shared" si="179"/>
        <v>232.28807120975009</v>
      </c>
      <c r="W1241" s="22">
        <v>3.14</v>
      </c>
    </row>
    <row r="1242" spans="1:23" x14ac:dyDescent="0.3">
      <c r="A1242" s="8">
        <v>1241</v>
      </c>
      <c r="B1242" s="9">
        <v>37036</v>
      </c>
      <c r="C1242" s="10">
        <v>10</v>
      </c>
      <c r="D1242" s="11">
        <v>1.37</v>
      </c>
      <c r="E1242" s="11">
        <v>0.75</v>
      </c>
      <c r="F1242" s="12">
        <v>7.4999999999999997E-2</v>
      </c>
      <c r="G1242" s="11">
        <v>117.31</v>
      </c>
      <c r="H1242" s="11">
        <f t="shared" si="174"/>
        <v>1.1731</v>
      </c>
      <c r="I1242" s="12">
        <f t="shared" si="175"/>
        <v>0.19690000000000007</v>
      </c>
      <c r="J1242" s="12">
        <f t="shared" si="176"/>
        <v>0.54500000000000015</v>
      </c>
      <c r="K1242" s="13">
        <f t="shared" si="171"/>
        <v>8.629999999999999</v>
      </c>
      <c r="L1242" s="8">
        <v>7.4079999999999993E-2</v>
      </c>
      <c r="M1242" s="12">
        <f t="shared" si="177"/>
        <v>7.407999999999999E-4</v>
      </c>
      <c r="N1242" s="12">
        <v>4.4999999999999997E-3</v>
      </c>
      <c r="O1242" s="12">
        <v>0.4</v>
      </c>
      <c r="P1242" s="12">
        <v>25</v>
      </c>
      <c r="Q1242" s="14">
        <f t="shared" ca="1" si="172"/>
        <v>58.940873851854739</v>
      </c>
      <c r="R1242" s="14">
        <f t="shared" ca="1" si="178"/>
        <v>0.42415387431880269</v>
      </c>
      <c r="S1242" s="15">
        <f t="shared" ca="1" si="173"/>
        <v>58.940873851854739</v>
      </c>
      <c r="T1242" s="14">
        <f t="shared" si="179"/>
        <v>242.7046610121096</v>
      </c>
      <c r="W1242" s="22">
        <v>3.14</v>
      </c>
    </row>
    <row r="1243" spans="1:23" x14ac:dyDescent="0.3">
      <c r="A1243" s="8">
        <v>1242</v>
      </c>
      <c r="B1243" s="9">
        <v>37037</v>
      </c>
      <c r="C1243" s="10">
        <v>10</v>
      </c>
      <c r="D1243" s="11">
        <v>1.37</v>
      </c>
      <c r="E1243" s="11">
        <v>0.75</v>
      </c>
      <c r="F1243" s="12">
        <v>7.4999999999999997E-2</v>
      </c>
      <c r="G1243" s="11">
        <v>118.12</v>
      </c>
      <c r="H1243" s="11">
        <f t="shared" si="174"/>
        <v>1.1812</v>
      </c>
      <c r="I1243" s="12">
        <f t="shared" si="175"/>
        <v>0.18880000000000008</v>
      </c>
      <c r="J1243" s="12">
        <f t="shared" si="176"/>
        <v>0.54500000000000015</v>
      </c>
      <c r="K1243" s="13">
        <f t="shared" si="171"/>
        <v>8.629999999999999</v>
      </c>
      <c r="L1243" s="8">
        <v>7.0913000000000004E-2</v>
      </c>
      <c r="M1243" s="12">
        <f t="shared" si="177"/>
        <v>7.0913000000000009E-4</v>
      </c>
      <c r="N1243" s="12">
        <v>4.4999999999999997E-3</v>
      </c>
      <c r="O1243" s="12">
        <v>0.4</v>
      </c>
      <c r="P1243" s="12">
        <v>25</v>
      </c>
      <c r="Q1243" s="14">
        <f t="shared" ca="1" si="172"/>
        <v>59.025308389020061</v>
      </c>
      <c r="R1243" s="14">
        <f t="shared" ca="1" si="178"/>
        <v>0.42354713058391275</v>
      </c>
      <c r="S1243" s="15">
        <f t="shared" ca="1" si="173"/>
        <v>59.025308389020061</v>
      </c>
      <c r="T1243" s="14">
        <f t="shared" si="179"/>
        <v>253.54393817462349</v>
      </c>
      <c r="W1243" s="22">
        <v>3.14</v>
      </c>
    </row>
    <row r="1244" spans="1:23" x14ac:dyDescent="0.3">
      <c r="A1244" s="8">
        <v>1243</v>
      </c>
      <c r="B1244" s="9">
        <v>37038</v>
      </c>
      <c r="C1244" s="10">
        <v>10</v>
      </c>
      <c r="D1244" s="11">
        <v>1.37</v>
      </c>
      <c r="E1244" s="11">
        <v>0.75</v>
      </c>
      <c r="F1244" s="12">
        <v>7.4999999999999997E-2</v>
      </c>
      <c r="G1244" s="11">
        <v>118.89</v>
      </c>
      <c r="H1244" s="11">
        <f t="shared" si="174"/>
        <v>1.1889000000000001</v>
      </c>
      <c r="I1244" s="12">
        <f t="shared" si="175"/>
        <v>0.18110000000000004</v>
      </c>
      <c r="J1244" s="12">
        <f t="shared" si="176"/>
        <v>0.54500000000000015</v>
      </c>
      <c r="K1244" s="13">
        <f t="shared" si="171"/>
        <v>8.629999999999999</v>
      </c>
      <c r="L1244" s="8">
        <v>6.7891000000000007E-2</v>
      </c>
      <c r="M1244" s="12">
        <f t="shared" si="177"/>
        <v>6.7891000000000013E-4</v>
      </c>
      <c r="N1244" s="12">
        <v>4.4999999999999997E-3</v>
      </c>
      <c r="O1244" s="12">
        <v>0.4</v>
      </c>
      <c r="P1244" s="12">
        <v>25</v>
      </c>
      <c r="Q1244" s="14">
        <f t="shared" ca="1" si="172"/>
        <v>59.121290552193578</v>
      </c>
      <c r="R1244" s="14">
        <f t="shared" ca="1" si="178"/>
        <v>0.42285951078705647</v>
      </c>
      <c r="S1244" s="15">
        <f t="shared" ca="1" si="173"/>
        <v>59.121290552193578</v>
      </c>
      <c r="T1244" s="14">
        <f t="shared" si="179"/>
        <v>264.82981967826476</v>
      </c>
      <c r="W1244" s="22">
        <v>3.14</v>
      </c>
    </row>
    <row r="1245" spans="1:23" x14ac:dyDescent="0.3">
      <c r="A1245" s="8">
        <v>1244</v>
      </c>
      <c r="B1245" s="9">
        <v>37039</v>
      </c>
      <c r="C1245" s="10">
        <v>10</v>
      </c>
      <c r="D1245" s="11">
        <v>1.37</v>
      </c>
      <c r="E1245" s="11">
        <v>0.75</v>
      </c>
      <c r="F1245" s="12">
        <v>7.4999999999999997E-2</v>
      </c>
      <c r="G1245" s="11">
        <v>119.61</v>
      </c>
      <c r="H1245" s="11">
        <f t="shared" si="174"/>
        <v>1.1960999999999999</v>
      </c>
      <c r="I1245" s="12">
        <f t="shared" si="175"/>
        <v>0.17390000000000017</v>
      </c>
      <c r="J1245" s="12">
        <f t="shared" si="176"/>
        <v>0.54500000000000015</v>
      </c>
      <c r="K1245" s="13">
        <f t="shared" si="171"/>
        <v>8.629999999999999</v>
      </c>
      <c r="L1245" s="8">
        <v>6.5022999999999997E-2</v>
      </c>
      <c r="M1245" s="12">
        <f t="shared" si="177"/>
        <v>6.5023000000000001E-4</v>
      </c>
      <c r="N1245" s="12">
        <v>4.4999999999999997E-3</v>
      </c>
      <c r="O1245" s="12">
        <v>0.4</v>
      </c>
      <c r="P1245" s="12">
        <v>25</v>
      </c>
      <c r="Q1245" s="14">
        <f t="shared" ca="1" si="172"/>
        <v>59.251779597000954</v>
      </c>
      <c r="R1245" s="14">
        <f t="shared" ca="1" si="178"/>
        <v>0.42192825548931501</v>
      </c>
      <c r="S1245" s="15">
        <f t="shared" ca="1" si="173"/>
        <v>59.251779597000954</v>
      </c>
      <c r="T1245" s="14">
        <f t="shared" si="179"/>
        <v>276.51079291600013</v>
      </c>
      <c r="W1245" s="22">
        <v>3.14</v>
      </c>
    </row>
    <row r="1246" spans="1:23" x14ac:dyDescent="0.3">
      <c r="A1246" s="8">
        <v>1245</v>
      </c>
      <c r="B1246" s="9">
        <v>37040</v>
      </c>
      <c r="C1246" s="10">
        <v>10</v>
      </c>
      <c r="D1246" s="11">
        <v>1.37</v>
      </c>
      <c r="E1246" s="11">
        <v>0.75</v>
      </c>
      <c r="F1246" s="12">
        <v>7.4999999999999997E-2</v>
      </c>
      <c r="G1246" s="11">
        <v>120.29</v>
      </c>
      <c r="H1246" s="11">
        <f t="shared" si="174"/>
        <v>1.2029000000000001</v>
      </c>
      <c r="I1246" s="12">
        <f t="shared" si="175"/>
        <v>0.16710000000000003</v>
      </c>
      <c r="J1246" s="12">
        <f t="shared" si="176"/>
        <v>0.54500000000000015</v>
      </c>
      <c r="K1246" s="13">
        <f t="shared" si="171"/>
        <v>8.629999999999999</v>
      </c>
      <c r="L1246" s="8">
        <v>6.2364000000000003E-2</v>
      </c>
      <c r="M1246" s="12">
        <f t="shared" si="177"/>
        <v>6.2364000000000007E-4</v>
      </c>
      <c r="N1246" s="12">
        <v>4.4999999999999997E-3</v>
      </c>
      <c r="O1246" s="12">
        <v>0.4</v>
      </c>
      <c r="P1246" s="12">
        <v>25</v>
      </c>
      <c r="Q1246" s="14">
        <f t="shared" ca="1" si="172"/>
        <v>59.345792409423048</v>
      </c>
      <c r="R1246" s="14">
        <f t="shared" ca="1" si="178"/>
        <v>0.42125985659651327</v>
      </c>
      <c r="S1246" s="15">
        <f t="shared" ca="1" si="173"/>
        <v>59.345792409423048</v>
      </c>
      <c r="T1246" s="14">
        <f t="shared" si="179"/>
        <v>288.30032210533443</v>
      </c>
      <c r="W1246" s="22">
        <v>3.14</v>
      </c>
    </row>
    <row r="1247" spans="1:23" x14ac:dyDescent="0.3">
      <c r="A1247" s="8">
        <v>1246</v>
      </c>
      <c r="B1247" s="9">
        <v>37041</v>
      </c>
      <c r="C1247" s="10">
        <v>10</v>
      </c>
      <c r="D1247" s="11">
        <v>1.37</v>
      </c>
      <c r="E1247" s="11">
        <v>0.75</v>
      </c>
      <c r="F1247" s="12">
        <v>7.4999999999999997E-2</v>
      </c>
      <c r="G1247" s="11">
        <v>120.89</v>
      </c>
      <c r="H1247" s="11">
        <f t="shared" si="174"/>
        <v>1.2089000000000001</v>
      </c>
      <c r="I1247" s="12">
        <f t="shared" si="175"/>
        <v>0.16110000000000002</v>
      </c>
      <c r="J1247" s="12">
        <f t="shared" si="176"/>
        <v>0.54500000000000015</v>
      </c>
      <c r="K1247" s="13">
        <f t="shared" si="171"/>
        <v>8.629999999999999</v>
      </c>
      <c r="L1247" s="8">
        <v>5.9933E-2</v>
      </c>
      <c r="M1247" s="12">
        <f t="shared" si="177"/>
        <v>5.9933000000000002E-4</v>
      </c>
      <c r="N1247" s="12">
        <v>4.4999999999999997E-3</v>
      </c>
      <c r="O1247" s="12">
        <v>0.4</v>
      </c>
      <c r="P1247" s="12">
        <v>25</v>
      </c>
      <c r="Q1247" s="14">
        <f t="shared" ca="1" si="172"/>
        <v>59.507153128855514</v>
      </c>
      <c r="R1247" s="14">
        <f t="shared" ca="1" si="178"/>
        <v>0.42011756041942616</v>
      </c>
      <c r="S1247" s="15">
        <f t="shared" ca="1" si="173"/>
        <v>59.507153128855514</v>
      </c>
      <c r="T1247" s="14">
        <f t="shared" si="179"/>
        <v>299.99434848542666</v>
      </c>
      <c r="W1247" s="22">
        <v>3.14</v>
      </c>
    </row>
    <row r="1248" spans="1:23" x14ac:dyDescent="0.3">
      <c r="A1248" s="8">
        <v>1247</v>
      </c>
      <c r="B1248" s="9">
        <v>37042</v>
      </c>
      <c r="C1248" s="10">
        <v>10</v>
      </c>
      <c r="D1248" s="11">
        <v>1.37</v>
      </c>
      <c r="E1248" s="11">
        <v>0.75</v>
      </c>
      <c r="F1248" s="12">
        <v>7.4999999999999997E-2</v>
      </c>
      <c r="G1248" s="11">
        <v>121.46</v>
      </c>
      <c r="H1248" s="11">
        <f t="shared" si="174"/>
        <v>1.2145999999999999</v>
      </c>
      <c r="I1248" s="12">
        <f t="shared" si="175"/>
        <v>0.1554000000000002</v>
      </c>
      <c r="J1248" s="12">
        <f t="shared" si="176"/>
        <v>0.54500000000000015</v>
      </c>
      <c r="K1248" s="13">
        <f t="shared" si="171"/>
        <v>8.629999999999999</v>
      </c>
      <c r="L1248" s="8">
        <v>5.7726E-2</v>
      </c>
      <c r="M1248" s="12">
        <f t="shared" si="177"/>
        <v>5.7726000000000001E-4</v>
      </c>
      <c r="N1248" s="12">
        <v>4.4999999999999997E-3</v>
      </c>
      <c r="O1248" s="12">
        <v>0.4</v>
      </c>
      <c r="P1248" s="12">
        <v>25</v>
      </c>
      <c r="Q1248" s="14">
        <f t="shared" ca="1" si="172"/>
        <v>59.582928774162973</v>
      </c>
      <c r="R1248" s="14">
        <f t="shared" ca="1" si="178"/>
        <v>0.41958326846868232</v>
      </c>
      <c r="S1248" s="15">
        <f t="shared" ca="1" si="173"/>
        <v>59.582928774162973</v>
      </c>
      <c r="T1248" s="14">
        <f t="shared" si="179"/>
        <v>311.46383410901632</v>
      </c>
      <c r="W1248" s="22">
        <v>3.14</v>
      </c>
    </row>
    <row r="1249" spans="1:23" x14ac:dyDescent="0.3">
      <c r="A1249" s="8">
        <v>1248</v>
      </c>
      <c r="B1249" s="9">
        <v>37043</v>
      </c>
      <c r="C1249" s="10">
        <v>10</v>
      </c>
      <c r="D1249" s="11">
        <v>1.37</v>
      </c>
      <c r="E1249" s="11">
        <v>0.75</v>
      </c>
      <c r="F1249" s="12">
        <v>7.4999999999999997E-2</v>
      </c>
      <c r="G1249" s="11">
        <v>122.01</v>
      </c>
      <c r="H1249" s="11">
        <f t="shared" si="174"/>
        <v>1.2201</v>
      </c>
      <c r="I1249" s="12">
        <f t="shared" si="175"/>
        <v>0.14990000000000014</v>
      </c>
      <c r="J1249" s="12">
        <f t="shared" si="176"/>
        <v>0.54500000000000015</v>
      </c>
      <c r="K1249" s="13">
        <f t="shared" si="171"/>
        <v>8.629999999999999</v>
      </c>
      <c r="L1249" s="8">
        <v>5.5606999999999997E-2</v>
      </c>
      <c r="M1249" s="12">
        <f t="shared" si="177"/>
        <v>5.5606999999999998E-4</v>
      </c>
      <c r="N1249" s="12">
        <v>4.4999999999999997E-3</v>
      </c>
      <c r="O1249" s="12">
        <v>0.4</v>
      </c>
      <c r="P1249" s="12">
        <v>25</v>
      </c>
      <c r="Q1249" s="14">
        <f t="shared" ca="1" si="172"/>
        <v>59.652098447536204</v>
      </c>
      <c r="R1249" s="14">
        <f t="shared" ca="1" si="178"/>
        <v>0.41909674010860498</v>
      </c>
      <c r="S1249" s="15">
        <f t="shared" ca="1" si="173"/>
        <v>59.652098447536204</v>
      </c>
      <c r="T1249" s="14">
        <f t="shared" si="179"/>
        <v>323.33269710247049</v>
      </c>
      <c r="W1249" s="22">
        <v>3.14</v>
      </c>
    </row>
    <row r="1250" spans="1:23" x14ac:dyDescent="0.3">
      <c r="A1250" s="8">
        <v>1249</v>
      </c>
      <c r="B1250" s="9">
        <v>37044</v>
      </c>
      <c r="C1250" s="10">
        <v>10</v>
      </c>
      <c r="D1250" s="11">
        <v>1.37</v>
      </c>
      <c r="E1250" s="11">
        <v>0.75</v>
      </c>
      <c r="F1250" s="12">
        <v>7.4999999999999997E-2</v>
      </c>
      <c r="G1250" s="11">
        <v>122.54</v>
      </c>
      <c r="H1250" s="11">
        <f t="shared" si="174"/>
        <v>1.2254</v>
      </c>
      <c r="I1250" s="12">
        <f t="shared" si="175"/>
        <v>0.14460000000000006</v>
      </c>
      <c r="J1250" s="12">
        <f t="shared" si="176"/>
        <v>0.54500000000000015</v>
      </c>
      <c r="K1250" s="13">
        <f t="shared" si="171"/>
        <v>8.629999999999999</v>
      </c>
      <c r="L1250" s="8">
        <v>5.357E-2</v>
      </c>
      <c r="M1250" s="12">
        <f t="shared" si="177"/>
        <v>5.3569999999999996E-4</v>
      </c>
      <c r="N1250" s="12">
        <v>4.4999999999999997E-3</v>
      </c>
      <c r="O1250" s="12">
        <v>0.4</v>
      </c>
      <c r="P1250" s="12">
        <v>25</v>
      </c>
      <c r="Q1250" s="14">
        <f t="shared" ca="1" si="172"/>
        <v>59.719229668558164</v>
      </c>
      <c r="R1250" s="14">
        <f t="shared" ca="1" si="178"/>
        <v>0.41862562760353822</v>
      </c>
      <c r="S1250" s="15">
        <f t="shared" ca="1" si="173"/>
        <v>59.719229668558164</v>
      </c>
      <c r="T1250" s="14">
        <f t="shared" si="179"/>
        <v>335.62742743657043</v>
      </c>
      <c r="W1250" s="22">
        <v>3.14</v>
      </c>
    </row>
    <row r="1251" spans="1:23" x14ac:dyDescent="0.3">
      <c r="A1251" s="8">
        <v>1250</v>
      </c>
      <c r="B1251" s="9">
        <v>37045</v>
      </c>
      <c r="C1251" s="10">
        <v>10</v>
      </c>
      <c r="D1251" s="11">
        <v>1.37</v>
      </c>
      <c r="E1251" s="11">
        <v>0.75</v>
      </c>
      <c r="F1251" s="12">
        <v>7.4999999999999997E-2</v>
      </c>
      <c r="G1251" s="11">
        <v>123.05</v>
      </c>
      <c r="H1251" s="11">
        <f t="shared" si="174"/>
        <v>1.2304999999999999</v>
      </c>
      <c r="I1251" s="12">
        <f t="shared" si="175"/>
        <v>0.13950000000000018</v>
      </c>
      <c r="J1251" s="12">
        <f t="shared" si="176"/>
        <v>0.54500000000000015</v>
      </c>
      <c r="K1251" s="13">
        <f t="shared" si="171"/>
        <v>8.629999999999999</v>
      </c>
      <c r="L1251" s="8">
        <v>5.1611999999999998E-2</v>
      </c>
      <c r="M1251" s="12">
        <f t="shared" si="177"/>
        <v>5.1612000000000001E-4</v>
      </c>
      <c r="N1251" s="12">
        <v>4.4999999999999997E-3</v>
      </c>
      <c r="O1251" s="12">
        <v>0.4</v>
      </c>
      <c r="P1251" s="12">
        <v>25</v>
      </c>
      <c r="Q1251" s="14">
        <f t="shared" ca="1" si="172"/>
        <v>59.786718573572166</v>
      </c>
      <c r="R1251" s="14">
        <f t="shared" ca="1" si="178"/>
        <v>0.4181530713921951</v>
      </c>
      <c r="S1251" s="15">
        <f t="shared" ca="1" si="173"/>
        <v>59.786718573572166</v>
      </c>
      <c r="T1251" s="14">
        <f t="shared" si="179"/>
        <v>348.36009625236522</v>
      </c>
      <c r="W1251" s="22">
        <v>3.14</v>
      </c>
    </row>
    <row r="1252" spans="1:23" x14ac:dyDescent="0.3">
      <c r="A1252" s="8">
        <v>1251</v>
      </c>
      <c r="B1252" s="9">
        <v>37046</v>
      </c>
      <c r="C1252" s="10">
        <v>10</v>
      </c>
      <c r="D1252" s="11">
        <v>1.37</v>
      </c>
      <c r="E1252" s="11">
        <v>0.75</v>
      </c>
      <c r="F1252" s="12">
        <v>7.4999999999999997E-2</v>
      </c>
      <c r="G1252" s="11">
        <v>123.54</v>
      </c>
      <c r="H1252" s="11">
        <f t="shared" si="174"/>
        <v>1.2354000000000001</v>
      </c>
      <c r="I1252" s="12">
        <f t="shared" si="175"/>
        <v>0.13460000000000005</v>
      </c>
      <c r="J1252" s="12">
        <f t="shared" si="176"/>
        <v>0.54500000000000015</v>
      </c>
      <c r="K1252" s="13">
        <f t="shared" si="171"/>
        <v>8.629999999999999</v>
      </c>
      <c r="L1252" s="8">
        <v>4.9730000000000003E-2</v>
      </c>
      <c r="M1252" s="12">
        <f t="shared" si="177"/>
        <v>4.973E-4</v>
      </c>
      <c r="N1252" s="12">
        <v>4.4999999999999997E-3</v>
      </c>
      <c r="O1252" s="12">
        <v>0.4</v>
      </c>
      <c r="P1252" s="12">
        <v>25</v>
      </c>
      <c r="Q1252" s="14">
        <f t="shared" ca="1" si="172"/>
        <v>59.857357421536598</v>
      </c>
      <c r="R1252" s="14">
        <f t="shared" ca="1" si="178"/>
        <v>0.41765960070607849</v>
      </c>
      <c r="S1252" s="15">
        <f t="shared" ca="1" si="173"/>
        <v>59.857357421536598</v>
      </c>
      <c r="T1252" s="14">
        <f t="shared" si="179"/>
        <v>361.54356098485977</v>
      </c>
      <c r="W1252" s="22">
        <v>3.14</v>
      </c>
    </row>
    <row r="1253" spans="1:23" x14ac:dyDescent="0.3">
      <c r="A1253" s="8">
        <v>1252</v>
      </c>
      <c r="B1253" s="9">
        <v>37047</v>
      </c>
      <c r="C1253" s="10">
        <v>10</v>
      </c>
      <c r="D1253" s="11">
        <v>1.37</v>
      </c>
      <c r="E1253" s="11">
        <v>0.75</v>
      </c>
      <c r="F1253" s="12">
        <v>7.4999999999999997E-2</v>
      </c>
      <c r="G1253" s="11">
        <v>124.02</v>
      </c>
      <c r="H1253" s="11">
        <f t="shared" si="174"/>
        <v>1.2402</v>
      </c>
      <c r="I1253" s="12">
        <f t="shared" si="175"/>
        <v>0.12980000000000014</v>
      </c>
      <c r="J1253" s="12">
        <f t="shared" si="176"/>
        <v>0.54500000000000015</v>
      </c>
      <c r="K1253" s="13">
        <f t="shared" si="171"/>
        <v>8.629999999999999</v>
      </c>
      <c r="L1253" s="8">
        <v>4.7920999999999998E-2</v>
      </c>
      <c r="M1253" s="12">
        <f t="shared" si="177"/>
        <v>4.7920999999999999E-4</v>
      </c>
      <c r="N1253" s="12">
        <v>4.4999999999999997E-3</v>
      </c>
      <c r="O1253" s="12">
        <v>0.4</v>
      </c>
      <c r="P1253" s="12">
        <v>25</v>
      </c>
      <c r="Q1253" s="14">
        <f t="shared" ca="1" si="172"/>
        <v>59.895134052663018</v>
      </c>
      <c r="R1253" s="14">
        <f t="shared" ca="1" si="178"/>
        <v>0.41739617742601021</v>
      </c>
      <c r="S1253" s="15">
        <f t="shared" ca="1" si="173"/>
        <v>59.895134052663018</v>
      </c>
      <c r="T1253" s="14">
        <f t="shared" si="179"/>
        <v>375.19169649583853</v>
      </c>
      <c r="W1253" s="22">
        <v>3.14</v>
      </c>
    </row>
    <row r="1254" spans="1:23" x14ac:dyDescent="0.3">
      <c r="A1254" s="8">
        <v>1253</v>
      </c>
      <c r="B1254" s="9">
        <v>37048</v>
      </c>
      <c r="C1254" s="10">
        <v>10</v>
      </c>
      <c r="D1254" s="11">
        <v>1.37</v>
      </c>
      <c r="E1254" s="11">
        <v>0.75</v>
      </c>
      <c r="F1254" s="12">
        <v>7.4999999999999997E-2</v>
      </c>
      <c r="G1254" s="11">
        <v>124.48</v>
      </c>
      <c r="H1254" s="11">
        <f t="shared" si="174"/>
        <v>1.2448000000000001</v>
      </c>
      <c r="I1254" s="12">
        <f t="shared" si="175"/>
        <v>0.12519999999999998</v>
      </c>
      <c r="J1254" s="12">
        <f t="shared" si="176"/>
        <v>0.54500000000000015</v>
      </c>
      <c r="K1254" s="13">
        <f t="shared" si="171"/>
        <v>8.629999999999999</v>
      </c>
      <c r="L1254" s="8">
        <v>4.6181E-2</v>
      </c>
      <c r="M1254" s="12">
        <f t="shared" si="177"/>
        <v>4.6181E-4</v>
      </c>
      <c r="N1254" s="12">
        <v>4.4999999999999997E-3</v>
      </c>
      <c r="O1254" s="12">
        <v>0.4</v>
      </c>
      <c r="P1254" s="12">
        <v>25</v>
      </c>
      <c r="Q1254" s="14">
        <f t="shared" ca="1" si="172"/>
        <v>59.941145270067061</v>
      </c>
      <c r="R1254" s="14">
        <f t="shared" ca="1" si="178"/>
        <v>0.41707578137457285</v>
      </c>
      <c r="S1254" s="15">
        <f t="shared" ca="1" si="173"/>
        <v>59.941145270067061</v>
      </c>
      <c r="T1254" s="14">
        <f t="shared" si="179"/>
        <v>389.32810653249339</v>
      </c>
      <c r="W1254" s="22">
        <v>3.14</v>
      </c>
    </row>
    <row r="1255" spans="1:23" x14ac:dyDescent="0.3">
      <c r="A1255" s="8">
        <v>1254</v>
      </c>
      <c r="B1255" s="9">
        <v>37049</v>
      </c>
      <c r="C1255" s="10">
        <v>10</v>
      </c>
      <c r="D1255" s="11">
        <v>1.37</v>
      </c>
      <c r="E1255" s="11">
        <v>0.75</v>
      </c>
      <c r="F1255" s="12">
        <v>7.4999999999999997E-2</v>
      </c>
      <c r="G1255" s="11">
        <v>124.92</v>
      </c>
      <c r="H1255" s="11">
        <f t="shared" si="174"/>
        <v>1.2492000000000001</v>
      </c>
      <c r="I1255" s="12">
        <f t="shared" si="175"/>
        <v>0.12080000000000002</v>
      </c>
      <c r="J1255" s="12">
        <f t="shared" si="176"/>
        <v>0.54500000000000015</v>
      </c>
      <c r="K1255" s="13">
        <f t="shared" si="171"/>
        <v>8.629999999999999</v>
      </c>
      <c r="L1255" s="8">
        <v>4.4507999999999999E-2</v>
      </c>
      <c r="M1255" s="12">
        <f t="shared" si="177"/>
        <v>4.4507999999999999E-4</v>
      </c>
      <c r="N1255" s="12">
        <v>4.4999999999999997E-3</v>
      </c>
      <c r="O1255" s="12">
        <v>0.4</v>
      </c>
      <c r="P1255" s="12">
        <v>25</v>
      </c>
      <c r="Q1255" s="14">
        <f t="shared" ca="1" si="172"/>
        <v>59.998432954736991</v>
      </c>
      <c r="R1255" s="14">
        <f t="shared" ca="1" si="178"/>
        <v>0.41667754920966155</v>
      </c>
      <c r="S1255" s="15">
        <f t="shared" ca="1" si="173"/>
        <v>59.998432954736991</v>
      </c>
      <c r="T1255" s="14">
        <f t="shared" si="179"/>
        <v>403.96246265338988</v>
      </c>
      <c r="W1255" s="22">
        <v>3.14</v>
      </c>
    </row>
    <row r="1256" spans="1:23" x14ac:dyDescent="0.3">
      <c r="A1256" s="8">
        <v>1255</v>
      </c>
      <c r="B1256" s="9">
        <v>37050</v>
      </c>
      <c r="C1256" s="10">
        <v>10</v>
      </c>
      <c r="D1256" s="11">
        <v>1.37</v>
      </c>
      <c r="E1256" s="11">
        <v>0.75</v>
      </c>
      <c r="F1256" s="12">
        <v>7.4999999999999997E-2</v>
      </c>
      <c r="G1256" s="11">
        <v>125.34</v>
      </c>
      <c r="H1256" s="11">
        <f t="shared" si="174"/>
        <v>1.2534000000000001</v>
      </c>
      <c r="I1256" s="12">
        <f t="shared" si="175"/>
        <v>0.11660000000000004</v>
      </c>
      <c r="J1256" s="12">
        <f t="shared" si="176"/>
        <v>0.54500000000000015</v>
      </c>
      <c r="K1256" s="13">
        <f t="shared" si="171"/>
        <v>8.629999999999999</v>
      </c>
      <c r="L1256" s="8">
        <v>4.2899E-2</v>
      </c>
      <c r="M1256" s="12">
        <f t="shared" si="177"/>
        <v>4.2899000000000002E-4</v>
      </c>
      <c r="N1256" s="12">
        <v>4.4999999999999997E-3</v>
      </c>
      <c r="O1256" s="12">
        <v>0.4</v>
      </c>
      <c r="P1256" s="12">
        <v>25</v>
      </c>
      <c r="Q1256" s="14">
        <f t="shared" ca="1" si="172"/>
        <v>60.071615870568195</v>
      </c>
      <c r="R1256" s="14">
        <f t="shared" ca="1" si="178"/>
        <v>0.41616992713939349</v>
      </c>
      <c r="S1256" s="15">
        <f t="shared" ca="1" si="173"/>
        <v>60.071615870568195</v>
      </c>
      <c r="T1256" s="14">
        <f t="shared" si="179"/>
        <v>419.11376227364451</v>
      </c>
      <c r="W1256" s="22">
        <v>3.14</v>
      </c>
    </row>
    <row r="1257" spans="1:23" x14ac:dyDescent="0.3">
      <c r="A1257" s="8">
        <v>1256</v>
      </c>
      <c r="B1257" s="9">
        <v>37051</v>
      </c>
      <c r="C1257" s="10">
        <v>10</v>
      </c>
      <c r="D1257" s="11">
        <v>1.37</v>
      </c>
      <c r="E1257" s="11">
        <v>0.75</v>
      </c>
      <c r="F1257" s="12">
        <v>7.4999999999999997E-2</v>
      </c>
      <c r="G1257" s="11">
        <v>125.75</v>
      </c>
      <c r="H1257" s="11">
        <f t="shared" si="174"/>
        <v>1.2575000000000001</v>
      </c>
      <c r="I1257" s="12">
        <f t="shared" si="175"/>
        <v>0.11250000000000004</v>
      </c>
      <c r="J1257" s="12">
        <f t="shared" si="176"/>
        <v>0.54500000000000015</v>
      </c>
      <c r="K1257" s="13">
        <f t="shared" si="171"/>
        <v>8.629999999999999</v>
      </c>
      <c r="L1257" s="8">
        <v>4.1350999999999999E-2</v>
      </c>
      <c r="M1257" s="12">
        <f t="shared" si="177"/>
        <v>4.1351000000000002E-4</v>
      </c>
      <c r="N1257" s="12">
        <v>4.4999999999999997E-3</v>
      </c>
      <c r="O1257" s="12">
        <v>0.4</v>
      </c>
      <c r="P1257" s="12">
        <v>25</v>
      </c>
      <c r="Q1257" s="14">
        <f t="shared" ca="1" si="172"/>
        <v>60.120467864759135</v>
      </c>
      <c r="R1257" s="14">
        <f t="shared" ca="1" si="178"/>
        <v>0.41583176059503474</v>
      </c>
      <c r="S1257" s="15">
        <f t="shared" ca="1" si="173"/>
        <v>60.120467864759135</v>
      </c>
      <c r="T1257" s="14">
        <f t="shared" si="179"/>
        <v>434.80354254497053</v>
      </c>
      <c r="W1257" s="22">
        <v>3.14</v>
      </c>
    </row>
    <row r="1258" spans="1:23" x14ac:dyDescent="0.3">
      <c r="A1258" s="8">
        <v>1257</v>
      </c>
      <c r="B1258" s="9">
        <v>37052</v>
      </c>
      <c r="C1258" s="10">
        <v>10</v>
      </c>
      <c r="D1258" s="11">
        <v>1.37</v>
      </c>
      <c r="E1258" s="11">
        <v>0.75</v>
      </c>
      <c r="F1258" s="12">
        <v>7.4999999999999997E-2</v>
      </c>
      <c r="G1258" s="11">
        <v>126.15</v>
      </c>
      <c r="H1258" s="11">
        <f t="shared" si="174"/>
        <v>1.2615000000000001</v>
      </c>
      <c r="I1258" s="12">
        <f t="shared" si="175"/>
        <v>0.10850000000000004</v>
      </c>
      <c r="J1258" s="12">
        <f t="shared" si="176"/>
        <v>0.54500000000000015</v>
      </c>
      <c r="K1258" s="13">
        <f t="shared" si="171"/>
        <v>8.629999999999999</v>
      </c>
      <c r="L1258" s="8">
        <v>3.9861000000000001E-2</v>
      </c>
      <c r="M1258" s="12">
        <f t="shared" si="177"/>
        <v>3.9861000000000003E-4</v>
      </c>
      <c r="N1258" s="12">
        <v>4.4999999999999997E-3</v>
      </c>
      <c r="O1258" s="12">
        <v>0.4</v>
      </c>
      <c r="P1258" s="12">
        <v>25</v>
      </c>
      <c r="Q1258" s="14">
        <f t="shared" ca="1" si="172"/>
        <v>60.145790217760329</v>
      </c>
      <c r="R1258" s="14">
        <f t="shared" ca="1" si="178"/>
        <v>0.4156566886807283</v>
      </c>
      <c r="S1258" s="15">
        <f t="shared" ca="1" si="173"/>
        <v>60.145790217760329</v>
      </c>
      <c r="T1258" s="14">
        <f t="shared" si="179"/>
        <v>451.05645336988727</v>
      </c>
      <c r="W1258" s="22">
        <v>3.14</v>
      </c>
    </row>
    <row r="1259" spans="1:23" x14ac:dyDescent="0.3">
      <c r="A1259" s="8">
        <v>1258</v>
      </c>
      <c r="B1259" s="9">
        <v>37053</v>
      </c>
      <c r="C1259" s="10">
        <v>10</v>
      </c>
      <c r="D1259" s="11">
        <v>1.37</v>
      </c>
      <c r="E1259" s="11">
        <v>0.75</v>
      </c>
      <c r="F1259" s="12">
        <v>7.4999999999999997E-2</v>
      </c>
      <c r="G1259" s="11">
        <v>126.53</v>
      </c>
      <c r="H1259" s="11">
        <f t="shared" si="174"/>
        <v>1.2653000000000001</v>
      </c>
      <c r="I1259" s="12">
        <f t="shared" si="175"/>
        <v>0.10470000000000002</v>
      </c>
      <c r="J1259" s="12">
        <f t="shared" si="176"/>
        <v>0.54500000000000015</v>
      </c>
      <c r="K1259" s="13">
        <f t="shared" si="171"/>
        <v>8.629999999999999</v>
      </c>
      <c r="L1259" s="8">
        <v>3.8427999999999997E-2</v>
      </c>
      <c r="M1259" s="12">
        <f t="shared" si="177"/>
        <v>3.8427999999999997E-4</v>
      </c>
      <c r="N1259" s="12">
        <v>4.4999999999999997E-3</v>
      </c>
      <c r="O1259" s="12">
        <v>0.4</v>
      </c>
      <c r="P1259" s="12">
        <v>25</v>
      </c>
      <c r="Q1259" s="14">
        <f t="shared" ca="1" si="172"/>
        <v>60.194966656485711</v>
      </c>
      <c r="R1259" s="14">
        <f t="shared" ca="1" si="178"/>
        <v>0.41531711683914313</v>
      </c>
      <c r="S1259" s="15">
        <f t="shared" ca="1" si="173"/>
        <v>60.194966656485711</v>
      </c>
      <c r="T1259" s="14">
        <f t="shared" si="179"/>
        <v>467.87658186158734</v>
      </c>
      <c r="W1259" s="22">
        <v>3.14</v>
      </c>
    </row>
    <row r="1260" spans="1:23" x14ac:dyDescent="0.3">
      <c r="A1260" s="8">
        <v>1259</v>
      </c>
      <c r="B1260" s="9">
        <v>37054</v>
      </c>
      <c r="C1260" s="10">
        <v>10</v>
      </c>
      <c r="D1260" s="11">
        <v>1.37</v>
      </c>
      <c r="E1260" s="11">
        <v>0.75</v>
      </c>
      <c r="F1260" s="12">
        <v>7.4999999999999997E-2</v>
      </c>
      <c r="G1260" s="11">
        <v>126.89</v>
      </c>
      <c r="H1260" s="11">
        <f t="shared" si="174"/>
        <v>1.2688999999999999</v>
      </c>
      <c r="I1260" s="12">
        <f t="shared" si="175"/>
        <v>0.10110000000000019</v>
      </c>
      <c r="J1260" s="12">
        <f t="shared" si="176"/>
        <v>0.54500000000000015</v>
      </c>
      <c r="K1260" s="13">
        <f t="shared" si="171"/>
        <v>8.629999999999999</v>
      </c>
      <c r="L1260" s="8">
        <v>3.7047999999999998E-2</v>
      </c>
      <c r="M1260" s="12">
        <f t="shared" si="177"/>
        <v>3.7047999999999996E-4</v>
      </c>
      <c r="N1260" s="12">
        <v>4.4999999999999997E-3</v>
      </c>
      <c r="O1260" s="12">
        <v>0.4</v>
      </c>
      <c r="P1260" s="12">
        <v>25</v>
      </c>
      <c r="Q1260" s="14">
        <f t="shared" ca="1" si="172"/>
        <v>60.276063267814237</v>
      </c>
      <c r="R1260" s="14">
        <f t="shared" ca="1" si="178"/>
        <v>0.41475834095073216</v>
      </c>
      <c r="S1260" s="15">
        <f t="shared" ca="1" si="173"/>
        <v>60.276063267814237</v>
      </c>
      <c r="T1260" s="14">
        <f t="shared" si="179"/>
        <v>485.30450463660867</v>
      </c>
      <c r="W1260" s="22">
        <v>3.14</v>
      </c>
    </row>
    <row r="1261" spans="1:23" x14ac:dyDescent="0.3">
      <c r="A1261" s="8">
        <v>1260</v>
      </c>
      <c r="B1261" s="9">
        <v>37055</v>
      </c>
      <c r="C1261" s="10">
        <v>10</v>
      </c>
      <c r="D1261" s="11">
        <v>1.37</v>
      </c>
      <c r="E1261" s="11">
        <v>0.75</v>
      </c>
      <c r="F1261" s="12">
        <v>7.4999999999999997E-2</v>
      </c>
      <c r="G1261" s="11">
        <v>127.25</v>
      </c>
      <c r="H1261" s="11">
        <f t="shared" si="174"/>
        <v>1.2725</v>
      </c>
      <c r="I1261" s="12">
        <f t="shared" si="175"/>
        <v>9.7500000000000142E-2</v>
      </c>
      <c r="J1261" s="12">
        <f t="shared" si="176"/>
        <v>0.54500000000000015</v>
      </c>
      <c r="K1261" s="13">
        <f t="shared" si="171"/>
        <v>8.629999999999999</v>
      </c>
      <c r="L1261" s="8">
        <v>3.5720000000000002E-2</v>
      </c>
      <c r="M1261" s="12">
        <f t="shared" si="177"/>
        <v>3.5720000000000001E-4</v>
      </c>
      <c r="N1261" s="12">
        <v>4.4999999999999997E-3</v>
      </c>
      <c r="O1261" s="12">
        <v>0.4</v>
      </c>
      <c r="P1261" s="12">
        <v>25</v>
      </c>
      <c r="Q1261" s="14">
        <f t="shared" ca="1" si="172"/>
        <v>60.288668925149778</v>
      </c>
      <c r="R1261" s="14">
        <f t="shared" ca="1" si="178"/>
        <v>0.41467161982027273</v>
      </c>
      <c r="S1261" s="15">
        <f t="shared" ca="1" si="173"/>
        <v>60.288668925149778</v>
      </c>
      <c r="T1261" s="14">
        <f t="shared" si="179"/>
        <v>503.3471805088767</v>
      </c>
      <c r="W1261" s="22">
        <v>3.14</v>
      </c>
    </row>
    <row r="1262" spans="1:23" x14ac:dyDescent="0.3">
      <c r="A1262" s="8">
        <v>1261</v>
      </c>
      <c r="B1262" s="9">
        <v>37056</v>
      </c>
      <c r="C1262" s="10">
        <v>10</v>
      </c>
      <c r="D1262" s="11">
        <v>1.37</v>
      </c>
      <c r="E1262" s="11">
        <v>0.75</v>
      </c>
      <c r="F1262" s="12">
        <v>7.4999999999999997E-2</v>
      </c>
      <c r="G1262" s="11">
        <v>127.59</v>
      </c>
      <c r="H1262" s="11">
        <f t="shared" si="174"/>
        <v>1.2759</v>
      </c>
      <c r="I1262" s="12">
        <f t="shared" si="175"/>
        <v>9.4100000000000072E-2</v>
      </c>
      <c r="J1262" s="12">
        <f t="shared" si="176"/>
        <v>0.54500000000000015</v>
      </c>
      <c r="K1262" s="13">
        <f t="shared" si="171"/>
        <v>8.629999999999999</v>
      </c>
      <c r="L1262" s="8">
        <v>3.4442E-2</v>
      </c>
      <c r="M1262" s="12">
        <f t="shared" si="177"/>
        <v>3.4442000000000001E-4</v>
      </c>
      <c r="N1262" s="12">
        <v>4.4999999999999997E-3</v>
      </c>
      <c r="O1262" s="12">
        <v>0.4</v>
      </c>
      <c r="P1262" s="12">
        <v>25</v>
      </c>
      <c r="Q1262" s="14">
        <f t="shared" ca="1" si="172"/>
        <v>60.336871560757224</v>
      </c>
      <c r="R1262" s="14">
        <f t="shared" ca="1" si="178"/>
        <v>0.41434034203821507</v>
      </c>
      <c r="S1262" s="15">
        <f t="shared" ca="1" si="173"/>
        <v>60.336871560757224</v>
      </c>
      <c r="T1262" s="14">
        <f t="shared" si="179"/>
        <v>522.02431008004987</v>
      </c>
      <c r="W1262" s="22">
        <v>3.14</v>
      </c>
    </row>
    <row r="1263" spans="1:23" x14ac:dyDescent="0.3">
      <c r="A1263" s="8">
        <v>1262</v>
      </c>
      <c r="B1263" s="9">
        <v>37057</v>
      </c>
      <c r="C1263" s="10">
        <v>10</v>
      </c>
      <c r="D1263" s="11">
        <v>1.37</v>
      </c>
      <c r="E1263" s="11">
        <v>0.75</v>
      </c>
      <c r="F1263" s="12">
        <v>7.4999999999999997E-2</v>
      </c>
      <c r="G1263" s="11">
        <v>127.92</v>
      </c>
      <c r="H1263" s="11">
        <f t="shared" si="174"/>
        <v>1.2792000000000001</v>
      </c>
      <c r="I1263" s="12">
        <f t="shared" si="175"/>
        <v>9.0799999999999992E-2</v>
      </c>
      <c r="J1263" s="12">
        <f t="shared" si="176"/>
        <v>0.54500000000000015</v>
      </c>
      <c r="K1263" s="13">
        <f t="shared" si="171"/>
        <v>8.629999999999999</v>
      </c>
      <c r="L1263" s="8">
        <v>3.3211999999999998E-2</v>
      </c>
      <c r="M1263" s="12">
        <f t="shared" si="177"/>
        <v>3.3211999999999998E-4</v>
      </c>
      <c r="N1263" s="12">
        <v>4.4999999999999997E-3</v>
      </c>
      <c r="O1263" s="12">
        <v>0.4</v>
      </c>
      <c r="P1263" s="12">
        <v>25</v>
      </c>
      <c r="Q1263" s="14">
        <f t="shared" ca="1" si="172"/>
        <v>60.371097024682292</v>
      </c>
      <c r="R1263" s="14">
        <f t="shared" ca="1" si="178"/>
        <v>0.41410544502411356</v>
      </c>
      <c r="S1263" s="15">
        <f t="shared" ca="1" si="173"/>
        <v>60.371097024682292</v>
      </c>
      <c r="T1263" s="14">
        <f t="shared" si="179"/>
        <v>541.35737949467295</v>
      </c>
      <c r="W1263" s="22">
        <v>3.14</v>
      </c>
    </row>
    <row r="1264" spans="1:23" x14ac:dyDescent="0.3">
      <c r="A1264" s="8">
        <v>1263</v>
      </c>
      <c r="B1264" s="9">
        <v>37058</v>
      </c>
      <c r="C1264" s="10">
        <v>10</v>
      </c>
      <c r="D1264" s="11">
        <v>1.37</v>
      </c>
      <c r="E1264" s="11">
        <v>0.75</v>
      </c>
      <c r="F1264" s="12">
        <v>7.4999999999999997E-2</v>
      </c>
      <c r="G1264" s="11">
        <v>128.22999999999999</v>
      </c>
      <c r="H1264" s="11">
        <f t="shared" si="174"/>
        <v>1.2823</v>
      </c>
      <c r="I1264" s="12">
        <f t="shared" si="175"/>
        <v>8.7700000000000111E-2</v>
      </c>
      <c r="J1264" s="12">
        <f t="shared" si="176"/>
        <v>0.54500000000000015</v>
      </c>
      <c r="K1264" s="13">
        <f t="shared" si="171"/>
        <v>8.629999999999999</v>
      </c>
      <c r="L1264" s="8">
        <v>3.2027E-2</v>
      </c>
      <c r="M1264" s="12">
        <f t="shared" si="177"/>
        <v>3.2026999999999999E-4</v>
      </c>
      <c r="N1264" s="12">
        <v>4.4999999999999997E-3</v>
      </c>
      <c r="O1264" s="12">
        <v>0.4</v>
      </c>
      <c r="P1264" s="12">
        <v>25</v>
      </c>
      <c r="Q1264" s="14">
        <f t="shared" ca="1" si="172"/>
        <v>60.45303227900493</v>
      </c>
      <c r="R1264" s="14">
        <f t="shared" ca="1" si="178"/>
        <v>0.41354418558558209</v>
      </c>
      <c r="S1264" s="15">
        <f t="shared" ca="1" si="173"/>
        <v>60.45303227900493</v>
      </c>
      <c r="T1264" s="14">
        <f t="shared" si="179"/>
        <v>561.38761943913198</v>
      </c>
      <c r="W1264" s="22">
        <v>3.14</v>
      </c>
    </row>
    <row r="1265" spans="1:23" x14ac:dyDescent="0.3">
      <c r="A1265" s="8">
        <v>1264</v>
      </c>
      <c r="B1265" s="9">
        <v>37059</v>
      </c>
      <c r="C1265" s="10">
        <v>10</v>
      </c>
      <c r="D1265" s="11">
        <v>1.37</v>
      </c>
      <c r="E1265" s="11">
        <v>0.75</v>
      </c>
      <c r="F1265" s="12">
        <v>7.4999999999999997E-2</v>
      </c>
      <c r="G1265" s="11">
        <v>128.54</v>
      </c>
      <c r="H1265" s="11">
        <f t="shared" si="174"/>
        <v>1.2853999999999999</v>
      </c>
      <c r="I1265" s="12">
        <f t="shared" si="175"/>
        <v>8.4600000000000231E-2</v>
      </c>
      <c r="J1265" s="12">
        <f t="shared" si="176"/>
        <v>0.54500000000000015</v>
      </c>
      <c r="K1265" s="13">
        <f t="shared" si="171"/>
        <v>8.629999999999999</v>
      </c>
      <c r="L1265" s="8">
        <v>3.0886E-2</v>
      </c>
      <c r="M1265" s="12">
        <f t="shared" si="177"/>
        <v>3.0885999999999999E-4</v>
      </c>
      <c r="N1265" s="12">
        <v>4.4999999999999997E-3</v>
      </c>
      <c r="O1265" s="12">
        <v>0.4</v>
      </c>
      <c r="P1265" s="12">
        <v>25</v>
      </c>
      <c r="Q1265" s="14">
        <f t="shared" ca="1" si="172"/>
        <v>60.467876797014455</v>
      </c>
      <c r="R1265" s="14">
        <f t="shared" ca="1" si="178"/>
        <v>0.41344266285259007</v>
      </c>
      <c r="S1265" s="15">
        <f t="shared" ca="1" si="173"/>
        <v>60.467876797014455</v>
      </c>
      <c r="T1265" s="14">
        <f t="shared" si="179"/>
        <v>582.12657151385986</v>
      </c>
      <c r="W1265" s="22">
        <v>3.14</v>
      </c>
    </row>
    <row r="1266" spans="1:23" x14ac:dyDescent="0.3">
      <c r="A1266" s="8">
        <v>1265</v>
      </c>
      <c r="B1266" s="9">
        <v>37060</v>
      </c>
      <c r="C1266" s="10">
        <v>10</v>
      </c>
      <c r="D1266" s="11">
        <v>1.37</v>
      </c>
      <c r="E1266" s="11">
        <v>0.75</v>
      </c>
      <c r="F1266" s="12">
        <v>7.4999999999999997E-2</v>
      </c>
      <c r="G1266" s="11">
        <v>128.84</v>
      </c>
      <c r="H1266" s="11">
        <f t="shared" si="174"/>
        <v>1.2884</v>
      </c>
      <c r="I1266" s="12">
        <f t="shared" si="175"/>
        <v>8.1600000000000117E-2</v>
      </c>
      <c r="J1266" s="12">
        <f t="shared" si="176"/>
        <v>0.54500000000000015</v>
      </c>
      <c r="K1266" s="13">
        <f t="shared" si="171"/>
        <v>8.629999999999999</v>
      </c>
      <c r="L1266" s="8">
        <v>2.9787000000000001E-2</v>
      </c>
      <c r="M1266" s="12">
        <f t="shared" si="177"/>
        <v>2.9786999999999999E-4</v>
      </c>
      <c r="N1266" s="12">
        <v>4.4999999999999997E-3</v>
      </c>
      <c r="O1266" s="12">
        <v>0.4</v>
      </c>
      <c r="P1266" s="12">
        <v>25</v>
      </c>
      <c r="Q1266" s="14">
        <f t="shared" ca="1" si="172"/>
        <v>60.474354847412712</v>
      </c>
      <c r="R1266" s="14">
        <f t="shared" ca="1" si="178"/>
        <v>0.41339837461812262</v>
      </c>
      <c r="S1266" s="15">
        <f t="shared" ca="1" si="173"/>
        <v>60.474354847412712</v>
      </c>
      <c r="T1266" s="14">
        <f t="shared" si="179"/>
        <v>603.60430012344568</v>
      </c>
      <c r="W1266" s="22">
        <v>3.14</v>
      </c>
    </row>
    <row r="1267" spans="1:23" x14ac:dyDescent="0.3">
      <c r="A1267" s="8">
        <v>1266</v>
      </c>
      <c r="B1267" s="9">
        <v>37061</v>
      </c>
      <c r="C1267" s="10">
        <v>10</v>
      </c>
      <c r="D1267" s="11">
        <v>1.37</v>
      </c>
      <c r="E1267" s="11">
        <v>0.75</v>
      </c>
      <c r="F1267" s="12">
        <v>7.4999999999999997E-2</v>
      </c>
      <c r="G1267" s="11">
        <v>129.12</v>
      </c>
      <c r="H1267" s="11">
        <f t="shared" si="174"/>
        <v>1.2912000000000001</v>
      </c>
      <c r="I1267" s="12">
        <f t="shared" si="175"/>
        <v>7.8799999999999981E-2</v>
      </c>
      <c r="J1267" s="12">
        <f t="shared" si="176"/>
        <v>0.54500000000000015</v>
      </c>
      <c r="K1267" s="13">
        <f t="shared" si="171"/>
        <v>8.629999999999999</v>
      </c>
      <c r="L1267" s="8">
        <v>2.8729000000000001E-2</v>
      </c>
      <c r="M1267" s="12">
        <f t="shared" si="177"/>
        <v>2.8729E-4</v>
      </c>
      <c r="N1267" s="12">
        <v>4.4999999999999997E-3</v>
      </c>
      <c r="O1267" s="12">
        <v>0.4</v>
      </c>
      <c r="P1267" s="12">
        <v>25</v>
      </c>
      <c r="Q1267" s="14">
        <f t="shared" ca="1" si="172"/>
        <v>60.538622085987036</v>
      </c>
      <c r="R1267" s="14">
        <f t="shared" ca="1" si="178"/>
        <v>0.41295951474565834</v>
      </c>
      <c r="S1267" s="15">
        <f t="shared" ca="1" si="173"/>
        <v>60.538622085987036</v>
      </c>
      <c r="T1267" s="14">
        <f t="shared" si="179"/>
        <v>625.8331751114581</v>
      </c>
      <c r="W1267" s="22">
        <v>3.14</v>
      </c>
    </row>
    <row r="1268" spans="1:23" x14ac:dyDescent="0.3">
      <c r="A1268" s="8">
        <v>1267</v>
      </c>
      <c r="B1268" s="9">
        <v>37062</v>
      </c>
      <c r="C1268" s="10">
        <v>10</v>
      </c>
      <c r="D1268" s="11">
        <v>1.37</v>
      </c>
      <c r="E1268" s="11">
        <v>0.75</v>
      </c>
      <c r="F1268" s="12">
        <v>7.4999999999999997E-2</v>
      </c>
      <c r="G1268" s="11">
        <v>129.38999999999999</v>
      </c>
      <c r="H1268" s="11">
        <f t="shared" si="174"/>
        <v>1.2938999999999998</v>
      </c>
      <c r="I1268" s="12">
        <f t="shared" si="175"/>
        <v>7.6100000000000279E-2</v>
      </c>
      <c r="J1268" s="12">
        <f t="shared" si="176"/>
        <v>0.54500000000000015</v>
      </c>
      <c r="K1268" s="13">
        <f t="shared" si="171"/>
        <v>8.629999999999999</v>
      </c>
      <c r="L1268" s="8">
        <v>2.7709999999999999E-2</v>
      </c>
      <c r="M1268" s="12">
        <f t="shared" si="177"/>
        <v>2.7710000000000001E-4</v>
      </c>
      <c r="N1268" s="12">
        <v>4.4999999999999997E-3</v>
      </c>
      <c r="O1268" s="12">
        <v>0.4</v>
      </c>
      <c r="P1268" s="12">
        <v>25</v>
      </c>
      <c r="Q1268" s="14">
        <f t="shared" ca="1" si="172"/>
        <v>60.602972234268897</v>
      </c>
      <c r="R1268" s="14">
        <f t="shared" ca="1" si="178"/>
        <v>0.41252102130171364</v>
      </c>
      <c r="S1268" s="15">
        <f t="shared" ca="1" si="173"/>
        <v>60.602972234268897</v>
      </c>
      <c r="T1268" s="14">
        <f t="shared" si="179"/>
        <v>648.84739400133799</v>
      </c>
      <c r="W1268" s="22">
        <v>3.14</v>
      </c>
    </row>
    <row r="1269" spans="1:23" x14ac:dyDescent="0.3">
      <c r="A1269" s="8">
        <v>1268</v>
      </c>
      <c r="B1269" s="9">
        <v>37063</v>
      </c>
      <c r="C1269" s="10">
        <v>10</v>
      </c>
      <c r="D1269" s="11">
        <v>1.37</v>
      </c>
      <c r="E1269" s="11">
        <v>0.75</v>
      </c>
      <c r="F1269" s="12">
        <v>7.4999999999999997E-2</v>
      </c>
      <c r="G1269" s="11">
        <v>129.66</v>
      </c>
      <c r="H1269" s="11">
        <f t="shared" si="174"/>
        <v>1.2966</v>
      </c>
      <c r="I1269" s="12">
        <f t="shared" si="175"/>
        <v>7.3400000000000132E-2</v>
      </c>
      <c r="J1269" s="12">
        <f t="shared" si="176"/>
        <v>0.54500000000000015</v>
      </c>
      <c r="K1269" s="13">
        <f t="shared" si="171"/>
        <v>8.629999999999999</v>
      </c>
      <c r="L1269" s="8">
        <v>2.6727999999999998E-2</v>
      </c>
      <c r="M1269" s="12">
        <f t="shared" si="177"/>
        <v>2.6728E-4</v>
      </c>
      <c r="N1269" s="12">
        <v>4.4999999999999997E-3</v>
      </c>
      <c r="O1269" s="12">
        <v>0.4</v>
      </c>
      <c r="P1269" s="12">
        <v>25</v>
      </c>
      <c r="Q1269" s="14">
        <f t="shared" ca="1" si="172"/>
        <v>60.600772336877561</v>
      </c>
      <c r="R1269" s="14">
        <f t="shared" ca="1" si="178"/>
        <v>0.41253599642304689</v>
      </c>
      <c r="S1269" s="15">
        <f t="shared" ca="1" si="173"/>
        <v>60.600772336877561</v>
      </c>
      <c r="T1269" s="14">
        <f t="shared" si="179"/>
        <v>672.68636964146503</v>
      </c>
      <c r="W1269" s="22">
        <v>3.14</v>
      </c>
    </row>
    <row r="1270" spans="1:23" x14ac:dyDescent="0.3">
      <c r="A1270" s="8">
        <v>1269</v>
      </c>
      <c r="B1270" s="9">
        <v>37064</v>
      </c>
      <c r="C1270" s="10">
        <v>10</v>
      </c>
      <c r="D1270" s="11">
        <v>1.37</v>
      </c>
      <c r="E1270" s="11">
        <v>0.75</v>
      </c>
      <c r="F1270" s="12">
        <v>7.4999999999999997E-2</v>
      </c>
      <c r="G1270" s="11">
        <v>129.91</v>
      </c>
      <c r="H1270" s="11">
        <f t="shared" si="174"/>
        <v>1.2990999999999999</v>
      </c>
      <c r="I1270" s="12">
        <f t="shared" si="175"/>
        <v>7.0900000000000185E-2</v>
      </c>
      <c r="J1270" s="12">
        <f t="shared" si="176"/>
        <v>0.54500000000000015</v>
      </c>
      <c r="K1270" s="13">
        <f t="shared" si="171"/>
        <v>8.629999999999999</v>
      </c>
      <c r="L1270" s="8">
        <v>2.5781999999999999E-2</v>
      </c>
      <c r="M1270" s="12">
        <f t="shared" si="177"/>
        <v>2.5782000000000002E-4</v>
      </c>
      <c r="N1270" s="12">
        <v>4.4999999999999997E-3</v>
      </c>
      <c r="O1270" s="12">
        <v>0.4</v>
      </c>
      <c r="P1270" s="12">
        <v>25</v>
      </c>
      <c r="Q1270" s="14">
        <f t="shared" ca="1" si="172"/>
        <v>60.672036273985867</v>
      </c>
      <c r="R1270" s="14">
        <f t="shared" ca="1" si="178"/>
        <v>0.41205144141040079</v>
      </c>
      <c r="S1270" s="15">
        <f t="shared" ca="1" si="173"/>
        <v>60.672036273985867</v>
      </c>
      <c r="T1270" s="14">
        <f t="shared" si="179"/>
        <v>697.36875679842808</v>
      </c>
      <c r="W1270" s="22">
        <v>3.14</v>
      </c>
    </row>
    <row r="1271" spans="1:23" x14ac:dyDescent="0.3">
      <c r="A1271" s="8">
        <v>1270</v>
      </c>
      <c r="B1271" s="9">
        <v>37065</v>
      </c>
      <c r="C1271" s="10">
        <v>10</v>
      </c>
      <c r="D1271" s="11">
        <v>1.37</v>
      </c>
      <c r="E1271" s="11">
        <v>0.75</v>
      </c>
      <c r="F1271" s="12">
        <v>7.4999999999999997E-2</v>
      </c>
      <c r="G1271" s="11">
        <v>130.16</v>
      </c>
      <c r="H1271" s="11">
        <f t="shared" si="174"/>
        <v>1.3015999999999999</v>
      </c>
      <c r="I1271" s="12">
        <f t="shared" si="175"/>
        <v>6.8400000000000238E-2</v>
      </c>
      <c r="J1271" s="12">
        <f t="shared" si="176"/>
        <v>0.54500000000000015</v>
      </c>
      <c r="K1271" s="13">
        <f t="shared" si="171"/>
        <v>8.629999999999999</v>
      </c>
      <c r="L1271" s="8">
        <v>2.4871000000000001E-2</v>
      </c>
      <c r="M1271" s="12">
        <f t="shared" si="177"/>
        <v>2.4871000000000002E-4</v>
      </c>
      <c r="N1271" s="12">
        <v>4.4999999999999997E-3</v>
      </c>
      <c r="O1271" s="12">
        <v>0.4</v>
      </c>
      <c r="P1271" s="12">
        <v>25</v>
      </c>
      <c r="Q1271" s="14">
        <f t="shared" ca="1" si="172"/>
        <v>60.675984578289224</v>
      </c>
      <c r="R1271" s="14">
        <f t="shared" ca="1" si="178"/>
        <v>0.41202462842185794</v>
      </c>
      <c r="S1271" s="15">
        <f t="shared" ca="1" si="173"/>
        <v>60.675984578289224</v>
      </c>
      <c r="T1271" s="14">
        <f t="shared" si="179"/>
        <v>722.91268094475788</v>
      </c>
      <c r="W1271" s="22">
        <v>3.14</v>
      </c>
    </row>
    <row r="1272" spans="1:23" x14ac:dyDescent="0.3">
      <c r="A1272" s="8">
        <v>1271</v>
      </c>
      <c r="B1272" s="9">
        <v>37066</v>
      </c>
      <c r="C1272" s="10">
        <v>10</v>
      </c>
      <c r="D1272" s="11">
        <v>1.37</v>
      </c>
      <c r="E1272" s="11">
        <v>0.75</v>
      </c>
      <c r="F1272" s="12">
        <v>7.4999999999999997E-2</v>
      </c>
      <c r="G1272" s="11">
        <v>130.4</v>
      </c>
      <c r="H1272" s="11">
        <f t="shared" si="174"/>
        <v>1.304</v>
      </c>
      <c r="I1272" s="12">
        <f t="shared" si="175"/>
        <v>6.6000000000000059E-2</v>
      </c>
      <c r="J1272" s="12">
        <f t="shared" si="176"/>
        <v>0.54500000000000015</v>
      </c>
      <c r="K1272" s="13">
        <f t="shared" si="171"/>
        <v>8.629999999999999</v>
      </c>
      <c r="L1272" s="8">
        <v>2.3993E-2</v>
      </c>
      <c r="M1272" s="12">
        <f t="shared" si="177"/>
        <v>2.3993000000000002E-4</v>
      </c>
      <c r="N1272" s="12">
        <v>4.4999999999999997E-3</v>
      </c>
      <c r="O1272" s="12">
        <v>0.4</v>
      </c>
      <c r="P1272" s="12">
        <v>25</v>
      </c>
      <c r="Q1272" s="14">
        <f t="shared" ca="1" si="172"/>
        <v>60.687457586520743</v>
      </c>
      <c r="R1272" s="14">
        <f t="shared" ca="1" si="178"/>
        <v>0.41194673486458155</v>
      </c>
      <c r="S1272" s="15">
        <f t="shared" ca="1" si="173"/>
        <v>60.687457586520743</v>
      </c>
      <c r="T1272" s="14">
        <f t="shared" si="179"/>
        <v>749.36695235181412</v>
      </c>
      <c r="W1272" s="22">
        <v>3.14</v>
      </c>
    </row>
    <row r="1273" spans="1:23" x14ac:dyDescent="0.3">
      <c r="A1273" s="8">
        <v>1272</v>
      </c>
      <c r="B1273" s="9">
        <v>37067</v>
      </c>
      <c r="C1273" s="10">
        <v>10</v>
      </c>
      <c r="D1273" s="11">
        <v>1.37</v>
      </c>
      <c r="E1273" s="11">
        <v>0.75</v>
      </c>
      <c r="F1273" s="12">
        <v>7.4999999999999997E-2</v>
      </c>
      <c r="G1273" s="11">
        <v>130.63</v>
      </c>
      <c r="H1273" s="11">
        <f t="shared" si="174"/>
        <v>1.3063</v>
      </c>
      <c r="I1273" s="12">
        <f t="shared" si="175"/>
        <v>6.370000000000009E-2</v>
      </c>
      <c r="J1273" s="12">
        <f t="shared" si="176"/>
        <v>0.54500000000000015</v>
      </c>
      <c r="K1273" s="13">
        <f t="shared" si="171"/>
        <v>8.629999999999999</v>
      </c>
      <c r="L1273" s="8">
        <v>2.3147000000000001E-2</v>
      </c>
      <c r="M1273" s="12">
        <f t="shared" si="177"/>
        <v>2.3147E-4</v>
      </c>
      <c r="N1273" s="12">
        <v>4.4999999999999997E-3</v>
      </c>
      <c r="O1273" s="12">
        <v>0.4</v>
      </c>
      <c r="P1273" s="12">
        <v>25</v>
      </c>
      <c r="Q1273" s="14">
        <f t="shared" ca="1" si="172"/>
        <v>60.709492802268187</v>
      </c>
      <c r="R1273" s="14">
        <f t="shared" ca="1" si="178"/>
        <v>0.41179721401108405</v>
      </c>
      <c r="S1273" s="15">
        <f t="shared" ca="1" si="173"/>
        <v>60.709492802268187</v>
      </c>
      <c r="T1273" s="14">
        <f t="shared" si="179"/>
        <v>776.75557470847525</v>
      </c>
      <c r="W1273" s="22">
        <v>3.14</v>
      </c>
    </row>
    <row r="1274" spans="1:23" x14ac:dyDescent="0.3">
      <c r="A1274" s="8">
        <v>1273</v>
      </c>
      <c r="B1274" s="9">
        <v>37068</v>
      </c>
      <c r="C1274" s="10">
        <v>10</v>
      </c>
      <c r="D1274" s="11">
        <v>1.37</v>
      </c>
      <c r="E1274" s="11">
        <v>0.75</v>
      </c>
      <c r="F1274" s="12">
        <v>7.4999999999999997E-2</v>
      </c>
      <c r="G1274" s="11">
        <v>130.85</v>
      </c>
      <c r="H1274" s="11">
        <f t="shared" si="174"/>
        <v>1.3085</v>
      </c>
      <c r="I1274" s="12">
        <f t="shared" si="175"/>
        <v>6.150000000000011E-2</v>
      </c>
      <c r="J1274" s="12">
        <f t="shared" si="176"/>
        <v>0.54500000000000015</v>
      </c>
      <c r="K1274" s="13">
        <f t="shared" si="171"/>
        <v>8.629999999999999</v>
      </c>
      <c r="L1274" s="8">
        <v>2.2331E-2</v>
      </c>
      <c r="M1274" s="12">
        <f t="shared" si="177"/>
        <v>2.2331E-4</v>
      </c>
      <c r="N1274" s="12">
        <v>4.4999999999999997E-3</v>
      </c>
      <c r="O1274" s="12">
        <v>0.4</v>
      </c>
      <c r="P1274" s="12">
        <v>25</v>
      </c>
      <c r="Q1274" s="14">
        <f t="shared" ca="1" si="172"/>
        <v>60.747821927433797</v>
      </c>
      <c r="R1274" s="14">
        <f t="shared" ca="1" si="178"/>
        <v>0.41153738861392769</v>
      </c>
      <c r="S1274" s="15">
        <f t="shared" ca="1" si="173"/>
        <v>60.747821927433797</v>
      </c>
      <c r="T1274" s="14">
        <f t="shared" si="179"/>
        <v>805.13910204545596</v>
      </c>
      <c r="W1274" s="22">
        <v>3.14</v>
      </c>
    </row>
    <row r="1275" spans="1:23" x14ac:dyDescent="0.3">
      <c r="A1275" s="8">
        <v>1274</v>
      </c>
      <c r="B1275" s="9">
        <v>37069</v>
      </c>
      <c r="C1275" s="10">
        <v>10</v>
      </c>
      <c r="D1275" s="11">
        <v>1.37</v>
      </c>
      <c r="E1275" s="11">
        <v>0.75</v>
      </c>
      <c r="F1275" s="12">
        <v>7.4999999999999997E-2</v>
      </c>
      <c r="G1275" s="11">
        <v>131.06</v>
      </c>
      <c r="H1275" s="11">
        <f t="shared" si="174"/>
        <v>1.3106</v>
      </c>
      <c r="I1275" s="12">
        <f t="shared" si="175"/>
        <v>5.9400000000000119E-2</v>
      </c>
      <c r="J1275" s="12">
        <f t="shared" si="176"/>
        <v>0.54500000000000015</v>
      </c>
      <c r="K1275" s="13">
        <f t="shared" si="171"/>
        <v>8.629999999999999</v>
      </c>
      <c r="L1275" s="8">
        <v>2.1545000000000002E-2</v>
      </c>
      <c r="M1275" s="12">
        <f t="shared" si="177"/>
        <v>2.1545000000000003E-4</v>
      </c>
      <c r="N1275" s="12">
        <v>4.4999999999999997E-3</v>
      </c>
      <c r="O1275" s="12">
        <v>0.4</v>
      </c>
      <c r="P1275" s="12">
        <v>25</v>
      </c>
      <c r="Q1275" s="14">
        <f t="shared" ca="1" si="172"/>
        <v>60.804131479208777</v>
      </c>
      <c r="R1275" s="14">
        <f t="shared" ca="1" si="178"/>
        <v>0.41115627165151503</v>
      </c>
      <c r="S1275" s="15">
        <f t="shared" ca="1" si="173"/>
        <v>60.804131479208777</v>
      </c>
      <c r="T1275" s="14">
        <f t="shared" si="179"/>
        <v>834.51201150044437</v>
      </c>
      <c r="W1275" s="22">
        <v>3.14</v>
      </c>
    </row>
    <row r="1276" spans="1:23" x14ac:dyDescent="0.3">
      <c r="A1276" s="8">
        <v>1275</v>
      </c>
      <c r="B1276" s="9">
        <v>37070</v>
      </c>
      <c r="C1276" s="10">
        <v>10</v>
      </c>
      <c r="D1276" s="11">
        <v>1.37</v>
      </c>
      <c r="E1276" s="11">
        <v>0.75</v>
      </c>
      <c r="F1276" s="12">
        <v>7.4999999999999997E-2</v>
      </c>
      <c r="G1276" s="11">
        <v>131.27000000000001</v>
      </c>
      <c r="H1276" s="11">
        <f t="shared" si="174"/>
        <v>1.3127000000000002</v>
      </c>
      <c r="I1276" s="12">
        <f t="shared" si="175"/>
        <v>5.7299999999999907E-2</v>
      </c>
      <c r="J1276" s="12">
        <f t="shared" si="176"/>
        <v>0.54500000000000015</v>
      </c>
      <c r="K1276" s="13">
        <f t="shared" si="171"/>
        <v>8.629999999999999</v>
      </c>
      <c r="L1276" s="8">
        <v>2.0787E-2</v>
      </c>
      <c r="M1276" s="12">
        <f t="shared" si="177"/>
        <v>2.0787E-4</v>
      </c>
      <c r="N1276" s="12">
        <v>4.4999999999999997E-3</v>
      </c>
      <c r="O1276" s="12">
        <v>0.4</v>
      </c>
      <c r="P1276" s="12">
        <v>25</v>
      </c>
      <c r="Q1276" s="14">
        <f t="shared" ca="1" si="172"/>
        <v>60.794944456160742</v>
      </c>
      <c r="R1276" s="14">
        <f t="shared" ca="1" si="178"/>
        <v>0.41121840349780253</v>
      </c>
      <c r="S1276" s="15">
        <f t="shared" ca="1" si="173"/>
        <v>60.794944456160742</v>
      </c>
      <c r="T1276" s="14">
        <f t="shared" si="179"/>
        <v>864.94257409809381</v>
      </c>
      <c r="W1276" s="22">
        <v>3.14</v>
      </c>
    </row>
    <row r="1277" spans="1:23" x14ac:dyDescent="0.3">
      <c r="A1277" s="8">
        <v>1276</v>
      </c>
      <c r="B1277" s="9">
        <v>37071</v>
      </c>
      <c r="C1277" s="10">
        <v>10</v>
      </c>
      <c r="D1277" s="11">
        <v>1.37</v>
      </c>
      <c r="E1277" s="11">
        <v>0.75</v>
      </c>
      <c r="F1277" s="12">
        <v>7.4999999999999997E-2</v>
      </c>
      <c r="G1277" s="11">
        <v>131.47</v>
      </c>
      <c r="H1277" s="11">
        <f t="shared" si="174"/>
        <v>1.3147</v>
      </c>
      <c r="I1277" s="12">
        <f t="shared" si="175"/>
        <v>5.5300000000000127E-2</v>
      </c>
      <c r="J1277" s="12">
        <f t="shared" si="176"/>
        <v>0.54500000000000015</v>
      </c>
      <c r="K1277" s="13">
        <f t="shared" si="171"/>
        <v>8.629999999999999</v>
      </c>
      <c r="L1277" s="8">
        <v>2.0056999999999998E-2</v>
      </c>
      <c r="M1277" s="12">
        <f t="shared" si="177"/>
        <v>2.0056999999999999E-4</v>
      </c>
      <c r="N1277" s="12">
        <v>4.4999999999999997E-3</v>
      </c>
      <c r="O1277" s="12">
        <v>0.4</v>
      </c>
      <c r="P1277" s="12">
        <v>25</v>
      </c>
      <c r="Q1277" s="14">
        <f t="shared" ca="1" si="172"/>
        <v>60.80641953448589</v>
      </c>
      <c r="R1277" s="14">
        <f t="shared" ca="1" si="178"/>
        <v>0.41114080045152868</v>
      </c>
      <c r="S1277" s="15">
        <f t="shared" ca="1" si="173"/>
        <v>60.80641953448589</v>
      </c>
      <c r="T1277" s="14">
        <f t="shared" si="179"/>
        <v>896.42325810325963</v>
      </c>
      <c r="W1277" s="22">
        <v>3.14</v>
      </c>
    </row>
    <row r="1278" spans="1:23" x14ac:dyDescent="0.3">
      <c r="A1278" s="8">
        <v>1277</v>
      </c>
      <c r="B1278" s="9">
        <v>37072</v>
      </c>
      <c r="C1278" s="10">
        <v>10</v>
      </c>
      <c r="D1278" s="11">
        <v>1.37</v>
      </c>
      <c r="E1278" s="11">
        <v>0.75</v>
      </c>
      <c r="F1278" s="12">
        <v>7.4999999999999997E-2</v>
      </c>
      <c r="G1278" s="11">
        <v>131.66</v>
      </c>
      <c r="H1278" s="11">
        <f t="shared" si="174"/>
        <v>1.3166</v>
      </c>
      <c r="I1278" s="12">
        <f t="shared" si="175"/>
        <v>5.3400000000000114E-2</v>
      </c>
      <c r="J1278" s="12">
        <f t="shared" si="176"/>
        <v>0.54500000000000015</v>
      </c>
      <c r="K1278" s="13">
        <f t="shared" si="171"/>
        <v>8.629999999999999</v>
      </c>
      <c r="L1278" s="8">
        <v>1.9321000000000001E-2</v>
      </c>
      <c r="M1278" s="12">
        <f t="shared" si="177"/>
        <v>1.9321000000000003E-4</v>
      </c>
      <c r="N1278" s="12">
        <v>4.4999999999999997E-3</v>
      </c>
      <c r="O1278" s="12">
        <v>0.4</v>
      </c>
      <c r="P1278" s="12">
        <v>25</v>
      </c>
      <c r="Q1278" s="14">
        <f t="shared" ca="1" si="172"/>
        <v>60.931913684720712</v>
      </c>
      <c r="R1278" s="14">
        <f t="shared" ca="1" si="178"/>
        <v>0.41029402308545909</v>
      </c>
      <c r="S1278" s="15">
        <f t="shared" ca="1" si="173"/>
        <v>60.931913684720712</v>
      </c>
      <c r="T1278" s="14">
        <f t="shared" si="179"/>
        <v>930.57094807603505</v>
      </c>
      <c r="W1278" s="22">
        <v>3.14</v>
      </c>
    </row>
    <row r="1279" spans="1:23" x14ac:dyDescent="0.3">
      <c r="A1279" s="8">
        <v>1278</v>
      </c>
      <c r="B1279" s="9">
        <v>37073</v>
      </c>
      <c r="C1279" s="10">
        <v>10</v>
      </c>
      <c r="D1279" s="11">
        <v>1.37</v>
      </c>
      <c r="E1279" s="11">
        <v>0.75</v>
      </c>
      <c r="F1279" s="12">
        <v>7.4999999999999997E-2</v>
      </c>
      <c r="G1279" s="11">
        <v>131.84</v>
      </c>
      <c r="H1279" s="11">
        <f t="shared" si="174"/>
        <v>1.3184</v>
      </c>
      <c r="I1279" s="12">
        <f t="shared" si="175"/>
        <v>5.160000000000009E-2</v>
      </c>
      <c r="J1279" s="12">
        <f t="shared" si="176"/>
        <v>0.54500000000000015</v>
      </c>
      <c r="K1279" s="13">
        <f t="shared" si="171"/>
        <v>8.629999999999999</v>
      </c>
      <c r="L1279" s="8">
        <v>1.8644999999999998E-2</v>
      </c>
      <c r="M1279" s="12">
        <f t="shared" si="177"/>
        <v>1.8644999999999998E-4</v>
      </c>
      <c r="N1279" s="12">
        <v>4.4999999999999997E-3</v>
      </c>
      <c r="O1279" s="12">
        <v>0.4</v>
      </c>
      <c r="P1279" s="12">
        <v>25</v>
      </c>
      <c r="Q1279" s="14">
        <f t="shared" ca="1" si="172"/>
        <v>61.000664244971773</v>
      </c>
      <c r="R1279" s="14">
        <f t="shared" ca="1" si="178"/>
        <v>0.40983160281014031</v>
      </c>
      <c r="S1279" s="15">
        <f t="shared" ca="1" si="173"/>
        <v>61.000664244971773</v>
      </c>
      <c r="T1279" s="14">
        <f t="shared" si="179"/>
        <v>964.31007174991032</v>
      </c>
      <c r="W1279" s="22">
        <v>3.14</v>
      </c>
    </row>
    <row r="1280" spans="1:23" x14ac:dyDescent="0.3">
      <c r="A1280" s="8">
        <v>1279</v>
      </c>
      <c r="B1280" s="9">
        <v>37074</v>
      </c>
      <c r="C1280" s="10">
        <v>10</v>
      </c>
      <c r="D1280" s="11">
        <v>1.37</v>
      </c>
      <c r="E1280" s="11">
        <v>0.75</v>
      </c>
      <c r="F1280" s="12">
        <v>7.4999999999999997E-2</v>
      </c>
      <c r="G1280" s="11">
        <v>132.02000000000001</v>
      </c>
      <c r="H1280" s="11">
        <f t="shared" si="174"/>
        <v>1.3202</v>
      </c>
      <c r="I1280" s="12">
        <f t="shared" si="175"/>
        <v>4.9800000000000066E-2</v>
      </c>
      <c r="J1280" s="12">
        <f t="shared" si="176"/>
        <v>0.54500000000000015</v>
      </c>
      <c r="K1280" s="13">
        <f t="shared" si="171"/>
        <v>8.629999999999999</v>
      </c>
      <c r="L1280" s="8">
        <v>1.7992000000000001E-2</v>
      </c>
      <c r="M1280" s="12">
        <f t="shared" si="177"/>
        <v>1.7992000000000003E-4</v>
      </c>
      <c r="N1280" s="12">
        <v>4.4999999999999997E-3</v>
      </c>
      <c r="O1280" s="12">
        <v>0.4</v>
      </c>
      <c r="P1280" s="12">
        <v>25</v>
      </c>
      <c r="Q1280" s="14">
        <f t="shared" ca="1" si="172"/>
        <v>61.008143713008188</v>
      </c>
      <c r="R1280" s="14">
        <f t="shared" ca="1" si="178"/>
        <v>0.40978135833150237</v>
      </c>
      <c r="S1280" s="15">
        <f t="shared" ca="1" si="173"/>
        <v>61.008143713008188</v>
      </c>
      <c r="T1280" s="14">
        <f t="shared" si="179"/>
        <v>999.30865316680047</v>
      </c>
      <c r="W1280" s="22">
        <v>3.14</v>
      </c>
    </row>
    <row r="1281" spans="1:23" x14ac:dyDescent="0.3">
      <c r="A1281" s="8">
        <v>1280</v>
      </c>
      <c r="B1281" s="9">
        <v>37075</v>
      </c>
      <c r="C1281" s="10">
        <v>10</v>
      </c>
      <c r="D1281" s="11">
        <v>1.37</v>
      </c>
      <c r="E1281" s="11">
        <v>0.75</v>
      </c>
      <c r="F1281" s="12">
        <v>7.4999999999999997E-2</v>
      </c>
      <c r="G1281" s="11">
        <v>132.19</v>
      </c>
      <c r="H1281" s="11">
        <f t="shared" si="174"/>
        <v>1.3219000000000001</v>
      </c>
      <c r="I1281" s="12">
        <f t="shared" si="175"/>
        <v>4.8100000000000032E-2</v>
      </c>
      <c r="J1281" s="12">
        <f t="shared" si="176"/>
        <v>0.54500000000000015</v>
      </c>
      <c r="K1281" s="13">
        <f t="shared" si="171"/>
        <v>8.629999999999999</v>
      </c>
      <c r="L1281" s="8">
        <v>1.7364000000000001E-2</v>
      </c>
      <c r="M1281" s="12">
        <f t="shared" si="177"/>
        <v>1.7364000000000002E-4</v>
      </c>
      <c r="N1281" s="12">
        <v>4.4999999999999997E-3</v>
      </c>
      <c r="O1281" s="12">
        <v>0.4</v>
      </c>
      <c r="P1281" s="12">
        <v>25</v>
      </c>
      <c r="Q1281" s="14">
        <f t="shared" ca="1" si="172"/>
        <v>61.049437978488889</v>
      </c>
      <c r="R1281" s="14">
        <f t="shared" ca="1" si="178"/>
        <v>0.40950417936376238</v>
      </c>
      <c r="S1281" s="15">
        <f t="shared" ca="1" si="173"/>
        <v>61.049437978488889</v>
      </c>
      <c r="T1281" s="14">
        <f t="shared" si="179"/>
        <v>1035.4504312242036</v>
      </c>
      <c r="W1281" s="22">
        <v>3.14</v>
      </c>
    </row>
    <row r="1282" spans="1:23" x14ac:dyDescent="0.3">
      <c r="A1282" s="8">
        <v>1281</v>
      </c>
      <c r="B1282" s="9">
        <v>37076</v>
      </c>
      <c r="C1282" s="10">
        <v>10</v>
      </c>
      <c r="D1282" s="11">
        <v>1.37</v>
      </c>
      <c r="E1282" s="11">
        <v>0.75</v>
      </c>
      <c r="F1282" s="12">
        <v>7.4999999999999997E-2</v>
      </c>
      <c r="G1282" s="11">
        <v>132.36000000000001</v>
      </c>
      <c r="H1282" s="11">
        <f t="shared" si="174"/>
        <v>1.3236000000000001</v>
      </c>
      <c r="I1282" s="12">
        <f t="shared" si="175"/>
        <v>4.6399999999999997E-2</v>
      </c>
      <c r="J1282" s="12">
        <f t="shared" si="176"/>
        <v>0.54500000000000015</v>
      </c>
      <c r="K1282" s="13">
        <f t="shared" ref="K1282:K1345" si="180">C1282-D1282</f>
        <v>8.629999999999999</v>
      </c>
      <c r="L1282" s="8">
        <v>1.6757000000000001E-2</v>
      </c>
      <c r="M1282" s="12">
        <f t="shared" si="177"/>
        <v>1.6757000000000002E-4</v>
      </c>
      <c r="N1282" s="12">
        <v>4.4999999999999997E-3</v>
      </c>
      <c r="O1282" s="12">
        <v>0.4</v>
      </c>
      <c r="P1282" s="12">
        <v>25</v>
      </c>
      <c r="Q1282" s="14">
        <f t="shared" ref="Q1282:Q1345" ca="1" si="181">(PI()*O1282*I1282)/(M1282*(LN(S1282/F1282)-1))</f>
        <v>61.028680992074086</v>
      </c>
      <c r="R1282" s="14">
        <f t="shared" ca="1" si="178"/>
        <v>0.40964345933097912</v>
      </c>
      <c r="S1282" s="15">
        <f t="shared" ref="S1282:S1345" ca="1" si="182">Q1282</f>
        <v>61.028680992074086</v>
      </c>
      <c r="T1282" s="14">
        <f t="shared" si="179"/>
        <v>1072.9582435863863</v>
      </c>
      <c r="W1282" s="22">
        <v>3.14</v>
      </c>
    </row>
    <row r="1283" spans="1:23" x14ac:dyDescent="0.3">
      <c r="A1283" s="8">
        <v>1282</v>
      </c>
      <c r="B1283" s="9">
        <v>37077</v>
      </c>
      <c r="C1283" s="10">
        <v>10</v>
      </c>
      <c r="D1283" s="11">
        <v>1.37</v>
      </c>
      <c r="E1283" s="11">
        <v>0.75</v>
      </c>
      <c r="F1283" s="12">
        <v>7.4999999999999997E-2</v>
      </c>
      <c r="G1283" s="11">
        <v>132.52000000000001</v>
      </c>
      <c r="H1283" s="11">
        <f t="shared" ref="H1283:H1346" si="183">G1283/100</f>
        <v>1.3252000000000002</v>
      </c>
      <c r="I1283" s="12">
        <f t="shared" ref="I1283:I1346" si="184">ABS(D1283-H1283)</f>
        <v>4.4799999999999951E-2</v>
      </c>
      <c r="J1283" s="12">
        <f t="shared" ref="J1283:J1346" si="185">D1283-E1283-F1283</f>
        <v>0.54500000000000015</v>
      </c>
      <c r="K1283" s="13">
        <f t="shared" si="180"/>
        <v>8.629999999999999</v>
      </c>
      <c r="L1283" s="8">
        <v>1.6173E-2</v>
      </c>
      <c r="M1283" s="12">
        <f t="shared" ref="M1283:M1346" si="186">L1283*(0.01)</f>
        <v>1.6173000000000001E-4</v>
      </c>
      <c r="N1283" s="12">
        <v>4.4999999999999997E-3</v>
      </c>
      <c r="O1283" s="12">
        <v>0.4</v>
      </c>
      <c r="P1283" s="12">
        <v>25</v>
      </c>
      <c r="Q1283" s="14">
        <f t="shared" ca="1" si="181"/>
        <v>61.048496548878092</v>
      </c>
      <c r="R1283" s="14">
        <f t="shared" ref="R1283:R1346" ca="1" si="187">P1283/Q1283</f>
        <v>0.40951049433271314</v>
      </c>
      <c r="S1283" s="15">
        <f t="shared" ca="1" si="182"/>
        <v>61.048496548878092</v>
      </c>
      <c r="T1283" s="14">
        <f t="shared" ref="T1283:T1346" si="188">(PI()*O1283*J1283)/(M1283*(LN(P1283/F1283)-2))</f>
        <v>1111.702299374085</v>
      </c>
      <c r="W1283" s="22">
        <v>3.14</v>
      </c>
    </row>
    <row r="1284" spans="1:23" x14ac:dyDescent="0.3">
      <c r="A1284" s="8">
        <v>1283</v>
      </c>
      <c r="B1284" s="9">
        <v>37078</v>
      </c>
      <c r="C1284" s="10">
        <v>10</v>
      </c>
      <c r="D1284" s="11">
        <v>1.37</v>
      </c>
      <c r="E1284" s="11">
        <v>0.75</v>
      </c>
      <c r="F1284" s="12">
        <v>7.4999999999999997E-2</v>
      </c>
      <c r="G1284" s="11">
        <v>132.66999999999999</v>
      </c>
      <c r="H1284" s="11">
        <f t="shared" si="183"/>
        <v>1.3266999999999998</v>
      </c>
      <c r="I1284" s="12">
        <f t="shared" si="184"/>
        <v>4.3300000000000338E-2</v>
      </c>
      <c r="J1284" s="12">
        <f t="shared" si="185"/>
        <v>0.54500000000000015</v>
      </c>
      <c r="K1284" s="13">
        <f t="shared" si="180"/>
        <v>8.629999999999999</v>
      </c>
      <c r="L1284" s="8">
        <v>1.5609E-2</v>
      </c>
      <c r="M1284" s="12">
        <f t="shared" si="186"/>
        <v>1.5609E-4</v>
      </c>
      <c r="N1284" s="12">
        <v>4.4999999999999997E-3</v>
      </c>
      <c r="O1284" s="12">
        <v>0.4</v>
      </c>
      <c r="P1284" s="12">
        <v>25</v>
      </c>
      <c r="Q1284" s="14">
        <f t="shared" ca="1" si="181"/>
        <v>61.123336844384461</v>
      </c>
      <c r="R1284" s="14">
        <f t="shared" ca="1" si="187"/>
        <v>0.40900908377512452</v>
      </c>
      <c r="S1284" s="15">
        <f t="shared" ca="1" si="182"/>
        <v>61.123336844384461</v>
      </c>
      <c r="T1284" s="14">
        <f t="shared" si="188"/>
        <v>1151.8714387710343</v>
      </c>
      <c r="W1284" s="22">
        <v>3.14</v>
      </c>
    </row>
    <row r="1285" spans="1:23" x14ac:dyDescent="0.3">
      <c r="A1285" s="8">
        <v>1284</v>
      </c>
      <c r="B1285" s="9">
        <v>37079</v>
      </c>
      <c r="C1285" s="10">
        <v>10</v>
      </c>
      <c r="D1285" s="11">
        <v>1.37</v>
      </c>
      <c r="E1285" s="11">
        <v>0.75</v>
      </c>
      <c r="F1285" s="12">
        <v>7.4999999999999997E-2</v>
      </c>
      <c r="G1285" s="11">
        <v>132.82</v>
      </c>
      <c r="H1285" s="11">
        <f t="shared" si="183"/>
        <v>1.3281999999999998</v>
      </c>
      <c r="I1285" s="12">
        <f t="shared" si="184"/>
        <v>4.1800000000000281E-2</v>
      </c>
      <c r="J1285" s="12">
        <f t="shared" si="185"/>
        <v>0.54500000000000015</v>
      </c>
      <c r="K1285" s="13">
        <f t="shared" si="180"/>
        <v>8.629999999999999</v>
      </c>
      <c r="L1285" s="8">
        <v>1.5065E-2</v>
      </c>
      <c r="M1285" s="12">
        <f t="shared" si="186"/>
        <v>1.5065E-4</v>
      </c>
      <c r="N1285" s="12">
        <v>4.4999999999999997E-3</v>
      </c>
      <c r="O1285" s="12">
        <v>0.4</v>
      </c>
      <c r="P1285" s="12">
        <v>25</v>
      </c>
      <c r="Q1285" s="14">
        <f t="shared" ca="1" si="181"/>
        <v>61.134633499409041</v>
      </c>
      <c r="R1285" s="14">
        <f t="shared" ca="1" si="187"/>
        <v>0.40893350575564769</v>
      </c>
      <c r="S1285" s="15">
        <f t="shared" ca="1" si="182"/>
        <v>61.134633499409041</v>
      </c>
      <c r="T1285" s="14">
        <f t="shared" si="188"/>
        <v>1193.4657343363476</v>
      </c>
      <c r="W1285" s="22">
        <v>3.14</v>
      </c>
    </row>
    <row r="1286" spans="1:23" x14ac:dyDescent="0.3">
      <c r="A1286" s="8">
        <v>1285</v>
      </c>
      <c r="B1286" s="9">
        <v>37080</v>
      </c>
      <c r="C1286" s="10">
        <v>10</v>
      </c>
      <c r="D1286" s="11">
        <v>1.37</v>
      </c>
      <c r="E1286" s="11">
        <v>0.75</v>
      </c>
      <c r="F1286" s="12">
        <v>7.4999999999999997E-2</v>
      </c>
      <c r="G1286" s="11">
        <v>132.97</v>
      </c>
      <c r="H1286" s="11">
        <f t="shared" si="183"/>
        <v>1.3296999999999999</v>
      </c>
      <c r="I1286" s="12">
        <f t="shared" si="184"/>
        <v>4.0300000000000225E-2</v>
      </c>
      <c r="J1286" s="12">
        <f t="shared" si="185"/>
        <v>0.54500000000000015</v>
      </c>
      <c r="K1286" s="13">
        <f t="shared" si="180"/>
        <v>8.629999999999999</v>
      </c>
      <c r="L1286" s="8">
        <v>1.4540000000000001E-2</v>
      </c>
      <c r="M1286" s="12">
        <f t="shared" si="186"/>
        <v>1.4540000000000001E-4</v>
      </c>
      <c r="N1286" s="12">
        <v>4.4999999999999997E-3</v>
      </c>
      <c r="O1286" s="12">
        <v>0.4</v>
      </c>
      <c r="P1286" s="12">
        <v>25</v>
      </c>
      <c r="Q1286" s="14">
        <f t="shared" ca="1" si="181"/>
        <v>61.078787145797129</v>
      </c>
      <c r="R1286" s="14">
        <f t="shared" ca="1" si="187"/>
        <v>0.40930740717434605</v>
      </c>
      <c r="S1286" s="15">
        <f t="shared" ca="1" si="182"/>
        <v>61.078787145797129</v>
      </c>
      <c r="T1286" s="14">
        <f t="shared" si="188"/>
        <v>1236.5585479901702</v>
      </c>
      <c r="W1286" s="22">
        <v>3.14</v>
      </c>
    </row>
    <row r="1287" spans="1:23" x14ac:dyDescent="0.3">
      <c r="A1287" s="8">
        <v>1286</v>
      </c>
      <c r="B1287" s="9">
        <v>37081</v>
      </c>
      <c r="C1287" s="10">
        <v>10</v>
      </c>
      <c r="D1287" s="11">
        <v>1.37</v>
      </c>
      <c r="E1287" s="11">
        <v>0.75</v>
      </c>
      <c r="F1287" s="12">
        <v>7.4999999999999997E-2</v>
      </c>
      <c r="G1287" s="11">
        <v>133.11000000000001</v>
      </c>
      <c r="H1287" s="11">
        <f t="shared" si="183"/>
        <v>1.3311000000000002</v>
      </c>
      <c r="I1287" s="12">
        <f t="shared" si="184"/>
        <v>3.8899999999999935E-2</v>
      </c>
      <c r="J1287" s="12">
        <f t="shared" si="185"/>
        <v>0.54500000000000015</v>
      </c>
      <c r="K1287" s="13">
        <f t="shared" si="180"/>
        <v>8.629999999999999</v>
      </c>
      <c r="L1287" s="8">
        <v>1.4034E-2</v>
      </c>
      <c r="M1287" s="12">
        <f t="shared" si="186"/>
        <v>1.4034E-4</v>
      </c>
      <c r="N1287" s="12">
        <v>4.4999999999999997E-3</v>
      </c>
      <c r="O1287" s="12">
        <v>0.4</v>
      </c>
      <c r="P1287" s="12">
        <v>25</v>
      </c>
      <c r="Q1287" s="14">
        <f t="shared" ca="1" si="181"/>
        <v>61.082076516835727</v>
      </c>
      <c r="R1287" s="14">
        <f t="shared" ca="1" si="187"/>
        <v>0.40928536529221277</v>
      </c>
      <c r="S1287" s="15">
        <f t="shared" ca="1" si="182"/>
        <v>61.082076516835727</v>
      </c>
      <c r="T1287" s="14">
        <f t="shared" si="188"/>
        <v>1281.1430303389679</v>
      </c>
      <c r="W1287" s="22">
        <v>3.14</v>
      </c>
    </row>
    <row r="1288" spans="1:23" x14ac:dyDescent="0.3">
      <c r="A1288" s="8">
        <v>1287</v>
      </c>
      <c r="B1288" s="9">
        <v>37082</v>
      </c>
      <c r="C1288" s="10">
        <v>10</v>
      </c>
      <c r="D1288" s="11">
        <v>1.37</v>
      </c>
      <c r="E1288" s="11">
        <v>0.75</v>
      </c>
      <c r="F1288" s="12">
        <v>7.4999999999999997E-2</v>
      </c>
      <c r="G1288" s="11">
        <v>133.24</v>
      </c>
      <c r="H1288" s="11">
        <f t="shared" si="183"/>
        <v>1.3324</v>
      </c>
      <c r="I1288" s="12">
        <f t="shared" si="184"/>
        <v>3.7600000000000078E-2</v>
      </c>
      <c r="J1288" s="12">
        <f t="shared" si="185"/>
        <v>0.54500000000000015</v>
      </c>
      <c r="K1288" s="13">
        <f t="shared" si="180"/>
        <v>8.629999999999999</v>
      </c>
      <c r="L1288" s="8">
        <v>1.3546000000000001E-2</v>
      </c>
      <c r="M1288" s="12">
        <f t="shared" si="186"/>
        <v>1.3546000000000001E-4</v>
      </c>
      <c r="N1288" s="12">
        <v>4.4999999999999997E-3</v>
      </c>
      <c r="O1288" s="12">
        <v>0.4</v>
      </c>
      <c r="P1288" s="12">
        <v>25</v>
      </c>
      <c r="Q1288" s="14">
        <f t="shared" ca="1" si="181"/>
        <v>61.154952970373628</v>
      </c>
      <c r="R1288" s="14">
        <f t="shared" ca="1" si="187"/>
        <v>0.40879763266453972</v>
      </c>
      <c r="S1288" s="15">
        <f t="shared" ca="1" si="182"/>
        <v>61.154952970373628</v>
      </c>
      <c r="T1288" s="14">
        <f t="shared" si="188"/>
        <v>1327.2967139950597</v>
      </c>
      <c r="W1288" s="22">
        <v>3.14</v>
      </c>
    </row>
    <row r="1289" spans="1:23" x14ac:dyDescent="0.3">
      <c r="A1289" s="8">
        <v>1288</v>
      </c>
      <c r="B1289" s="9">
        <v>37083</v>
      </c>
      <c r="C1289" s="10">
        <v>10</v>
      </c>
      <c r="D1289" s="11">
        <v>1.37</v>
      </c>
      <c r="E1289" s="11">
        <v>0.75</v>
      </c>
      <c r="F1289" s="12">
        <v>7.4999999999999997E-2</v>
      </c>
      <c r="G1289" s="11">
        <v>133.37</v>
      </c>
      <c r="H1289" s="11">
        <f t="shared" si="183"/>
        <v>1.3337000000000001</v>
      </c>
      <c r="I1289" s="12">
        <f t="shared" si="184"/>
        <v>3.6299999999999999E-2</v>
      </c>
      <c r="J1289" s="12">
        <f t="shared" si="185"/>
        <v>0.54500000000000015</v>
      </c>
      <c r="K1289" s="13">
        <f t="shared" si="180"/>
        <v>8.629999999999999</v>
      </c>
      <c r="L1289" s="8">
        <v>1.3076000000000001E-2</v>
      </c>
      <c r="M1289" s="12">
        <f t="shared" si="186"/>
        <v>1.3076E-4</v>
      </c>
      <c r="N1289" s="12">
        <v>4.4999999999999997E-3</v>
      </c>
      <c r="O1289" s="12">
        <v>0.4</v>
      </c>
      <c r="P1289" s="12">
        <v>25</v>
      </c>
      <c r="Q1289" s="14">
        <f t="shared" ca="1" si="181"/>
        <v>61.161535572900306</v>
      </c>
      <c r="R1289" s="14">
        <f t="shared" ca="1" si="187"/>
        <v>0.40875363520266322</v>
      </c>
      <c r="S1289" s="15">
        <f t="shared" ca="1" si="182"/>
        <v>61.161535572900306</v>
      </c>
      <c r="T1289" s="14">
        <f t="shared" si="188"/>
        <v>1375.004687043215</v>
      </c>
      <c r="W1289" s="22">
        <v>3.14</v>
      </c>
    </row>
    <row r="1290" spans="1:23" x14ac:dyDescent="0.3">
      <c r="A1290" s="8">
        <v>1289</v>
      </c>
      <c r="B1290" s="9">
        <v>37084</v>
      </c>
      <c r="C1290" s="10">
        <v>10</v>
      </c>
      <c r="D1290" s="11">
        <v>1.37</v>
      </c>
      <c r="E1290" s="11">
        <v>0.75</v>
      </c>
      <c r="F1290" s="12">
        <v>7.4999999999999997E-2</v>
      </c>
      <c r="G1290" s="11">
        <v>133.49</v>
      </c>
      <c r="H1290" s="11">
        <f t="shared" si="183"/>
        <v>1.3349000000000002</v>
      </c>
      <c r="I1290" s="12">
        <f t="shared" si="184"/>
        <v>3.5099999999999909E-2</v>
      </c>
      <c r="J1290" s="12">
        <f t="shared" si="185"/>
        <v>0.54500000000000015</v>
      </c>
      <c r="K1290" s="13">
        <f t="shared" si="180"/>
        <v>8.629999999999999</v>
      </c>
      <c r="L1290" s="8">
        <v>1.2622E-2</v>
      </c>
      <c r="M1290" s="12">
        <f t="shared" si="186"/>
        <v>1.2621999999999999E-4</v>
      </c>
      <c r="N1290" s="12">
        <v>4.4999999999999997E-3</v>
      </c>
      <c r="O1290" s="12">
        <v>0.4</v>
      </c>
      <c r="P1290" s="12">
        <v>25</v>
      </c>
      <c r="Q1290" s="14">
        <f t="shared" ca="1" si="181"/>
        <v>61.251137269191602</v>
      </c>
      <c r="R1290" s="14">
        <f t="shared" ca="1" si="187"/>
        <v>0.40815568680999204</v>
      </c>
      <c r="S1290" s="15">
        <f t="shared" ca="1" si="182"/>
        <v>61.251137269191602</v>
      </c>
      <c r="T1290" s="14">
        <f t="shared" si="188"/>
        <v>1424.4621524145996</v>
      </c>
      <c r="W1290" s="22">
        <v>3.14</v>
      </c>
    </row>
    <row r="1291" spans="1:23" x14ac:dyDescent="0.3">
      <c r="A1291" s="8">
        <v>1290</v>
      </c>
      <c r="B1291" s="9">
        <v>37085</v>
      </c>
      <c r="C1291" s="10">
        <v>10</v>
      </c>
      <c r="D1291" s="11">
        <v>1.37</v>
      </c>
      <c r="E1291" s="11">
        <v>0.75</v>
      </c>
      <c r="F1291" s="12">
        <v>7.4999999999999997E-2</v>
      </c>
      <c r="G1291" s="11">
        <v>133.62</v>
      </c>
      <c r="H1291" s="11">
        <f t="shared" si="183"/>
        <v>1.3362000000000001</v>
      </c>
      <c r="I1291" s="12">
        <f t="shared" si="184"/>
        <v>3.3800000000000052E-2</v>
      </c>
      <c r="J1291" s="12">
        <f t="shared" si="185"/>
        <v>0.54500000000000015</v>
      </c>
      <c r="K1291" s="13">
        <f t="shared" si="180"/>
        <v>8.629999999999999</v>
      </c>
      <c r="L1291" s="8">
        <v>1.2184E-2</v>
      </c>
      <c r="M1291" s="12">
        <f t="shared" si="186"/>
        <v>1.2184000000000001E-4</v>
      </c>
      <c r="N1291" s="12">
        <v>4.4999999999999997E-3</v>
      </c>
      <c r="O1291" s="12">
        <v>0.4</v>
      </c>
      <c r="P1291" s="12">
        <v>25</v>
      </c>
      <c r="Q1291" s="14">
        <f t="shared" ca="1" si="181"/>
        <v>61.125012610026381</v>
      </c>
      <c r="R1291" s="14">
        <f t="shared" ca="1" si="187"/>
        <v>0.40899787063437321</v>
      </c>
      <c r="S1291" s="15">
        <f t="shared" ca="1" si="182"/>
        <v>61.125012610026381</v>
      </c>
      <c r="T1291" s="14">
        <f t="shared" si="188"/>
        <v>1475.6698364885979</v>
      </c>
      <c r="W1291" s="22">
        <v>3.14</v>
      </c>
    </row>
    <row r="1292" spans="1:23" x14ac:dyDescent="0.3">
      <c r="A1292" s="8">
        <v>1291</v>
      </c>
      <c r="B1292" s="9">
        <v>37086</v>
      </c>
      <c r="C1292" s="10">
        <v>10</v>
      </c>
      <c r="D1292" s="11">
        <v>1.37</v>
      </c>
      <c r="E1292" s="11">
        <v>0.75</v>
      </c>
      <c r="F1292" s="12">
        <v>7.4999999999999997E-2</v>
      </c>
      <c r="G1292" s="11">
        <v>133.72999999999999</v>
      </c>
      <c r="H1292" s="11">
        <f t="shared" si="183"/>
        <v>1.3372999999999999</v>
      </c>
      <c r="I1292" s="12">
        <f t="shared" si="184"/>
        <v>3.2700000000000173E-2</v>
      </c>
      <c r="J1292" s="12">
        <f t="shared" si="185"/>
        <v>0.54500000000000015</v>
      </c>
      <c r="K1292" s="13">
        <f t="shared" si="180"/>
        <v>8.629999999999999</v>
      </c>
      <c r="L1292" s="8">
        <v>1.1761000000000001E-2</v>
      </c>
      <c r="M1292" s="12">
        <f t="shared" si="186"/>
        <v>1.1761000000000001E-4</v>
      </c>
      <c r="N1292" s="12">
        <v>4.4999999999999997E-3</v>
      </c>
      <c r="O1292" s="12">
        <v>0.4</v>
      </c>
      <c r="P1292" s="12">
        <v>25</v>
      </c>
      <c r="Q1292" s="14">
        <f t="shared" ca="1" si="181"/>
        <v>61.242085229859462</v>
      </c>
      <c r="R1292" s="14">
        <f t="shared" ca="1" si="187"/>
        <v>0.40821601528046747</v>
      </c>
      <c r="S1292" s="15">
        <f t="shared" ca="1" si="182"/>
        <v>61.242085229859462</v>
      </c>
      <c r="T1292" s="14">
        <f t="shared" si="188"/>
        <v>1528.7442639041813</v>
      </c>
      <c r="W1292" s="22">
        <v>3.14</v>
      </c>
    </row>
    <row r="1293" spans="1:23" x14ac:dyDescent="0.3">
      <c r="A1293" s="8">
        <v>1292</v>
      </c>
      <c r="B1293" s="9">
        <v>37087</v>
      </c>
      <c r="C1293" s="10">
        <v>10</v>
      </c>
      <c r="D1293" s="11">
        <v>1.37</v>
      </c>
      <c r="E1293" s="11">
        <v>0.75</v>
      </c>
      <c r="F1293" s="12">
        <v>7.4999999999999997E-2</v>
      </c>
      <c r="G1293" s="11">
        <v>133.84</v>
      </c>
      <c r="H1293" s="11">
        <f t="shared" si="183"/>
        <v>1.3384</v>
      </c>
      <c r="I1293" s="12">
        <f t="shared" si="184"/>
        <v>3.1600000000000072E-2</v>
      </c>
      <c r="J1293" s="12">
        <f t="shared" si="185"/>
        <v>0.54500000000000015</v>
      </c>
      <c r="K1293" s="13">
        <f t="shared" si="180"/>
        <v>8.629999999999999</v>
      </c>
      <c r="L1293" s="8">
        <v>1.1353E-2</v>
      </c>
      <c r="M1293" s="12">
        <f t="shared" si="186"/>
        <v>1.1353000000000001E-4</v>
      </c>
      <c r="N1293" s="12">
        <v>4.4999999999999997E-3</v>
      </c>
      <c r="O1293" s="12">
        <v>0.4</v>
      </c>
      <c r="P1293" s="12">
        <v>25</v>
      </c>
      <c r="Q1293" s="14">
        <f t="shared" ca="1" si="181"/>
        <v>61.298857742496153</v>
      </c>
      <c r="R1293" s="14">
        <f t="shared" ca="1" si="187"/>
        <v>0.40783794218515196</v>
      </c>
      <c r="S1293" s="15">
        <f t="shared" ca="1" si="182"/>
        <v>61.298857742496153</v>
      </c>
      <c r="T1293" s="14">
        <f t="shared" si="188"/>
        <v>1583.6837212875078</v>
      </c>
      <c r="W1293" s="22">
        <v>3.14</v>
      </c>
    </row>
    <row r="1294" spans="1:23" x14ac:dyDescent="0.3">
      <c r="A1294" s="8">
        <v>1293</v>
      </c>
      <c r="B1294" s="9">
        <v>37088</v>
      </c>
      <c r="C1294" s="10">
        <v>10</v>
      </c>
      <c r="D1294" s="11">
        <v>1.37</v>
      </c>
      <c r="E1294" s="11">
        <v>0.75</v>
      </c>
      <c r="F1294" s="12">
        <v>7.4999999999999997E-2</v>
      </c>
      <c r="G1294" s="11">
        <v>133.94999999999999</v>
      </c>
      <c r="H1294" s="11">
        <f t="shared" si="183"/>
        <v>1.3394999999999999</v>
      </c>
      <c r="I1294" s="12">
        <f t="shared" si="184"/>
        <v>3.0500000000000194E-2</v>
      </c>
      <c r="J1294" s="12">
        <f t="shared" si="185"/>
        <v>0.54500000000000015</v>
      </c>
      <c r="K1294" s="13">
        <f t="shared" si="180"/>
        <v>8.629999999999999</v>
      </c>
      <c r="L1294" s="8">
        <v>1.0959999999999999E-2</v>
      </c>
      <c r="M1294" s="12">
        <f t="shared" si="186"/>
        <v>1.0959999999999999E-4</v>
      </c>
      <c r="N1294" s="12">
        <v>4.4999999999999997E-3</v>
      </c>
      <c r="O1294" s="12">
        <v>0.4</v>
      </c>
      <c r="P1294" s="12">
        <v>25</v>
      </c>
      <c r="Q1294" s="14">
        <f t="shared" ca="1" si="181"/>
        <v>61.288390949880771</v>
      </c>
      <c r="R1294" s="14">
        <f t="shared" ca="1" si="187"/>
        <v>0.40790759249078695</v>
      </c>
      <c r="S1294" s="15">
        <f t="shared" ca="1" si="182"/>
        <v>61.288390949880771</v>
      </c>
      <c r="T1294" s="14">
        <f t="shared" si="188"/>
        <v>1640.4709204176165</v>
      </c>
      <c r="W1294" s="22">
        <v>3.14</v>
      </c>
    </row>
    <row r="1295" spans="1:23" x14ac:dyDescent="0.3">
      <c r="A1295" s="8">
        <v>1294</v>
      </c>
      <c r="B1295" s="9">
        <v>37089</v>
      </c>
      <c r="C1295" s="10">
        <v>10</v>
      </c>
      <c r="D1295" s="11">
        <v>1.37</v>
      </c>
      <c r="E1295" s="11">
        <v>0.75</v>
      </c>
      <c r="F1295" s="12">
        <v>7.4999999999999997E-2</v>
      </c>
      <c r="G1295" s="11">
        <v>134.06</v>
      </c>
      <c r="H1295" s="11">
        <f t="shared" si="183"/>
        <v>1.3406</v>
      </c>
      <c r="I1295" s="12">
        <f t="shared" si="184"/>
        <v>2.9400000000000093E-2</v>
      </c>
      <c r="J1295" s="12">
        <f t="shared" si="185"/>
        <v>0.54500000000000015</v>
      </c>
      <c r="K1295" s="13">
        <f t="shared" si="180"/>
        <v>8.629999999999999</v>
      </c>
      <c r="L1295" s="8">
        <v>1.0580000000000001E-2</v>
      </c>
      <c r="M1295" s="12">
        <f t="shared" si="186"/>
        <v>1.0580000000000001E-4</v>
      </c>
      <c r="N1295" s="12">
        <v>4.4999999999999997E-3</v>
      </c>
      <c r="O1295" s="12">
        <v>0.4</v>
      </c>
      <c r="P1295" s="12">
        <v>25</v>
      </c>
      <c r="Q1295" s="14">
        <f t="shared" ca="1" si="181"/>
        <v>61.213075332143497</v>
      </c>
      <c r="R1295" s="14">
        <f t="shared" ca="1" si="187"/>
        <v>0.40840947566103236</v>
      </c>
      <c r="S1295" s="15">
        <f t="shared" ca="1" si="182"/>
        <v>61.213075332143497</v>
      </c>
      <c r="T1295" s="14">
        <f t="shared" si="188"/>
        <v>1699.391426065886</v>
      </c>
      <c r="W1295" s="22">
        <v>3.14</v>
      </c>
    </row>
    <row r="1296" spans="1:23" x14ac:dyDescent="0.3">
      <c r="A1296" s="8">
        <v>1295</v>
      </c>
      <c r="B1296" s="9">
        <v>37090</v>
      </c>
      <c r="C1296" s="10">
        <v>10</v>
      </c>
      <c r="D1296" s="11">
        <v>1.37</v>
      </c>
      <c r="E1296" s="11">
        <v>0.75</v>
      </c>
      <c r="F1296" s="12">
        <v>7.4999999999999997E-2</v>
      </c>
      <c r="G1296" s="11">
        <v>134.16</v>
      </c>
      <c r="H1296" s="11">
        <f t="shared" si="183"/>
        <v>1.3415999999999999</v>
      </c>
      <c r="I1296" s="12">
        <f t="shared" si="184"/>
        <v>2.8400000000000203E-2</v>
      </c>
      <c r="J1296" s="12">
        <f t="shared" si="185"/>
        <v>0.54500000000000015</v>
      </c>
      <c r="K1296" s="13">
        <f t="shared" si="180"/>
        <v>8.629999999999999</v>
      </c>
      <c r="L1296" s="8">
        <v>1.0214000000000001E-2</v>
      </c>
      <c r="M1296" s="12">
        <f t="shared" si="186"/>
        <v>1.0214000000000001E-4</v>
      </c>
      <c r="N1296" s="12">
        <v>4.4999999999999997E-3</v>
      </c>
      <c r="O1296" s="12">
        <v>0.4</v>
      </c>
      <c r="P1296" s="12">
        <v>25</v>
      </c>
      <c r="Q1296" s="14">
        <f t="shared" ca="1" si="181"/>
        <v>61.24436303221016</v>
      </c>
      <c r="R1296" s="14">
        <f t="shared" ca="1" si="187"/>
        <v>0.40820083289709103</v>
      </c>
      <c r="S1296" s="15">
        <f t="shared" ca="1" si="182"/>
        <v>61.24436303221016</v>
      </c>
      <c r="T1296" s="14">
        <f t="shared" si="188"/>
        <v>1760.2860082021809</v>
      </c>
      <c r="W1296" s="22">
        <v>3.14</v>
      </c>
    </row>
    <row r="1297" spans="1:23" x14ac:dyDescent="0.3">
      <c r="A1297" s="8">
        <v>1296</v>
      </c>
      <c r="B1297" s="9">
        <v>37091</v>
      </c>
      <c r="C1297" s="10">
        <v>10</v>
      </c>
      <c r="D1297" s="11">
        <v>1.37</v>
      </c>
      <c r="E1297" s="11">
        <v>0.75</v>
      </c>
      <c r="F1297" s="12">
        <v>7.4999999999999997E-2</v>
      </c>
      <c r="G1297" s="11">
        <v>134.26</v>
      </c>
      <c r="H1297" s="11">
        <f t="shared" si="183"/>
        <v>1.3426</v>
      </c>
      <c r="I1297" s="12">
        <f t="shared" si="184"/>
        <v>2.7400000000000091E-2</v>
      </c>
      <c r="J1297" s="12">
        <f t="shared" si="185"/>
        <v>0.54500000000000015</v>
      </c>
      <c r="K1297" s="13">
        <f t="shared" si="180"/>
        <v>8.629999999999999</v>
      </c>
      <c r="L1297" s="8">
        <v>9.8604000000000001E-3</v>
      </c>
      <c r="M1297" s="12">
        <f t="shared" si="186"/>
        <v>9.8604000000000007E-5</v>
      </c>
      <c r="N1297" s="12">
        <v>4.4999999999999997E-3</v>
      </c>
      <c r="O1297" s="12">
        <v>0.4</v>
      </c>
      <c r="P1297" s="12">
        <v>25</v>
      </c>
      <c r="Q1297" s="14">
        <f t="shared" ca="1" si="181"/>
        <v>61.212399804414986</v>
      </c>
      <c r="R1297" s="14">
        <f t="shared" ca="1" si="187"/>
        <v>0.40841398278583513</v>
      </c>
      <c r="S1297" s="15">
        <f t="shared" ca="1" si="182"/>
        <v>61.212399804414986</v>
      </c>
      <c r="T1297" s="14">
        <f t="shared" si="188"/>
        <v>1823.410945577976</v>
      </c>
      <c r="W1297" s="22">
        <v>3.14</v>
      </c>
    </row>
    <row r="1298" spans="1:23" x14ac:dyDescent="0.3">
      <c r="A1298" s="8">
        <v>1297</v>
      </c>
      <c r="B1298" s="9">
        <v>37092</v>
      </c>
      <c r="C1298" s="10">
        <v>10</v>
      </c>
      <c r="D1298" s="11">
        <v>1.37</v>
      </c>
      <c r="E1298" s="11">
        <v>0.75</v>
      </c>
      <c r="F1298" s="12">
        <v>7.4999999999999997E-2</v>
      </c>
      <c r="G1298" s="11">
        <v>134.35</v>
      </c>
      <c r="H1298" s="11">
        <f t="shared" si="183"/>
        <v>1.3434999999999999</v>
      </c>
      <c r="I1298" s="12">
        <f t="shared" si="184"/>
        <v>2.650000000000019E-2</v>
      </c>
      <c r="J1298" s="12">
        <f t="shared" si="185"/>
        <v>0.54500000000000015</v>
      </c>
      <c r="K1298" s="13">
        <f t="shared" si="180"/>
        <v>8.629999999999999</v>
      </c>
      <c r="L1298" s="8">
        <v>9.5194000000000008E-3</v>
      </c>
      <c r="M1298" s="12">
        <f t="shared" si="186"/>
        <v>9.519400000000001E-5</v>
      </c>
      <c r="N1298" s="12">
        <v>4.4999999999999997E-3</v>
      </c>
      <c r="O1298" s="12">
        <v>0.4</v>
      </c>
      <c r="P1298" s="12">
        <v>25</v>
      </c>
      <c r="Q1298" s="14">
        <f t="shared" ca="1" si="181"/>
        <v>61.306046432631973</v>
      </c>
      <c r="R1298" s="14">
        <f t="shared" ca="1" si="187"/>
        <v>0.40779011948637101</v>
      </c>
      <c r="S1298" s="15">
        <f t="shared" ca="1" si="182"/>
        <v>61.306046432631973</v>
      </c>
      <c r="T1298" s="14">
        <f t="shared" si="188"/>
        <v>1888.7284164734199</v>
      </c>
      <c r="W1298" s="22">
        <v>3.14</v>
      </c>
    </row>
    <row r="1299" spans="1:23" x14ac:dyDescent="0.3">
      <c r="A1299" s="8">
        <v>1298</v>
      </c>
      <c r="B1299" s="9">
        <v>37093</v>
      </c>
      <c r="C1299" s="10">
        <v>10</v>
      </c>
      <c r="D1299" s="11">
        <v>1.37</v>
      </c>
      <c r="E1299" s="11">
        <v>0.75</v>
      </c>
      <c r="F1299" s="12">
        <v>7.4999999999999997E-2</v>
      </c>
      <c r="G1299" s="11">
        <v>134.44</v>
      </c>
      <c r="H1299" s="11">
        <f t="shared" si="183"/>
        <v>1.3444</v>
      </c>
      <c r="I1299" s="12">
        <f t="shared" si="184"/>
        <v>2.5600000000000067E-2</v>
      </c>
      <c r="J1299" s="12">
        <f t="shared" si="185"/>
        <v>0.54500000000000015</v>
      </c>
      <c r="K1299" s="13">
        <f t="shared" si="180"/>
        <v>8.629999999999999</v>
      </c>
      <c r="L1299" s="8">
        <v>9.1903000000000002E-3</v>
      </c>
      <c r="M1299" s="12">
        <f t="shared" si="186"/>
        <v>9.1903000000000004E-5</v>
      </c>
      <c r="N1299" s="12">
        <v>4.4999999999999997E-3</v>
      </c>
      <c r="O1299" s="12">
        <v>0.4</v>
      </c>
      <c r="P1299" s="12">
        <v>25</v>
      </c>
      <c r="Q1299" s="14">
        <f t="shared" ca="1" si="181"/>
        <v>61.33896385701501</v>
      </c>
      <c r="R1299" s="14">
        <f t="shared" ca="1" si="187"/>
        <v>0.40757127978680202</v>
      </c>
      <c r="S1299" s="15">
        <f t="shared" ca="1" si="182"/>
        <v>61.33896385701501</v>
      </c>
      <c r="T1299" s="14">
        <f t="shared" si="188"/>
        <v>1956.3628268693162</v>
      </c>
      <c r="W1299" s="22">
        <v>3.14</v>
      </c>
    </row>
    <row r="1300" spans="1:23" x14ac:dyDescent="0.3">
      <c r="A1300" s="8">
        <v>1299</v>
      </c>
      <c r="B1300" s="9">
        <v>37094</v>
      </c>
      <c r="C1300" s="10">
        <v>10</v>
      </c>
      <c r="D1300" s="11">
        <v>1.37</v>
      </c>
      <c r="E1300" s="11">
        <v>0.75</v>
      </c>
      <c r="F1300" s="12">
        <v>7.4999999999999997E-2</v>
      </c>
      <c r="G1300" s="11">
        <v>134.53</v>
      </c>
      <c r="H1300" s="11">
        <f t="shared" si="183"/>
        <v>1.3452999999999999</v>
      </c>
      <c r="I1300" s="12">
        <f t="shared" si="184"/>
        <v>2.4700000000000166E-2</v>
      </c>
      <c r="J1300" s="12">
        <f t="shared" si="185"/>
        <v>0.54500000000000015</v>
      </c>
      <c r="K1300" s="13">
        <f t="shared" si="180"/>
        <v>8.629999999999999</v>
      </c>
      <c r="L1300" s="8">
        <v>8.8727000000000007E-3</v>
      </c>
      <c r="M1300" s="12">
        <f t="shared" si="186"/>
        <v>8.8727000000000006E-5</v>
      </c>
      <c r="N1300" s="12">
        <v>4.4999999999999997E-3</v>
      </c>
      <c r="O1300" s="12">
        <v>0.4</v>
      </c>
      <c r="P1300" s="12">
        <v>25</v>
      </c>
      <c r="Q1300" s="14">
        <f t="shared" ca="1" si="181"/>
        <v>61.306629913942402</v>
      </c>
      <c r="R1300" s="14">
        <f t="shared" ca="1" si="187"/>
        <v>0.40778623837410577</v>
      </c>
      <c r="S1300" s="15">
        <f t="shared" ca="1" si="182"/>
        <v>61.306629913942402</v>
      </c>
      <c r="T1300" s="14">
        <f t="shared" si="188"/>
        <v>2026.3912098658893</v>
      </c>
      <c r="W1300" s="22">
        <v>3.14</v>
      </c>
    </row>
    <row r="1301" spans="1:23" x14ac:dyDescent="0.3">
      <c r="A1301" s="8">
        <v>1300</v>
      </c>
      <c r="B1301" s="9">
        <v>37095</v>
      </c>
      <c r="C1301" s="10">
        <v>10</v>
      </c>
      <c r="D1301" s="11">
        <v>1.37</v>
      </c>
      <c r="E1301" s="11">
        <v>0.75</v>
      </c>
      <c r="F1301" s="12">
        <v>7.4999999999999997E-2</v>
      </c>
      <c r="G1301" s="11">
        <v>134.61000000000001</v>
      </c>
      <c r="H1301" s="11">
        <f t="shared" si="183"/>
        <v>1.3461000000000001</v>
      </c>
      <c r="I1301" s="12">
        <f t="shared" si="184"/>
        <v>2.3900000000000032E-2</v>
      </c>
      <c r="J1301" s="12">
        <f t="shared" si="185"/>
        <v>0.54500000000000015</v>
      </c>
      <c r="K1301" s="13">
        <f t="shared" si="180"/>
        <v>8.629999999999999</v>
      </c>
      <c r="L1301" s="8">
        <v>8.5661999999999995E-3</v>
      </c>
      <c r="M1301" s="12">
        <f t="shared" si="186"/>
        <v>8.5661999999999994E-5</v>
      </c>
      <c r="N1301" s="12">
        <v>4.4999999999999997E-3</v>
      </c>
      <c r="O1301" s="12">
        <v>0.4</v>
      </c>
      <c r="P1301" s="12">
        <v>25</v>
      </c>
      <c r="Q1301" s="14">
        <f t="shared" ca="1" si="181"/>
        <v>61.423077769110989</v>
      </c>
      <c r="R1301" s="14">
        <f t="shared" ca="1" si="187"/>
        <v>0.40701314404945421</v>
      </c>
      <c r="S1301" s="15">
        <f t="shared" ca="1" si="182"/>
        <v>61.423077769110989</v>
      </c>
      <c r="T1301" s="14">
        <f t="shared" si="188"/>
        <v>2098.8958100181035</v>
      </c>
      <c r="W1301" s="22">
        <v>3.14</v>
      </c>
    </row>
    <row r="1302" spans="1:23" x14ac:dyDescent="0.3">
      <c r="A1302" s="8">
        <v>1301</v>
      </c>
      <c r="B1302" s="9">
        <v>37096</v>
      </c>
      <c r="C1302" s="10">
        <v>10</v>
      </c>
      <c r="D1302" s="11">
        <v>1.37</v>
      </c>
      <c r="E1302" s="11">
        <v>0.75</v>
      </c>
      <c r="F1302" s="12">
        <v>7.4999999999999997E-2</v>
      </c>
      <c r="G1302" s="11">
        <v>134.69999999999999</v>
      </c>
      <c r="H1302" s="11">
        <f t="shared" si="183"/>
        <v>1.347</v>
      </c>
      <c r="I1302" s="12">
        <f t="shared" si="184"/>
        <v>2.3000000000000131E-2</v>
      </c>
      <c r="J1302" s="12">
        <f t="shared" si="185"/>
        <v>0.54500000000000015</v>
      </c>
      <c r="K1302" s="13">
        <f t="shared" si="180"/>
        <v>8.629999999999999</v>
      </c>
      <c r="L1302" s="8">
        <v>8.2705000000000001E-3</v>
      </c>
      <c r="M1302" s="12">
        <f t="shared" si="186"/>
        <v>8.2705000000000002E-5</v>
      </c>
      <c r="N1302" s="12">
        <v>4.4999999999999997E-3</v>
      </c>
      <c r="O1302" s="12">
        <v>0.4</v>
      </c>
      <c r="P1302" s="12">
        <v>25</v>
      </c>
      <c r="Q1302" s="14">
        <f t="shared" ca="1" si="181"/>
        <v>61.253192872814161</v>
      </c>
      <c r="R1302" s="14">
        <f t="shared" ca="1" si="187"/>
        <v>0.40814198946183722</v>
      </c>
      <c r="S1302" s="15">
        <f t="shared" ca="1" si="182"/>
        <v>61.253192872814161</v>
      </c>
      <c r="T1302" s="14">
        <f t="shared" si="188"/>
        <v>2173.9388534885529</v>
      </c>
      <c r="W1302" s="22">
        <v>3.14</v>
      </c>
    </row>
    <row r="1303" spans="1:23" x14ac:dyDescent="0.3">
      <c r="A1303" s="8">
        <v>1302</v>
      </c>
      <c r="B1303" s="9">
        <v>37097</v>
      </c>
      <c r="C1303" s="10">
        <v>10</v>
      </c>
      <c r="D1303" s="11">
        <v>1.37</v>
      </c>
      <c r="E1303" s="11">
        <v>0.75</v>
      </c>
      <c r="F1303" s="12">
        <v>7.4999999999999997E-2</v>
      </c>
      <c r="G1303" s="11">
        <v>134.78</v>
      </c>
      <c r="H1303" s="11">
        <f t="shared" si="183"/>
        <v>1.3478000000000001</v>
      </c>
      <c r="I1303" s="12">
        <f t="shared" si="184"/>
        <v>2.2199999999999998E-2</v>
      </c>
      <c r="J1303" s="12">
        <f t="shared" si="185"/>
        <v>0.54500000000000015</v>
      </c>
      <c r="K1303" s="13">
        <f t="shared" si="180"/>
        <v>8.629999999999999</v>
      </c>
      <c r="L1303" s="8">
        <v>7.9850000000000008E-3</v>
      </c>
      <c r="M1303" s="12">
        <f t="shared" si="186"/>
        <v>7.9850000000000003E-5</v>
      </c>
      <c r="N1303" s="12">
        <v>4.4999999999999997E-3</v>
      </c>
      <c r="O1303" s="12">
        <v>0.4</v>
      </c>
      <c r="P1303" s="12">
        <v>25</v>
      </c>
      <c r="Q1303" s="14">
        <f t="shared" ca="1" si="181"/>
        <v>61.239031867383133</v>
      </c>
      <c r="R1303" s="14">
        <f t="shared" ca="1" si="187"/>
        <v>0.4082363688266501</v>
      </c>
      <c r="S1303" s="15">
        <f t="shared" ca="1" si="182"/>
        <v>61.239031867383133</v>
      </c>
      <c r="T1303" s="14">
        <f t="shared" si="188"/>
        <v>2251.6670366658827</v>
      </c>
      <c r="W1303" s="22">
        <v>3.14</v>
      </c>
    </row>
    <row r="1304" spans="1:23" x14ac:dyDescent="0.3">
      <c r="A1304" s="8">
        <v>1303</v>
      </c>
      <c r="B1304" s="9">
        <v>37098</v>
      </c>
      <c r="C1304" s="10">
        <v>10</v>
      </c>
      <c r="D1304" s="11">
        <v>1.37</v>
      </c>
      <c r="E1304" s="11">
        <v>0.75</v>
      </c>
      <c r="F1304" s="12">
        <v>7.4999999999999997E-2</v>
      </c>
      <c r="G1304" s="11">
        <v>134.85</v>
      </c>
      <c r="H1304" s="11">
        <f t="shared" si="183"/>
        <v>1.3485</v>
      </c>
      <c r="I1304" s="12">
        <f t="shared" si="184"/>
        <v>2.1500000000000075E-2</v>
      </c>
      <c r="J1304" s="12">
        <f t="shared" si="185"/>
        <v>0.54500000000000015</v>
      </c>
      <c r="K1304" s="13">
        <f t="shared" si="180"/>
        <v>8.629999999999999</v>
      </c>
      <c r="L1304" s="8">
        <v>7.7095000000000002E-3</v>
      </c>
      <c r="M1304" s="12">
        <f t="shared" si="186"/>
        <v>7.7095000000000006E-5</v>
      </c>
      <c r="N1304" s="12">
        <v>4.4999999999999997E-3</v>
      </c>
      <c r="O1304" s="12">
        <v>0.4</v>
      </c>
      <c r="P1304" s="12">
        <v>25</v>
      </c>
      <c r="Q1304" s="14">
        <f t="shared" ca="1" si="181"/>
        <v>61.399320511459145</v>
      </c>
      <c r="R1304" s="14">
        <f t="shared" ca="1" si="187"/>
        <v>0.40717062976835666</v>
      </c>
      <c r="S1304" s="15">
        <f t="shared" ca="1" si="182"/>
        <v>61.399320511459145</v>
      </c>
      <c r="T1304" s="14">
        <f t="shared" si="188"/>
        <v>2332.130655396209</v>
      </c>
      <c r="W1304" s="22">
        <v>3.14</v>
      </c>
    </row>
    <row r="1305" spans="1:23" x14ac:dyDescent="0.3">
      <c r="A1305" s="8">
        <v>1304</v>
      </c>
      <c r="B1305" s="9">
        <v>37099</v>
      </c>
      <c r="C1305" s="10">
        <v>10</v>
      </c>
      <c r="D1305" s="11">
        <v>1.37</v>
      </c>
      <c r="E1305" s="11">
        <v>0.75</v>
      </c>
      <c r="F1305" s="12">
        <v>7.4999999999999997E-2</v>
      </c>
      <c r="G1305" s="11">
        <v>134.93</v>
      </c>
      <c r="H1305" s="11">
        <f t="shared" si="183"/>
        <v>1.3493000000000002</v>
      </c>
      <c r="I1305" s="12">
        <f t="shared" si="184"/>
        <v>2.0699999999999941E-2</v>
      </c>
      <c r="J1305" s="12">
        <f t="shared" si="185"/>
        <v>0.54500000000000015</v>
      </c>
      <c r="K1305" s="13">
        <f t="shared" si="180"/>
        <v>8.629999999999999</v>
      </c>
      <c r="L1305" s="8">
        <v>7.4435999999999999E-3</v>
      </c>
      <c r="M1305" s="12">
        <f t="shared" si="186"/>
        <v>7.4436000000000004E-5</v>
      </c>
      <c r="N1305" s="12">
        <v>4.4999999999999997E-3</v>
      </c>
      <c r="O1305" s="12">
        <v>0.4</v>
      </c>
      <c r="P1305" s="12">
        <v>25</v>
      </c>
      <c r="Q1305" s="14">
        <f t="shared" ca="1" si="181"/>
        <v>61.252142610940922</v>
      </c>
      <c r="R1305" s="14">
        <f t="shared" ca="1" si="187"/>
        <v>0.40814898768185254</v>
      </c>
      <c r="S1305" s="15">
        <f t="shared" ca="1" si="182"/>
        <v>61.252142610940922</v>
      </c>
      <c r="T1305" s="14">
        <f t="shared" si="188"/>
        <v>2415.4389391930081</v>
      </c>
      <c r="W1305" s="22">
        <v>3.14</v>
      </c>
    </row>
    <row r="1306" spans="1:23" x14ac:dyDescent="0.3">
      <c r="A1306" s="8">
        <v>1305</v>
      </c>
      <c r="B1306" s="9">
        <v>37100</v>
      </c>
      <c r="C1306" s="10">
        <v>10</v>
      </c>
      <c r="D1306" s="11">
        <v>1.37</v>
      </c>
      <c r="E1306" s="11">
        <v>0.75</v>
      </c>
      <c r="F1306" s="12">
        <v>7.4999999999999997E-2</v>
      </c>
      <c r="G1306" s="11">
        <v>135</v>
      </c>
      <c r="H1306" s="11">
        <f t="shared" si="183"/>
        <v>1.35</v>
      </c>
      <c r="I1306" s="12">
        <f t="shared" si="184"/>
        <v>2.0000000000000018E-2</v>
      </c>
      <c r="J1306" s="12">
        <f t="shared" si="185"/>
        <v>0.54500000000000015</v>
      </c>
      <c r="K1306" s="13">
        <f t="shared" si="180"/>
        <v>8.629999999999999</v>
      </c>
      <c r="L1306" s="8">
        <v>7.1869999999999998E-3</v>
      </c>
      <c r="M1306" s="12">
        <f t="shared" si="186"/>
        <v>7.1870000000000001E-5</v>
      </c>
      <c r="N1306" s="12">
        <v>4.4999999999999997E-3</v>
      </c>
      <c r="O1306" s="12">
        <v>0.4</v>
      </c>
      <c r="P1306" s="12">
        <v>25</v>
      </c>
      <c r="Q1306" s="14">
        <f t="shared" ca="1" si="181"/>
        <v>61.287558293485716</v>
      </c>
      <c r="R1306" s="14">
        <f t="shared" ca="1" si="187"/>
        <v>0.40791313434748572</v>
      </c>
      <c r="S1306" s="15">
        <f t="shared" ca="1" si="182"/>
        <v>61.287558293485716</v>
      </c>
      <c r="T1306" s="14">
        <f t="shared" si="188"/>
        <v>2501.6782089574335</v>
      </c>
      <c r="W1306" s="22">
        <v>3.14</v>
      </c>
    </row>
    <row r="1307" spans="1:23" x14ac:dyDescent="0.3">
      <c r="A1307" s="8">
        <v>1306</v>
      </c>
      <c r="B1307" s="9">
        <v>37101</v>
      </c>
      <c r="C1307" s="10">
        <v>10</v>
      </c>
      <c r="D1307" s="11">
        <v>1.37</v>
      </c>
      <c r="E1307" s="11">
        <v>0.75</v>
      </c>
      <c r="F1307" s="12">
        <v>7.4999999999999997E-2</v>
      </c>
      <c r="G1307" s="11">
        <v>135.07</v>
      </c>
      <c r="H1307" s="11">
        <f t="shared" si="183"/>
        <v>1.3507</v>
      </c>
      <c r="I1307" s="12">
        <f t="shared" si="184"/>
        <v>1.9300000000000095E-2</v>
      </c>
      <c r="J1307" s="12">
        <f t="shared" si="185"/>
        <v>0.54500000000000015</v>
      </c>
      <c r="K1307" s="13">
        <f t="shared" si="180"/>
        <v>8.629999999999999</v>
      </c>
      <c r="L1307" s="8">
        <v>6.9392999999999998E-3</v>
      </c>
      <c r="M1307" s="12">
        <f t="shared" si="186"/>
        <v>6.9393000000000005E-5</v>
      </c>
      <c r="N1307" s="12">
        <v>4.4999999999999997E-3</v>
      </c>
      <c r="O1307" s="12">
        <v>0.4</v>
      </c>
      <c r="P1307" s="12">
        <v>25</v>
      </c>
      <c r="Q1307" s="14">
        <f t="shared" ca="1" si="181"/>
        <v>61.258662493797409</v>
      </c>
      <c r="R1307" s="14">
        <f t="shared" ca="1" si="187"/>
        <v>0.4081055475628661</v>
      </c>
      <c r="S1307" s="15">
        <f t="shared" ca="1" si="182"/>
        <v>61.258662493797409</v>
      </c>
      <c r="T1307" s="14">
        <f t="shared" si="188"/>
        <v>2590.9762206241376</v>
      </c>
      <c r="W1307" s="22">
        <v>3.14</v>
      </c>
    </row>
    <row r="1308" spans="1:23" x14ac:dyDescent="0.3">
      <c r="A1308" s="8">
        <v>1307</v>
      </c>
      <c r="B1308" s="9">
        <v>37102</v>
      </c>
      <c r="C1308" s="10">
        <v>10</v>
      </c>
      <c r="D1308" s="11">
        <v>1.37</v>
      </c>
      <c r="E1308" s="11">
        <v>0.75</v>
      </c>
      <c r="F1308" s="12">
        <v>7.4999999999999997E-2</v>
      </c>
      <c r="G1308" s="11">
        <v>135.13</v>
      </c>
      <c r="H1308" s="11">
        <f t="shared" si="183"/>
        <v>1.3512999999999999</v>
      </c>
      <c r="I1308" s="12">
        <f t="shared" si="184"/>
        <v>1.8700000000000161E-2</v>
      </c>
      <c r="J1308" s="12">
        <f t="shared" si="185"/>
        <v>0.54500000000000015</v>
      </c>
      <c r="K1308" s="13">
        <f t="shared" si="180"/>
        <v>8.629999999999999</v>
      </c>
      <c r="L1308" s="8">
        <v>6.7001999999999999E-3</v>
      </c>
      <c r="M1308" s="12">
        <f t="shared" si="186"/>
        <v>6.7002000000000007E-5</v>
      </c>
      <c r="N1308" s="12">
        <v>4.4999999999999997E-3</v>
      </c>
      <c r="O1308" s="12">
        <v>0.4</v>
      </c>
      <c r="P1308" s="12">
        <v>25</v>
      </c>
      <c r="Q1308" s="14">
        <f t="shared" ca="1" si="181"/>
        <v>61.440428319068843</v>
      </c>
      <c r="R1308" s="14">
        <f t="shared" ca="1" si="187"/>
        <v>0.40689820504133628</v>
      </c>
      <c r="S1308" s="15">
        <f t="shared" ca="1" si="182"/>
        <v>61.440428319068843</v>
      </c>
      <c r="T1308" s="14">
        <f t="shared" si="188"/>
        <v>2683.4365075336668</v>
      </c>
      <c r="W1308" s="22">
        <v>3.14</v>
      </c>
    </row>
    <row r="1309" spans="1:23" x14ac:dyDescent="0.3">
      <c r="A1309" s="8">
        <v>1308</v>
      </c>
      <c r="B1309" s="9">
        <v>37103</v>
      </c>
      <c r="C1309" s="10">
        <v>10</v>
      </c>
      <c r="D1309" s="11">
        <v>1.37</v>
      </c>
      <c r="E1309" s="11">
        <v>0.75</v>
      </c>
      <c r="F1309" s="12">
        <v>7.4999999999999997E-2</v>
      </c>
      <c r="G1309" s="11">
        <v>135.19999999999999</v>
      </c>
      <c r="H1309" s="11">
        <f t="shared" si="183"/>
        <v>1.3519999999999999</v>
      </c>
      <c r="I1309" s="12">
        <f t="shared" si="184"/>
        <v>1.8000000000000238E-2</v>
      </c>
      <c r="J1309" s="12">
        <f t="shared" si="185"/>
        <v>0.54500000000000015</v>
      </c>
      <c r="K1309" s="13">
        <f t="shared" si="180"/>
        <v>8.629999999999999</v>
      </c>
      <c r="L1309" s="8">
        <v>6.4694000000000002E-3</v>
      </c>
      <c r="M1309" s="12">
        <f t="shared" si="186"/>
        <v>6.4694000000000001E-5</v>
      </c>
      <c r="N1309" s="12">
        <v>4.4999999999999997E-3</v>
      </c>
      <c r="O1309" s="12">
        <v>0.4</v>
      </c>
      <c r="P1309" s="12">
        <v>25</v>
      </c>
      <c r="Q1309" s="14">
        <f t="shared" ca="1" si="181"/>
        <v>61.27869138689622</v>
      </c>
      <c r="R1309" s="14">
        <f t="shared" ca="1" si="187"/>
        <v>0.40797215857886249</v>
      </c>
      <c r="S1309" s="15">
        <f t="shared" ca="1" si="182"/>
        <v>61.27869138689622</v>
      </c>
      <c r="T1309" s="14">
        <f t="shared" si="188"/>
        <v>2779.1698283885794</v>
      </c>
      <c r="W1309" s="22">
        <v>3.14</v>
      </c>
    </row>
    <row r="1310" spans="1:23" x14ac:dyDescent="0.3">
      <c r="A1310" s="8">
        <v>1309</v>
      </c>
      <c r="B1310" s="9">
        <v>37104</v>
      </c>
      <c r="C1310" s="10">
        <v>10</v>
      </c>
      <c r="D1310" s="11">
        <v>1.37</v>
      </c>
      <c r="E1310" s="11">
        <v>0.75</v>
      </c>
      <c r="F1310" s="12">
        <v>7.4999999999999997E-2</v>
      </c>
      <c r="G1310" s="11">
        <v>135.26</v>
      </c>
      <c r="H1310" s="11">
        <f t="shared" si="183"/>
        <v>1.3525999999999998</v>
      </c>
      <c r="I1310" s="12">
        <f t="shared" si="184"/>
        <v>1.7400000000000304E-2</v>
      </c>
      <c r="J1310" s="12">
        <f t="shared" si="185"/>
        <v>0.54500000000000015</v>
      </c>
      <c r="K1310" s="13">
        <f t="shared" si="180"/>
        <v>8.629999999999999</v>
      </c>
      <c r="L1310" s="8">
        <v>6.2465999999999997E-3</v>
      </c>
      <c r="M1310" s="12">
        <f t="shared" si="186"/>
        <v>6.2465999999999995E-5</v>
      </c>
      <c r="N1310" s="12">
        <v>4.4999999999999997E-3</v>
      </c>
      <c r="O1310" s="12">
        <v>0.4</v>
      </c>
      <c r="P1310" s="12">
        <v>25</v>
      </c>
      <c r="Q1310" s="14">
        <f t="shared" ca="1" si="181"/>
        <v>61.338395948625873</v>
      </c>
      <c r="R1310" s="14">
        <f t="shared" ca="1" si="187"/>
        <v>0.40757505333101329</v>
      </c>
      <c r="S1310" s="15">
        <f t="shared" ca="1" si="182"/>
        <v>61.338395948625873</v>
      </c>
      <c r="T1310" s="14">
        <f t="shared" si="188"/>
        <v>2878.2955988501071</v>
      </c>
      <c r="W1310" s="22">
        <v>3.14</v>
      </c>
    </row>
    <row r="1311" spans="1:23" x14ac:dyDescent="0.3">
      <c r="A1311" s="8">
        <v>1310</v>
      </c>
      <c r="B1311" s="9">
        <v>37105</v>
      </c>
      <c r="C1311" s="10">
        <v>10</v>
      </c>
      <c r="D1311" s="11">
        <v>1.37</v>
      </c>
      <c r="E1311" s="11">
        <v>0.75</v>
      </c>
      <c r="F1311" s="12">
        <v>7.4999999999999997E-2</v>
      </c>
      <c r="G1311" s="11">
        <v>135.32</v>
      </c>
      <c r="H1311" s="11">
        <f t="shared" si="183"/>
        <v>1.3532</v>
      </c>
      <c r="I1311" s="12">
        <f t="shared" si="184"/>
        <v>1.6800000000000148E-2</v>
      </c>
      <c r="J1311" s="12">
        <f t="shared" si="185"/>
        <v>0.54500000000000015</v>
      </c>
      <c r="K1311" s="13">
        <f t="shared" si="180"/>
        <v>8.629999999999999</v>
      </c>
      <c r="L1311" s="8">
        <v>6.0315999999999998E-3</v>
      </c>
      <c r="M1311" s="12">
        <f t="shared" si="186"/>
        <v>6.0315999999999996E-5</v>
      </c>
      <c r="N1311" s="12">
        <v>4.4999999999999997E-3</v>
      </c>
      <c r="O1311" s="12">
        <v>0.4</v>
      </c>
      <c r="P1311" s="12">
        <v>25</v>
      </c>
      <c r="Q1311" s="14">
        <f t="shared" ca="1" si="181"/>
        <v>61.334934662047722</v>
      </c>
      <c r="R1311" s="14">
        <f t="shared" ca="1" si="187"/>
        <v>0.40759805382933384</v>
      </c>
      <c r="S1311" s="15">
        <f t="shared" ca="1" si="182"/>
        <v>61.334934662047722</v>
      </c>
      <c r="T1311" s="14">
        <f t="shared" si="188"/>
        <v>2980.8941719903637</v>
      </c>
      <c r="W1311" s="22">
        <v>3.14</v>
      </c>
    </row>
    <row r="1312" spans="1:23" x14ac:dyDescent="0.3">
      <c r="A1312" s="8">
        <v>1311</v>
      </c>
      <c r="B1312" s="9">
        <v>37106</v>
      </c>
      <c r="C1312" s="10">
        <v>10</v>
      </c>
      <c r="D1312" s="11">
        <v>1.37</v>
      </c>
      <c r="E1312" s="11">
        <v>0.75</v>
      </c>
      <c r="F1312" s="12">
        <v>7.4999999999999997E-2</v>
      </c>
      <c r="G1312" s="11">
        <v>135.37</v>
      </c>
      <c r="H1312" s="11">
        <f t="shared" si="183"/>
        <v>1.3537000000000001</v>
      </c>
      <c r="I1312" s="12">
        <f t="shared" si="184"/>
        <v>1.6299999999999981E-2</v>
      </c>
      <c r="J1312" s="12">
        <f t="shared" si="185"/>
        <v>0.54500000000000015</v>
      </c>
      <c r="K1312" s="13">
        <f t="shared" si="180"/>
        <v>8.629999999999999</v>
      </c>
      <c r="L1312" s="8">
        <v>5.8240000000000002E-3</v>
      </c>
      <c r="M1312" s="12">
        <f t="shared" si="186"/>
        <v>5.8240000000000005E-5</v>
      </c>
      <c r="N1312" s="12">
        <v>4.4999999999999997E-3</v>
      </c>
      <c r="O1312" s="12">
        <v>0.4</v>
      </c>
      <c r="P1312" s="12">
        <v>25</v>
      </c>
      <c r="Q1312" s="14">
        <f t="shared" ca="1" si="181"/>
        <v>61.58655828966652</v>
      </c>
      <c r="R1312" s="14">
        <f t="shared" ca="1" si="187"/>
        <v>0.40593273425696036</v>
      </c>
      <c r="S1312" s="15">
        <f t="shared" ca="1" si="182"/>
        <v>61.58655828966652</v>
      </c>
      <c r="T1312" s="14">
        <f t="shared" si="188"/>
        <v>3087.1499463902946</v>
      </c>
      <c r="W1312" s="22">
        <v>3.14</v>
      </c>
    </row>
    <row r="1313" spans="1:23" x14ac:dyDescent="0.3">
      <c r="A1313" s="8">
        <v>1312</v>
      </c>
      <c r="B1313" s="9">
        <v>37107</v>
      </c>
      <c r="C1313" s="10">
        <v>10</v>
      </c>
      <c r="D1313" s="11">
        <v>1.37</v>
      </c>
      <c r="E1313" s="11">
        <v>0.75</v>
      </c>
      <c r="F1313" s="12">
        <v>7.4999999999999997E-2</v>
      </c>
      <c r="G1313" s="11">
        <v>135.43</v>
      </c>
      <c r="H1313" s="11">
        <f t="shared" si="183"/>
        <v>1.3543000000000001</v>
      </c>
      <c r="I1313" s="12">
        <f t="shared" si="184"/>
        <v>1.5700000000000047E-2</v>
      </c>
      <c r="J1313" s="12">
        <f t="shared" si="185"/>
        <v>0.54500000000000015</v>
      </c>
      <c r="K1313" s="13">
        <f t="shared" si="180"/>
        <v>8.629999999999999</v>
      </c>
      <c r="L1313" s="8">
        <v>5.6236000000000003E-3</v>
      </c>
      <c r="M1313" s="12">
        <f t="shared" si="186"/>
        <v>5.6236000000000002E-5</v>
      </c>
      <c r="N1313" s="12">
        <v>4.4999999999999997E-3</v>
      </c>
      <c r="O1313" s="12">
        <v>0.4</v>
      </c>
      <c r="P1313" s="12">
        <v>25</v>
      </c>
      <c r="Q1313" s="14">
        <f t="shared" ca="1" si="181"/>
        <v>61.456247527934067</v>
      </c>
      <c r="R1313" s="14">
        <f t="shared" ca="1" si="187"/>
        <v>0.40679346698863456</v>
      </c>
      <c r="S1313" s="15">
        <f t="shared" ca="1" si="182"/>
        <v>61.456247527934067</v>
      </c>
      <c r="T1313" s="14">
        <f t="shared" si="188"/>
        <v>3197.1621893052629</v>
      </c>
      <c r="W1313" s="22">
        <v>3.14</v>
      </c>
    </row>
    <row r="1314" spans="1:23" x14ac:dyDescent="0.3">
      <c r="A1314" s="8">
        <v>1313</v>
      </c>
      <c r="B1314" s="9">
        <v>37108</v>
      </c>
      <c r="C1314" s="10">
        <v>10</v>
      </c>
      <c r="D1314" s="11">
        <v>1.37</v>
      </c>
      <c r="E1314" s="11">
        <v>0.75</v>
      </c>
      <c r="F1314" s="12">
        <v>7.4999999999999997E-2</v>
      </c>
      <c r="G1314" s="11">
        <v>135.47999999999999</v>
      </c>
      <c r="H1314" s="11">
        <f t="shared" si="183"/>
        <v>1.3548</v>
      </c>
      <c r="I1314" s="12">
        <f t="shared" si="184"/>
        <v>1.5200000000000102E-2</v>
      </c>
      <c r="J1314" s="12">
        <f t="shared" si="185"/>
        <v>0.54500000000000015</v>
      </c>
      <c r="K1314" s="13">
        <f t="shared" si="180"/>
        <v>8.629999999999999</v>
      </c>
      <c r="L1314" s="8">
        <v>5.4301000000000002E-3</v>
      </c>
      <c r="M1314" s="12">
        <f t="shared" si="186"/>
        <v>5.4301000000000001E-5</v>
      </c>
      <c r="N1314" s="12">
        <v>4.4999999999999997E-3</v>
      </c>
      <c r="O1314" s="12">
        <v>0.4</v>
      </c>
      <c r="P1314" s="12">
        <v>25</v>
      </c>
      <c r="Q1314" s="14">
        <f t="shared" ca="1" si="181"/>
        <v>61.594948591586473</v>
      </c>
      <c r="R1314" s="14">
        <f t="shared" ca="1" si="187"/>
        <v>0.4058774391673875</v>
      </c>
      <c r="S1314" s="15">
        <f t="shared" ca="1" si="182"/>
        <v>61.594948591586473</v>
      </c>
      <c r="T1314" s="14">
        <f t="shared" si="188"/>
        <v>3311.0921139163324</v>
      </c>
      <c r="W1314" s="22">
        <v>3.14</v>
      </c>
    </row>
    <row r="1315" spans="1:23" x14ac:dyDescent="0.3">
      <c r="A1315" s="8">
        <v>1314</v>
      </c>
      <c r="B1315" s="9">
        <v>37109</v>
      </c>
      <c r="C1315" s="10">
        <v>10</v>
      </c>
      <c r="D1315" s="11">
        <v>1.37</v>
      </c>
      <c r="E1315" s="11">
        <v>0.75</v>
      </c>
      <c r="F1315" s="12">
        <v>7.4999999999999997E-2</v>
      </c>
      <c r="G1315" s="11">
        <v>135.54</v>
      </c>
      <c r="H1315" s="11">
        <f t="shared" si="183"/>
        <v>1.3553999999999999</v>
      </c>
      <c r="I1315" s="12">
        <f t="shared" si="184"/>
        <v>1.4600000000000168E-2</v>
      </c>
      <c r="J1315" s="12">
        <f t="shared" si="185"/>
        <v>0.54500000000000015</v>
      </c>
      <c r="K1315" s="13">
        <f t="shared" si="180"/>
        <v>8.629999999999999</v>
      </c>
      <c r="L1315" s="8">
        <v>5.2433999999999996E-3</v>
      </c>
      <c r="M1315" s="12">
        <f t="shared" si="186"/>
        <v>5.2434E-5</v>
      </c>
      <c r="N1315" s="12">
        <v>4.4999999999999997E-3</v>
      </c>
      <c r="O1315" s="12">
        <v>0.4</v>
      </c>
      <c r="P1315" s="12">
        <v>25</v>
      </c>
      <c r="Q1315" s="14">
        <f t="shared" ca="1" si="181"/>
        <v>61.318487574739578</v>
      </c>
      <c r="R1315" s="14">
        <f t="shared" ca="1" si="187"/>
        <v>0.407707381391756</v>
      </c>
      <c r="S1315" s="15">
        <f t="shared" ca="1" si="182"/>
        <v>61.318487574739578</v>
      </c>
      <c r="T1315" s="14">
        <f t="shared" si="188"/>
        <v>3428.9890696450921</v>
      </c>
      <c r="W1315" s="22">
        <v>3.14</v>
      </c>
    </row>
    <row r="1316" spans="1:23" x14ac:dyDescent="0.3">
      <c r="A1316" s="8">
        <v>1315</v>
      </c>
      <c r="B1316" s="9">
        <v>37110</v>
      </c>
      <c r="C1316" s="10">
        <v>10</v>
      </c>
      <c r="D1316" s="11">
        <v>1.37</v>
      </c>
      <c r="E1316" s="11">
        <v>0.75</v>
      </c>
      <c r="F1316" s="12">
        <v>7.4999999999999997E-2</v>
      </c>
      <c r="G1316" s="11">
        <v>135.59</v>
      </c>
      <c r="H1316" s="11">
        <f t="shared" si="183"/>
        <v>1.3559000000000001</v>
      </c>
      <c r="I1316" s="12">
        <f t="shared" si="184"/>
        <v>1.4100000000000001E-2</v>
      </c>
      <c r="J1316" s="12">
        <f t="shared" si="185"/>
        <v>0.54500000000000015</v>
      </c>
      <c r="K1316" s="13">
        <f t="shared" si="180"/>
        <v>8.629999999999999</v>
      </c>
      <c r="L1316" s="8">
        <v>5.0631000000000001E-3</v>
      </c>
      <c r="M1316" s="12">
        <f t="shared" si="186"/>
        <v>5.0631000000000004E-5</v>
      </c>
      <c r="N1316" s="12">
        <v>4.4999999999999997E-3</v>
      </c>
      <c r="O1316" s="12">
        <v>0.4</v>
      </c>
      <c r="P1316" s="12">
        <v>25</v>
      </c>
      <c r="Q1316" s="14">
        <f t="shared" ca="1" si="181"/>
        <v>61.326025668237882</v>
      </c>
      <c r="R1316" s="14">
        <f t="shared" ca="1" si="187"/>
        <v>0.40765726667573793</v>
      </c>
      <c r="S1316" s="15">
        <f t="shared" ca="1" si="182"/>
        <v>61.326025668237882</v>
      </c>
      <c r="T1316" s="14">
        <f t="shared" si="188"/>
        <v>3551.0974082631342</v>
      </c>
      <c r="W1316" s="22">
        <v>3.14</v>
      </c>
    </row>
    <row r="1317" spans="1:23" x14ac:dyDescent="0.3">
      <c r="A1317" s="8">
        <v>1316</v>
      </c>
      <c r="B1317" s="9">
        <v>37111</v>
      </c>
      <c r="C1317" s="10">
        <v>10</v>
      </c>
      <c r="D1317" s="11">
        <v>1.37</v>
      </c>
      <c r="E1317" s="11">
        <v>0.75</v>
      </c>
      <c r="F1317" s="12">
        <v>7.4999999999999997E-2</v>
      </c>
      <c r="G1317" s="11">
        <v>135.63</v>
      </c>
      <c r="H1317" s="11">
        <f t="shared" si="183"/>
        <v>1.3563000000000001</v>
      </c>
      <c r="I1317" s="12">
        <f t="shared" si="184"/>
        <v>1.3700000000000045E-2</v>
      </c>
      <c r="J1317" s="12">
        <f t="shared" si="185"/>
        <v>0.54500000000000015</v>
      </c>
      <c r="K1317" s="13">
        <f t="shared" si="180"/>
        <v>8.629999999999999</v>
      </c>
      <c r="L1317" s="8">
        <v>4.8891000000000004E-3</v>
      </c>
      <c r="M1317" s="12">
        <f t="shared" si="186"/>
        <v>4.8891000000000003E-5</v>
      </c>
      <c r="N1317" s="12">
        <v>4.4999999999999997E-3</v>
      </c>
      <c r="O1317" s="12">
        <v>0.4</v>
      </c>
      <c r="P1317" s="12">
        <v>25</v>
      </c>
      <c r="Q1317" s="14">
        <f t="shared" ca="1" si="181"/>
        <v>61.649996367324341</v>
      </c>
      <c r="R1317" s="14">
        <f t="shared" ca="1" si="187"/>
        <v>0.40551502794979027</v>
      </c>
      <c r="S1317" s="15">
        <f t="shared" ca="1" si="182"/>
        <v>61.649996367324341</v>
      </c>
      <c r="T1317" s="14">
        <f t="shared" si="188"/>
        <v>3677.4787359180782</v>
      </c>
      <c r="W1317" s="22">
        <v>3.14</v>
      </c>
    </row>
    <row r="1318" spans="1:23" x14ac:dyDescent="0.3">
      <c r="A1318" s="8">
        <v>1317</v>
      </c>
      <c r="B1318" s="9">
        <v>37112</v>
      </c>
      <c r="C1318" s="10">
        <v>10</v>
      </c>
      <c r="D1318" s="11">
        <v>1.37</v>
      </c>
      <c r="E1318" s="11">
        <v>0.75</v>
      </c>
      <c r="F1318" s="12">
        <v>7.4999999999999997E-2</v>
      </c>
      <c r="G1318" s="11">
        <v>135.68</v>
      </c>
      <c r="H1318" s="11">
        <f t="shared" si="183"/>
        <v>1.3568</v>
      </c>
      <c r="I1318" s="12">
        <f t="shared" si="184"/>
        <v>1.3200000000000101E-2</v>
      </c>
      <c r="J1318" s="12">
        <f t="shared" si="185"/>
        <v>0.54500000000000015</v>
      </c>
      <c r="K1318" s="13">
        <f t="shared" si="180"/>
        <v>8.629999999999999</v>
      </c>
      <c r="L1318" s="8">
        <v>4.7210999999999998E-3</v>
      </c>
      <c r="M1318" s="12">
        <f t="shared" si="186"/>
        <v>4.7210999999999999E-5</v>
      </c>
      <c r="N1318" s="12">
        <v>4.4999999999999997E-3</v>
      </c>
      <c r="O1318" s="12">
        <v>0.4</v>
      </c>
      <c r="P1318" s="12">
        <v>25</v>
      </c>
      <c r="Q1318" s="14">
        <f t="shared" ca="1" si="181"/>
        <v>61.534025832376109</v>
      </c>
      <c r="R1318" s="14">
        <f t="shared" ca="1" si="187"/>
        <v>0.40627928470180247</v>
      </c>
      <c r="S1318" s="15">
        <f t="shared" ca="1" si="182"/>
        <v>61.534025832376109</v>
      </c>
      <c r="T1318" s="14">
        <f t="shared" si="188"/>
        <v>3808.3415491680071</v>
      </c>
      <c r="W1318" s="22">
        <v>3.14</v>
      </c>
    </row>
    <row r="1319" spans="1:23" x14ac:dyDescent="0.3">
      <c r="A1319" s="8">
        <v>1318</v>
      </c>
      <c r="B1319" s="9">
        <v>37113</v>
      </c>
      <c r="C1319" s="10">
        <v>10</v>
      </c>
      <c r="D1319" s="11">
        <v>1.37</v>
      </c>
      <c r="E1319" s="11">
        <v>0.75</v>
      </c>
      <c r="F1319" s="12">
        <v>7.4999999999999997E-2</v>
      </c>
      <c r="G1319" s="11">
        <v>135.72999999999999</v>
      </c>
      <c r="H1319" s="11">
        <f t="shared" si="183"/>
        <v>1.3573</v>
      </c>
      <c r="I1319" s="12">
        <f t="shared" si="184"/>
        <v>1.2700000000000156E-2</v>
      </c>
      <c r="J1319" s="12">
        <f t="shared" si="185"/>
        <v>0.54500000000000015</v>
      </c>
      <c r="K1319" s="13">
        <f t="shared" si="180"/>
        <v>8.629999999999999</v>
      </c>
      <c r="L1319" s="8">
        <v>4.5589000000000003E-3</v>
      </c>
      <c r="M1319" s="12">
        <f t="shared" si="186"/>
        <v>4.5589000000000007E-5</v>
      </c>
      <c r="N1319" s="12">
        <v>4.4999999999999997E-3</v>
      </c>
      <c r="O1319" s="12">
        <v>0.4</v>
      </c>
      <c r="P1319" s="12">
        <v>25</v>
      </c>
      <c r="Q1319" s="14">
        <f t="shared" ca="1" si="181"/>
        <v>61.342975319109627</v>
      </c>
      <c r="R1319" s="14">
        <f t="shared" ca="1" si="187"/>
        <v>0.40754462707341121</v>
      </c>
      <c r="S1319" s="15">
        <f t="shared" ca="1" si="182"/>
        <v>61.342975319109627</v>
      </c>
      <c r="T1319" s="14">
        <f t="shared" si="188"/>
        <v>3943.8376116556788</v>
      </c>
      <c r="W1319" s="22">
        <v>3.14</v>
      </c>
    </row>
    <row r="1320" spans="1:23" x14ac:dyDescent="0.3">
      <c r="A1320" s="8">
        <v>1319</v>
      </c>
      <c r="B1320" s="9">
        <v>37114</v>
      </c>
      <c r="C1320" s="10">
        <v>10</v>
      </c>
      <c r="D1320" s="11">
        <v>1.37</v>
      </c>
      <c r="E1320" s="11">
        <v>0.75</v>
      </c>
      <c r="F1320" s="12">
        <v>7.4999999999999997E-2</v>
      </c>
      <c r="G1320" s="11">
        <v>135.77000000000001</v>
      </c>
      <c r="H1320" s="11">
        <f t="shared" si="183"/>
        <v>1.3577000000000001</v>
      </c>
      <c r="I1320" s="12">
        <f t="shared" si="184"/>
        <v>1.2299999999999978E-2</v>
      </c>
      <c r="J1320" s="12">
        <f t="shared" si="185"/>
        <v>0.54500000000000015</v>
      </c>
      <c r="K1320" s="13">
        <f t="shared" si="180"/>
        <v>8.629999999999999</v>
      </c>
      <c r="L1320" s="8">
        <v>4.4022999999999996E-3</v>
      </c>
      <c r="M1320" s="12">
        <f t="shared" si="186"/>
        <v>4.4022999999999995E-5</v>
      </c>
      <c r="N1320" s="12">
        <v>4.4999999999999997E-3</v>
      </c>
      <c r="O1320" s="12">
        <v>0.4</v>
      </c>
      <c r="P1320" s="12">
        <v>25</v>
      </c>
      <c r="Q1320" s="14">
        <f t="shared" ca="1" si="181"/>
        <v>61.497232216434519</v>
      </c>
      <c r="R1320" s="14">
        <f t="shared" ca="1" si="187"/>
        <v>0.40652236042127116</v>
      </c>
      <c r="S1320" s="15">
        <f t="shared" ca="1" si="182"/>
        <v>61.497232216434519</v>
      </c>
      <c r="T1320" s="14">
        <f t="shared" si="188"/>
        <v>4084.1290434039202</v>
      </c>
      <c r="W1320" s="22">
        <v>3.14</v>
      </c>
    </row>
    <row r="1321" spans="1:23" x14ac:dyDescent="0.3">
      <c r="A1321" s="8">
        <v>1320</v>
      </c>
      <c r="B1321" s="9">
        <v>37115</v>
      </c>
      <c r="C1321" s="10">
        <v>10</v>
      </c>
      <c r="D1321" s="11">
        <v>1.37</v>
      </c>
      <c r="E1321" s="11">
        <v>0.75</v>
      </c>
      <c r="F1321" s="12">
        <v>7.4999999999999997E-2</v>
      </c>
      <c r="G1321" s="11">
        <v>135.81</v>
      </c>
      <c r="H1321" s="11">
        <f t="shared" si="183"/>
        <v>1.3581000000000001</v>
      </c>
      <c r="I1321" s="12">
        <f t="shared" si="184"/>
        <v>1.1900000000000022E-2</v>
      </c>
      <c r="J1321" s="12">
        <f t="shared" si="185"/>
        <v>0.54500000000000015</v>
      </c>
      <c r="K1321" s="13">
        <f t="shared" si="180"/>
        <v>8.629999999999999</v>
      </c>
      <c r="L1321" s="8">
        <v>4.2510999999999998E-3</v>
      </c>
      <c r="M1321" s="12">
        <f t="shared" si="186"/>
        <v>4.2511E-5</v>
      </c>
      <c r="N1321" s="12">
        <v>4.4999999999999997E-3</v>
      </c>
      <c r="O1321" s="12">
        <v>0.4</v>
      </c>
      <c r="P1321" s="12">
        <v>25</v>
      </c>
      <c r="Q1321" s="14">
        <f t="shared" ca="1" si="181"/>
        <v>61.596141041328856</v>
      </c>
      <c r="R1321" s="14">
        <f t="shared" ca="1" si="187"/>
        <v>0.40586958171983328</v>
      </c>
      <c r="S1321" s="15">
        <f t="shared" ca="1" si="182"/>
        <v>61.596141041328856</v>
      </c>
      <c r="T1321" s="14">
        <f t="shared" si="188"/>
        <v>4229.3903431528488</v>
      </c>
      <c r="W1321" s="22">
        <v>3.14</v>
      </c>
    </row>
    <row r="1322" spans="1:23" x14ac:dyDescent="0.3">
      <c r="A1322" s="8">
        <v>1321</v>
      </c>
      <c r="B1322" s="9">
        <v>37116</v>
      </c>
      <c r="C1322" s="10">
        <v>10</v>
      </c>
      <c r="D1322" s="11">
        <v>1.37</v>
      </c>
      <c r="E1322" s="11">
        <v>0.75</v>
      </c>
      <c r="F1322" s="12">
        <v>7.4999999999999997E-2</v>
      </c>
      <c r="G1322" s="11">
        <v>135.85</v>
      </c>
      <c r="H1322" s="11">
        <f t="shared" si="183"/>
        <v>1.3585</v>
      </c>
      <c r="I1322" s="12">
        <f t="shared" si="184"/>
        <v>1.1500000000000066E-2</v>
      </c>
      <c r="J1322" s="12">
        <f t="shared" si="185"/>
        <v>0.54500000000000015</v>
      </c>
      <c r="K1322" s="13">
        <f t="shared" si="180"/>
        <v>8.629999999999999</v>
      </c>
      <c r="L1322" s="8">
        <v>4.1051999999999998E-3</v>
      </c>
      <c r="M1322" s="12">
        <f t="shared" si="186"/>
        <v>4.1051999999999999E-5</v>
      </c>
      <c r="N1322" s="12">
        <v>4.4999999999999997E-3</v>
      </c>
      <c r="O1322" s="12">
        <v>0.4</v>
      </c>
      <c r="P1322" s="12">
        <v>25</v>
      </c>
      <c r="Q1322" s="14">
        <f t="shared" ca="1" si="181"/>
        <v>61.634520108439247</v>
      </c>
      <c r="R1322" s="14">
        <f t="shared" ca="1" si="187"/>
        <v>0.40561685166064754</v>
      </c>
      <c r="S1322" s="15">
        <f t="shared" ca="1" si="182"/>
        <v>61.634520108439247</v>
      </c>
      <c r="T1322" s="14">
        <f t="shared" si="188"/>
        <v>4379.704104008837</v>
      </c>
      <c r="W1322" s="22">
        <v>3.14</v>
      </c>
    </row>
    <row r="1323" spans="1:23" x14ac:dyDescent="0.3">
      <c r="A1323" s="8">
        <v>1322</v>
      </c>
      <c r="B1323" s="9">
        <v>37117</v>
      </c>
      <c r="C1323" s="10">
        <v>10</v>
      </c>
      <c r="D1323" s="11">
        <v>1.37</v>
      </c>
      <c r="E1323" s="11">
        <v>0.75</v>
      </c>
      <c r="F1323" s="12">
        <v>7.4999999999999997E-2</v>
      </c>
      <c r="G1323" s="11">
        <v>135.88999999999999</v>
      </c>
      <c r="H1323" s="11">
        <f t="shared" si="183"/>
        <v>1.3588999999999998</v>
      </c>
      <c r="I1323" s="12">
        <f t="shared" si="184"/>
        <v>1.1100000000000332E-2</v>
      </c>
      <c r="J1323" s="12">
        <f t="shared" si="185"/>
        <v>0.54500000000000015</v>
      </c>
      <c r="K1323" s="13">
        <f t="shared" si="180"/>
        <v>8.629999999999999</v>
      </c>
      <c r="L1323" s="8">
        <v>3.9642000000000002E-3</v>
      </c>
      <c r="M1323" s="12">
        <f t="shared" si="186"/>
        <v>3.9642000000000004E-5</v>
      </c>
      <c r="N1323" s="12">
        <v>4.4999999999999997E-3</v>
      </c>
      <c r="O1323" s="12">
        <v>0.4</v>
      </c>
      <c r="P1323" s="12">
        <v>25</v>
      </c>
      <c r="Q1323" s="14">
        <f t="shared" ca="1" si="181"/>
        <v>61.610841352099968</v>
      </c>
      <c r="R1323" s="14">
        <f t="shared" ca="1" si="187"/>
        <v>0.40577274147462833</v>
      </c>
      <c r="S1323" s="15">
        <f t="shared" ca="1" si="182"/>
        <v>61.610841352099968</v>
      </c>
      <c r="T1323" s="14">
        <f t="shared" si="188"/>
        <v>4535.4828938441742</v>
      </c>
      <c r="W1323" s="22">
        <v>3.14</v>
      </c>
    </row>
    <row r="1324" spans="1:23" x14ac:dyDescent="0.3">
      <c r="A1324" s="8">
        <v>1323</v>
      </c>
      <c r="B1324" s="9">
        <v>37118</v>
      </c>
      <c r="C1324" s="10">
        <v>10</v>
      </c>
      <c r="D1324" s="11">
        <v>1.37</v>
      </c>
      <c r="E1324" s="11">
        <v>0.75</v>
      </c>
      <c r="F1324" s="12">
        <v>7.4999999999999997E-2</v>
      </c>
      <c r="G1324" s="11">
        <v>135.93</v>
      </c>
      <c r="H1324" s="11">
        <f t="shared" si="183"/>
        <v>1.3593000000000002</v>
      </c>
      <c r="I1324" s="12">
        <f t="shared" si="184"/>
        <v>1.0699999999999932E-2</v>
      </c>
      <c r="J1324" s="12">
        <f t="shared" si="185"/>
        <v>0.54500000000000015</v>
      </c>
      <c r="K1324" s="13">
        <f t="shared" si="180"/>
        <v>8.629999999999999</v>
      </c>
      <c r="L1324" s="8">
        <v>3.8281000000000001E-3</v>
      </c>
      <c r="M1324" s="12">
        <f t="shared" si="186"/>
        <v>3.8281000000000002E-5</v>
      </c>
      <c r="N1324" s="12">
        <v>4.4999999999999997E-3</v>
      </c>
      <c r="O1324" s="12">
        <v>0.4</v>
      </c>
      <c r="P1324" s="12">
        <v>25</v>
      </c>
      <c r="Q1324" s="14">
        <f t="shared" ca="1" si="181"/>
        <v>61.518326145635811</v>
      </c>
      <c r="R1324" s="14">
        <f t="shared" ca="1" si="187"/>
        <v>0.40638296856153217</v>
      </c>
      <c r="S1324" s="15">
        <f t="shared" ca="1" si="182"/>
        <v>61.518326145635811</v>
      </c>
      <c r="T1324" s="14">
        <f t="shared" si="188"/>
        <v>4696.7323966921122</v>
      </c>
      <c r="W1324" s="22">
        <v>3.14</v>
      </c>
    </row>
    <row r="1325" spans="1:23" x14ac:dyDescent="0.3">
      <c r="A1325" s="8">
        <v>1324</v>
      </c>
      <c r="B1325" s="9">
        <v>37119</v>
      </c>
      <c r="C1325" s="10">
        <v>10</v>
      </c>
      <c r="D1325" s="11">
        <v>1.37</v>
      </c>
      <c r="E1325" s="11">
        <v>0.75</v>
      </c>
      <c r="F1325" s="12">
        <v>7.4999999999999997E-2</v>
      </c>
      <c r="G1325" s="11">
        <v>135.97</v>
      </c>
      <c r="H1325" s="11">
        <f t="shared" si="183"/>
        <v>1.3596999999999999</v>
      </c>
      <c r="I1325" s="12">
        <f t="shared" si="184"/>
        <v>1.0300000000000198E-2</v>
      </c>
      <c r="J1325" s="12">
        <f t="shared" si="185"/>
        <v>0.54500000000000015</v>
      </c>
      <c r="K1325" s="13">
        <f t="shared" si="180"/>
        <v>8.629999999999999</v>
      </c>
      <c r="L1325" s="8">
        <v>3.6968000000000001E-3</v>
      </c>
      <c r="M1325" s="12">
        <f t="shared" si="186"/>
        <v>3.6968000000000002E-5</v>
      </c>
      <c r="N1325" s="12">
        <v>4.4999999999999997E-3</v>
      </c>
      <c r="O1325" s="12">
        <v>0.4</v>
      </c>
      <c r="P1325" s="12">
        <v>25</v>
      </c>
      <c r="Q1325" s="14">
        <f t="shared" ca="1" si="181"/>
        <v>61.351102219802293</v>
      </c>
      <c r="R1325" s="14">
        <f t="shared" ca="1" si="187"/>
        <v>0.40749064149544734</v>
      </c>
      <c r="S1325" s="15">
        <f t="shared" ca="1" si="182"/>
        <v>61.351102219802293</v>
      </c>
      <c r="T1325" s="14">
        <f t="shared" si="188"/>
        <v>4863.5471996800143</v>
      </c>
      <c r="W1325" s="22">
        <v>3.14</v>
      </c>
    </row>
    <row r="1326" spans="1:23" x14ac:dyDescent="0.3">
      <c r="A1326" s="8">
        <v>1325</v>
      </c>
      <c r="B1326" s="9">
        <v>37120</v>
      </c>
      <c r="C1326" s="10">
        <v>10</v>
      </c>
      <c r="D1326" s="11">
        <v>1.37</v>
      </c>
      <c r="E1326" s="11">
        <v>0.75</v>
      </c>
      <c r="F1326" s="12">
        <v>7.4999999999999997E-2</v>
      </c>
      <c r="G1326" s="11">
        <v>136</v>
      </c>
      <c r="H1326" s="11">
        <f t="shared" si="183"/>
        <v>1.36</v>
      </c>
      <c r="I1326" s="12">
        <f t="shared" si="184"/>
        <v>1.0000000000000009E-2</v>
      </c>
      <c r="J1326" s="12">
        <f t="shared" si="185"/>
        <v>0.54500000000000015</v>
      </c>
      <c r="K1326" s="13">
        <f t="shared" si="180"/>
        <v>8.629999999999999</v>
      </c>
      <c r="L1326" s="8">
        <v>3.5699999999999998E-3</v>
      </c>
      <c r="M1326" s="12">
        <f t="shared" si="186"/>
        <v>3.57E-5</v>
      </c>
      <c r="N1326" s="12">
        <v>4.4999999999999997E-3</v>
      </c>
      <c r="O1326" s="12">
        <v>0.4</v>
      </c>
      <c r="P1326" s="12">
        <v>25</v>
      </c>
      <c r="Q1326" s="14">
        <f t="shared" ca="1" si="181"/>
        <v>61.630687347832044</v>
      </c>
      <c r="R1326" s="14">
        <f t="shared" ca="1" si="187"/>
        <v>0.40564207663147883</v>
      </c>
      <c r="S1326" s="15">
        <f t="shared" ca="1" si="182"/>
        <v>61.630687347832044</v>
      </c>
      <c r="T1326" s="14">
        <f t="shared" si="188"/>
        <v>5036.2916772484805</v>
      </c>
      <c r="W1326" s="22">
        <v>3.14</v>
      </c>
    </row>
    <row r="1327" spans="1:23" x14ac:dyDescent="0.3">
      <c r="A1327" s="8">
        <v>1326</v>
      </c>
      <c r="B1327" s="9">
        <v>37121</v>
      </c>
      <c r="C1327" s="10">
        <v>10</v>
      </c>
      <c r="D1327" s="11">
        <v>1.37</v>
      </c>
      <c r="E1327" s="11">
        <v>0.75</v>
      </c>
      <c r="F1327" s="12">
        <v>7.4999999999999997E-2</v>
      </c>
      <c r="G1327" s="11">
        <v>136.04</v>
      </c>
      <c r="H1327" s="11">
        <f t="shared" si="183"/>
        <v>1.3603999999999998</v>
      </c>
      <c r="I1327" s="12">
        <f t="shared" si="184"/>
        <v>9.600000000000275E-3</v>
      </c>
      <c r="J1327" s="12">
        <f t="shared" si="185"/>
        <v>0.54500000000000015</v>
      </c>
      <c r="K1327" s="13">
        <f t="shared" si="180"/>
        <v>8.629999999999999</v>
      </c>
      <c r="L1327" s="8">
        <v>3.4475E-3</v>
      </c>
      <c r="M1327" s="12">
        <f t="shared" si="186"/>
        <v>3.4475000000000005E-5</v>
      </c>
      <c r="N1327" s="12">
        <v>4.4999999999999997E-3</v>
      </c>
      <c r="O1327" s="12">
        <v>0.4</v>
      </c>
      <c r="P1327" s="12">
        <v>25</v>
      </c>
      <c r="Q1327" s="14">
        <f t="shared" ca="1" si="181"/>
        <v>61.321742450433476</v>
      </c>
      <c r="R1327" s="14">
        <f t="shared" ca="1" si="187"/>
        <v>0.4076857408317705</v>
      </c>
      <c r="S1327" s="15">
        <f t="shared" ca="1" si="182"/>
        <v>61.321742450433476</v>
      </c>
      <c r="T1327" s="14">
        <f t="shared" si="188"/>
        <v>5215.2462038512176</v>
      </c>
      <c r="W1327" s="22">
        <v>3.14</v>
      </c>
    </row>
    <row r="1328" spans="1:23" x14ac:dyDescent="0.3">
      <c r="A1328" s="8">
        <v>1327</v>
      </c>
      <c r="B1328" s="9">
        <v>37122</v>
      </c>
      <c r="C1328" s="10">
        <v>10</v>
      </c>
      <c r="D1328" s="11">
        <v>1.37</v>
      </c>
      <c r="E1328" s="11">
        <v>0.75</v>
      </c>
      <c r="F1328" s="12">
        <v>7.4999999999999997E-2</v>
      </c>
      <c r="G1328" s="11">
        <v>136.07</v>
      </c>
      <c r="H1328" s="11">
        <f t="shared" si="183"/>
        <v>1.3607</v>
      </c>
      <c r="I1328" s="12">
        <f t="shared" si="184"/>
        <v>9.300000000000086E-3</v>
      </c>
      <c r="J1328" s="12">
        <f t="shared" si="185"/>
        <v>0.54500000000000015</v>
      </c>
      <c r="K1328" s="13">
        <f t="shared" si="180"/>
        <v>8.629999999999999</v>
      </c>
      <c r="L1328" s="8">
        <v>3.3292E-3</v>
      </c>
      <c r="M1328" s="12">
        <f t="shared" si="186"/>
        <v>3.3291999999999999E-5</v>
      </c>
      <c r="N1328" s="12">
        <v>4.4999999999999997E-3</v>
      </c>
      <c r="O1328" s="12">
        <v>0.4</v>
      </c>
      <c r="P1328" s="12">
        <v>25</v>
      </c>
      <c r="Q1328" s="14">
        <f t="shared" ca="1" si="181"/>
        <v>61.487302381955715</v>
      </c>
      <c r="R1328" s="14">
        <f t="shared" ca="1" si="187"/>
        <v>0.40658801137024009</v>
      </c>
      <c r="S1328" s="15">
        <f t="shared" ca="1" si="182"/>
        <v>61.487302381955715</v>
      </c>
      <c r="T1328" s="14">
        <f t="shared" si="188"/>
        <v>5400.5650870410545</v>
      </c>
      <c r="W1328" s="22">
        <v>3.14</v>
      </c>
    </row>
    <row r="1329" spans="1:23" x14ac:dyDescent="0.3">
      <c r="A1329" s="8">
        <v>1328</v>
      </c>
      <c r="B1329" s="9">
        <v>37123</v>
      </c>
      <c r="C1329" s="10">
        <v>10</v>
      </c>
      <c r="D1329" s="11">
        <v>1.37</v>
      </c>
      <c r="E1329" s="11">
        <v>0.75</v>
      </c>
      <c r="F1329" s="12">
        <v>7.4999999999999997E-2</v>
      </c>
      <c r="G1329" s="11">
        <v>136.1</v>
      </c>
      <c r="H1329" s="11">
        <f t="shared" si="183"/>
        <v>1.361</v>
      </c>
      <c r="I1329" s="12">
        <f t="shared" si="184"/>
        <v>9.000000000000119E-3</v>
      </c>
      <c r="J1329" s="12">
        <f t="shared" si="185"/>
        <v>0.54500000000000015</v>
      </c>
      <c r="K1329" s="13">
        <f t="shared" si="180"/>
        <v>8.629999999999999</v>
      </c>
      <c r="L1329" s="8">
        <v>3.2150999999999998E-3</v>
      </c>
      <c r="M1329" s="12">
        <f t="shared" si="186"/>
        <v>3.2150999999999998E-5</v>
      </c>
      <c r="N1329" s="12">
        <v>4.4999999999999997E-3</v>
      </c>
      <c r="O1329" s="12">
        <v>0.4</v>
      </c>
      <c r="P1329" s="12">
        <v>25</v>
      </c>
      <c r="Q1329" s="14">
        <f t="shared" ca="1" si="181"/>
        <v>61.596428751098614</v>
      </c>
      <c r="R1329" s="14">
        <f t="shared" ca="1" si="187"/>
        <v>0.40586768595012268</v>
      </c>
      <c r="S1329" s="15">
        <f t="shared" ca="1" si="182"/>
        <v>61.596428751098614</v>
      </c>
      <c r="T1329" s="14">
        <f t="shared" si="188"/>
        <v>5592.2245926338464</v>
      </c>
      <c r="W1329" s="22">
        <v>3.14</v>
      </c>
    </row>
    <row r="1330" spans="1:23" x14ac:dyDescent="0.3">
      <c r="A1330" s="8">
        <v>1329</v>
      </c>
      <c r="B1330" s="9">
        <v>37124</v>
      </c>
      <c r="C1330" s="10">
        <v>10</v>
      </c>
      <c r="D1330" s="11">
        <v>1.37</v>
      </c>
      <c r="E1330" s="11">
        <v>0.75</v>
      </c>
      <c r="F1330" s="12">
        <v>7.4999999999999997E-2</v>
      </c>
      <c r="G1330" s="11">
        <v>136.13</v>
      </c>
      <c r="H1330" s="11">
        <f t="shared" si="183"/>
        <v>1.3613</v>
      </c>
      <c r="I1330" s="12">
        <f t="shared" si="184"/>
        <v>8.7000000000001521E-3</v>
      </c>
      <c r="J1330" s="12">
        <f t="shared" si="185"/>
        <v>0.54500000000000015</v>
      </c>
      <c r="K1330" s="13">
        <f t="shared" si="180"/>
        <v>8.629999999999999</v>
      </c>
      <c r="L1330" s="8">
        <v>3.1048999999999998E-3</v>
      </c>
      <c r="M1330" s="12">
        <f t="shared" si="186"/>
        <v>3.1049E-5</v>
      </c>
      <c r="N1330" s="12">
        <v>4.4999999999999997E-3</v>
      </c>
      <c r="O1330" s="12">
        <v>0.4</v>
      </c>
      <c r="P1330" s="12">
        <v>25</v>
      </c>
      <c r="Q1330" s="14">
        <f t="shared" ca="1" si="181"/>
        <v>61.647578928346327</v>
      </c>
      <c r="R1330" s="14">
        <f t="shared" ca="1" si="187"/>
        <v>0.40553092975569699</v>
      </c>
      <c r="S1330" s="15">
        <f t="shared" ca="1" si="182"/>
        <v>61.647578928346327</v>
      </c>
      <c r="T1330" s="14">
        <f t="shared" si="188"/>
        <v>5790.7054294106338</v>
      </c>
      <c r="W1330" s="22">
        <v>3.14</v>
      </c>
    </row>
    <row r="1331" spans="1:23" x14ac:dyDescent="0.3">
      <c r="A1331" s="8">
        <v>1330</v>
      </c>
      <c r="B1331" s="9">
        <v>37125</v>
      </c>
      <c r="C1331" s="10">
        <v>10</v>
      </c>
      <c r="D1331" s="11">
        <v>1.37</v>
      </c>
      <c r="E1331" s="11">
        <v>0.75</v>
      </c>
      <c r="F1331" s="12">
        <v>7.4999999999999997E-2</v>
      </c>
      <c r="G1331" s="11">
        <v>136.16</v>
      </c>
      <c r="H1331" s="11">
        <f t="shared" si="183"/>
        <v>1.3615999999999999</v>
      </c>
      <c r="I1331" s="12">
        <f t="shared" si="184"/>
        <v>8.4000000000001851E-3</v>
      </c>
      <c r="J1331" s="12">
        <f t="shared" si="185"/>
        <v>0.54500000000000015</v>
      </c>
      <c r="K1331" s="13">
        <f t="shared" si="180"/>
        <v>8.629999999999999</v>
      </c>
      <c r="L1331" s="8">
        <v>2.9984E-3</v>
      </c>
      <c r="M1331" s="12">
        <f t="shared" si="186"/>
        <v>2.9984E-5</v>
      </c>
      <c r="N1331" s="12">
        <v>4.4999999999999997E-3</v>
      </c>
      <c r="O1331" s="12">
        <v>0.4</v>
      </c>
      <c r="P1331" s="12">
        <v>25</v>
      </c>
      <c r="Q1331" s="14">
        <f t="shared" ca="1" si="181"/>
        <v>61.637684052150256</v>
      </c>
      <c r="R1331" s="14">
        <f t="shared" ca="1" si="187"/>
        <v>0.40559603081206075</v>
      </c>
      <c r="S1331" s="15">
        <f t="shared" ca="1" si="182"/>
        <v>61.637684052150256</v>
      </c>
      <c r="T1331" s="14">
        <f t="shared" si="188"/>
        <v>5996.3851680153002</v>
      </c>
      <c r="W1331" s="22">
        <v>3.14</v>
      </c>
    </row>
    <row r="1332" spans="1:23" x14ac:dyDescent="0.3">
      <c r="A1332" s="8">
        <v>1331</v>
      </c>
      <c r="B1332" s="9">
        <v>37126</v>
      </c>
      <c r="C1332" s="10">
        <v>10</v>
      </c>
      <c r="D1332" s="11">
        <v>1.37</v>
      </c>
      <c r="E1332" s="11">
        <v>0.75</v>
      </c>
      <c r="F1332" s="12">
        <v>7.4999999999999997E-2</v>
      </c>
      <c r="G1332" s="11">
        <v>136.19</v>
      </c>
      <c r="H1332" s="11">
        <f t="shared" si="183"/>
        <v>1.3618999999999999</v>
      </c>
      <c r="I1332" s="12">
        <f t="shared" si="184"/>
        <v>8.1000000000002181E-3</v>
      </c>
      <c r="J1332" s="12">
        <f t="shared" si="185"/>
        <v>0.54500000000000015</v>
      </c>
      <c r="K1332" s="13">
        <f t="shared" si="180"/>
        <v>8.629999999999999</v>
      </c>
      <c r="L1332" s="8">
        <v>2.8955999999999999E-3</v>
      </c>
      <c r="M1332" s="12">
        <f t="shared" si="186"/>
        <v>2.8955999999999999E-5</v>
      </c>
      <c r="N1332" s="12">
        <v>4.4999999999999997E-3</v>
      </c>
      <c r="O1332" s="12">
        <v>0.4</v>
      </c>
      <c r="P1332" s="12">
        <v>25</v>
      </c>
      <c r="Q1332" s="14">
        <f t="shared" ca="1" si="181"/>
        <v>61.560040967586033</v>
      </c>
      <c r="R1332" s="14">
        <f t="shared" ca="1" si="187"/>
        <v>0.40610759198752899</v>
      </c>
      <c r="S1332" s="15">
        <f t="shared" ca="1" si="182"/>
        <v>61.560040967586033</v>
      </c>
      <c r="T1332" s="14">
        <f t="shared" si="188"/>
        <v>6209.2696808181645</v>
      </c>
      <c r="W1332" s="22">
        <v>3.14</v>
      </c>
    </row>
    <row r="1333" spans="1:23" x14ac:dyDescent="0.3">
      <c r="A1333" s="8">
        <v>1332</v>
      </c>
      <c r="B1333" s="9">
        <v>37127</v>
      </c>
      <c r="C1333" s="10">
        <v>10</v>
      </c>
      <c r="D1333" s="11">
        <v>1.37</v>
      </c>
      <c r="E1333" s="11">
        <v>0.75</v>
      </c>
      <c r="F1333" s="12">
        <v>7.4999999999999997E-2</v>
      </c>
      <c r="G1333" s="11">
        <v>136.22</v>
      </c>
      <c r="H1333" s="11">
        <f t="shared" si="183"/>
        <v>1.3622000000000001</v>
      </c>
      <c r="I1333" s="12">
        <f t="shared" si="184"/>
        <v>7.8000000000000291E-3</v>
      </c>
      <c r="J1333" s="12">
        <f t="shared" si="185"/>
        <v>0.54500000000000015</v>
      </c>
      <c r="K1333" s="13">
        <f t="shared" si="180"/>
        <v>8.629999999999999</v>
      </c>
      <c r="L1333" s="8">
        <v>2.7964000000000001E-3</v>
      </c>
      <c r="M1333" s="12">
        <f t="shared" si="186"/>
        <v>2.7964000000000002E-5</v>
      </c>
      <c r="N1333" s="12">
        <v>4.4999999999999997E-3</v>
      </c>
      <c r="O1333" s="12">
        <v>0.4</v>
      </c>
      <c r="P1333" s="12">
        <v>25</v>
      </c>
      <c r="Q1333" s="14">
        <f t="shared" ca="1" si="181"/>
        <v>61.409313732747449</v>
      </c>
      <c r="R1333" s="14">
        <f t="shared" ca="1" si="187"/>
        <v>0.40710437033704172</v>
      </c>
      <c r="S1333" s="15">
        <f t="shared" ca="1" si="182"/>
        <v>61.409313732747449</v>
      </c>
      <c r="T1333" s="14">
        <f t="shared" si="188"/>
        <v>6429.5384379119851</v>
      </c>
      <c r="W1333" s="22">
        <v>3.14</v>
      </c>
    </row>
    <row r="1334" spans="1:23" x14ac:dyDescent="0.3">
      <c r="A1334" s="8">
        <v>1333</v>
      </c>
      <c r="B1334" s="9">
        <v>37128</v>
      </c>
      <c r="C1334" s="10">
        <v>10</v>
      </c>
      <c r="D1334" s="11">
        <v>1.37</v>
      </c>
      <c r="E1334" s="11">
        <v>0.75</v>
      </c>
      <c r="F1334" s="12">
        <v>7.4999999999999997E-2</v>
      </c>
      <c r="G1334" s="11">
        <v>136.24</v>
      </c>
      <c r="H1334" s="11">
        <f t="shared" si="183"/>
        <v>1.3624000000000001</v>
      </c>
      <c r="I1334" s="12">
        <f t="shared" si="184"/>
        <v>7.6000000000000512E-3</v>
      </c>
      <c r="J1334" s="12">
        <f t="shared" si="185"/>
        <v>0.54500000000000015</v>
      </c>
      <c r="K1334" s="13">
        <f t="shared" si="180"/>
        <v>8.629999999999999</v>
      </c>
      <c r="L1334" s="8">
        <v>2.7005000000000002E-3</v>
      </c>
      <c r="M1334" s="12">
        <f t="shared" si="186"/>
        <v>2.7005000000000003E-5</v>
      </c>
      <c r="N1334" s="12">
        <v>4.4999999999999997E-3</v>
      </c>
      <c r="O1334" s="12">
        <v>0.4</v>
      </c>
      <c r="P1334" s="12">
        <v>25</v>
      </c>
      <c r="Q1334" s="14">
        <f t="shared" ca="1" si="181"/>
        <v>61.877266896555085</v>
      </c>
      <c r="R1334" s="14">
        <f t="shared" ca="1" si="187"/>
        <v>0.40402560187078712</v>
      </c>
      <c r="S1334" s="15">
        <f t="shared" ca="1" si="182"/>
        <v>61.877266896555085</v>
      </c>
      <c r="T1334" s="14">
        <f t="shared" si="188"/>
        <v>6657.8638355034527</v>
      </c>
      <c r="W1334" s="22">
        <v>3.14</v>
      </c>
    </row>
    <row r="1335" spans="1:23" x14ac:dyDescent="0.3">
      <c r="A1335" s="8">
        <v>1334</v>
      </c>
      <c r="B1335" s="9">
        <v>37129</v>
      </c>
      <c r="C1335" s="10">
        <v>10</v>
      </c>
      <c r="D1335" s="11">
        <v>1.37</v>
      </c>
      <c r="E1335" s="11">
        <v>0.75</v>
      </c>
      <c r="F1335" s="12">
        <v>7.4999999999999997E-2</v>
      </c>
      <c r="G1335" s="11">
        <v>136.27000000000001</v>
      </c>
      <c r="H1335" s="11">
        <f t="shared" si="183"/>
        <v>1.3627</v>
      </c>
      <c r="I1335" s="12">
        <f t="shared" si="184"/>
        <v>7.3000000000000842E-3</v>
      </c>
      <c r="J1335" s="12">
        <f t="shared" si="185"/>
        <v>0.54500000000000015</v>
      </c>
      <c r="K1335" s="13">
        <f t="shared" si="180"/>
        <v>8.629999999999999</v>
      </c>
      <c r="L1335" s="8">
        <v>2.6080000000000001E-3</v>
      </c>
      <c r="M1335" s="12">
        <f t="shared" si="186"/>
        <v>2.6080000000000001E-5</v>
      </c>
      <c r="N1335" s="12">
        <v>4.4999999999999997E-3</v>
      </c>
      <c r="O1335" s="12">
        <v>0.4</v>
      </c>
      <c r="P1335" s="12">
        <v>25</v>
      </c>
      <c r="Q1335" s="14">
        <f t="shared" ca="1" si="181"/>
        <v>61.592475956567455</v>
      </c>
      <c r="R1335" s="14">
        <f t="shared" ca="1" si="187"/>
        <v>0.40589373315060429</v>
      </c>
      <c r="S1335" s="15">
        <f t="shared" ca="1" si="182"/>
        <v>61.592475956567455</v>
      </c>
      <c r="T1335" s="14">
        <f t="shared" si="188"/>
        <v>6894.0035612642159</v>
      </c>
      <c r="W1335" s="22">
        <v>3.14</v>
      </c>
    </row>
    <row r="1336" spans="1:23" x14ac:dyDescent="0.3">
      <c r="A1336" s="8">
        <v>1335</v>
      </c>
      <c r="B1336" s="9">
        <v>37130</v>
      </c>
      <c r="C1336" s="10">
        <v>10</v>
      </c>
      <c r="D1336" s="11">
        <v>1.37</v>
      </c>
      <c r="E1336" s="11">
        <v>0.75</v>
      </c>
      <c r="F1336" s="12">
        <v>7.4999999999999997E-2</v>
      </c>
      <c r="G1336" s="11">
        <v>136.30000000000001</v>
      </c>
      <c r="H1336" s="11">
        <f t="shared" si="183"/>
        <v>1.3630000000000002</v>
      </c>
      <c r="I1336" s="12">
        <f t="shared" si="184"/>
        <v>6.9999999999998952E-3</v>
      </c>
      <c r="J1336" s="12">
        <f t="shared" si="185"/>
        <v>0.54500000000000015</v>
      </c>
      <c r="K1336" s="13">
        <f t="shared" si="180"/>
        <v>8.629999999999999</v>
      </c>
      <c r="L1336" s="8">
        <v>2.5186000000000002E-3</v>
      </c>
      <c r="M1336" s="12">
        <f t="shared" si="186"/>
        <v>2.5186000000000002E-5</v>
      </c>
      <c r="N1336" s="12">
        <v>4.4999999999999997E-3</v>
      </c>
      <c r="O1336" s="12">
        <v>0.4</v>
      </c>
      <c r="P1336" s="12">
        <v>25</v>
      </c>
      <c r="Q1336" s="14">
        <f t="shared" ca="1" si="181"/>
        <v>61.222331714887893</v>
      </c>
      <c r="R1336" s="14">
        <f t="shared" ca="1" si="187"/>
        <v>0.4083477270422316</v>
      </c>
      <c r="S1336" s="15">
        <f t="shared" ca="1" si="182"/>
        <v>61.222331714887893</v>
      </c>
      <c r="T1336" s="14">
        <f t="shared" si="188"/>
        <v>7138.7124941543225</v>
      </c>
      <c r="W1336" s="22">
        <v>3.14</v>
      </c>
    </row>
    <row r="1337" spans="1:23" x14ac:dyDescent="0.3">
      <c r="A1337" s="8">
        <v>1336</v>
      </c>
      <c r="B1337" s="9">
        <v>37131</v>
      </c>
      <c r="C1337" s="10">
        <v>10</v>
      </c>
      <c r="D1337" s="11">
        <v>1.37</v>
      </c>
      <c r="E1337" s="11">
        <v>0.75</v>
      </c>
      <c r="F1337" s="12">
        <v>7.4999999999999997E-2</v>
      </c>
      <c r="G1337" s="11">
        <v>136.32</v>
      </c>
      <c r="H1337" s="11">
        <f t="shared" si="183"/>
        <v>1.3632</v>
      </c>
      <c r="I1337" s="12">
        <f t="shared" si="184"/>
        <v>6.8000000000001393E-3</v>
      </c>
      <c r="J1337" s="12">
        <f t="shared" si="185"/>
        <v>0.54500000000000015</v>
      </c>
      <c r="K1337" s="13">
        <f t="shared" si="180"/>
        <v>8.629999999999999</v>
      </c>
      <c r="L1337" s="8">
        <v>2.4323000000000001E-3</v>
      </c>
      <c r="M1337" s="12">
        <f t="shared" si="186"/>
        <v>2.4323000000000001E-5</v>
      </c>
      <c r="N1337" s="12">
        <v>4.4999999999999997E-3</v>
      </c>
      <c r="O1337" s="12">
        <v>0.4</v>
      </c>
      <c r="P1337" s="12">
        <v>25</v>
      </c>
      <c r="Q1337" s="14">
        <f t="shared" ca="1" si="181"/>
        <v>61.529328717423112</v>
      </c>
      <c r="R1337" s="14">
        <f t="shared" ca="1" si="187"/>
        <v>0.40631029983788541</v>
      </c>
      <c r="S1337" s="15">
        <f t="shared" ca="1" si="182"/>
        <v>61.529328717423112</v>
      </c>
      <c r="T1337" s="14">
        <f t="shared" si="188"/>
        <v>7391.9998716346981</v>
      </c>
      <c r="W1337" s="22">
        <v>3.14</v>
      </c>
    </row>
    <row r="1338" spans="1:23" x14ac:dyDescent="0.3">
      <c r="A1338" s="8">
        <v>1337</v>
      </c>
      <c r="B1338" s="9">
        <v>37132</v>
      </c>
      <c r="C1338" s="10">
        <v>10</v>
      </c>
      <c r="D1338" s="11">
        <v>1.37</v>
      </c>
      <c r="E1338" s="11">
        <v>0.75</v>
      </c>
      <c r="F1338" s="12">
        <v>7.4999999999999997E-2</v>
      </c>
      <c r="G1338" s="11">
        <v>136.34</v>
      </c>
      <c r="H1338" s="11">
        <f t="shared" si="183"/>
        <v>1.3633999999999999</v>
      </c>
      <c r="I1338" s="12">
        <f t="shared" si="184"/>
        <v>6.6000000000001613E-3</v>
      </c>
      <c r="J1338" s="12">
        <f t="shared" si="185"/>
        <v>0.54500000000000015</v>
      </c>
      <c r="K1338" s="13">
        <f t="shared" si="180"/>
        <v>8.629999999999999</v>
      </c>
      <c r="L1338" s="8">
        <v>2.349E-3</v>
      </c>
      <c r="M1338" s="12">
        <f t="shared" si="186"/>
        <v>2.349E-5</v>
      </c>
      <c r="N1338" s="12">
        <v>4.4999999999999997E-3</v>
      </c>
      <c r="O1338" s="12">
        <v>0.4</v>
      </c>
      <c r="P1338" s="12">
        <v>25</v>
      </c>
      <c r="Q1338" s="14">
        <f t="shared" ca="1" si="181"/>
        <v>61.791415500763804</v>
      </c>
      <c r="R1338" s="14">
        <f t="shared" ca="1" si="187"/>
        <v>0.40458694460059708</v>
      </c>
      <c r="S1338" s="15">
        <f t="shared" ca="1" si="182"/>
        <v>61.791415500763804</v>
      </c>
      <c r="T1338" s="14">
        <f t="shared" si="188"/>
        <v>7654.1342221273208</v>
      </c>
      <c r="W1338" s="22">
        <v>3.14</v>
      </c>
    </row>
    <row r="1339" spans="1:23" x14ac:dyDescent="0.3">
      <c r="A1339" s="8">
        <v>1338</v>
      </c>
      <c r="B1339" s="9">
        <v>37133</v>
      </c>
      <c r="C1339" s="10">
        <v>10</v>
      </c>
      <c r="D1339" s="11">
        <v>1.37</v>
      </c>
      <c r="E1339" s="11">
        <v>0.75</v>
      </c>
      <c r="F1339" s="12">
        <v>7.4999999999999997E-2</v>
      </c>
      <c r="G1339" s="11">
        <v>136.37</v>
      </c>
      <c r="H1339" s="11">
        <f t="shared" si="183"/>
        <v>1.3637000000000001</v>
      </c>
      <c r="I1339" s="12">
        <f t="shared" si="184"/>
        <v>6.2999999999999723E-3</v>
      </c>
      <c r="J1339" s="12">
        <f t="shared" si="185"/>
        <v>0.54500000000000015</v>
      </c>
      <c r="K1339" s="13">
        <f t="shared" si="180"/>
        <v>8.629999999999999</v>
      </c>
      <c r="L1339" s="8">
        <v>2.2686E-3</v>
      </c>
      <c r="M1339" s="12">
        <f t="shared" si="186"/>
        <v>2.2685999999999999E-5</v>
      </c>
      <c r="N1339" s="12">
        <v>4.4999999999999997E-3</v>
      </c>
      <c r="O1339" s="12">
        <v>0.4</v>
      </c>
      <c r="P1339" s="12">
        <v>25</v>
      </c>
      <c r="Q1339" s="14">
        <f t="shared" ca="1" si="181"/>
        <v>61.179620508106595</v>
      </c>
      <c r="R1339" s="14">
        <f t="shared" ca="1" si="187"/>
        <v>0.40863280602872293</v>
      </c>
      <c r="S1339" s="15">
        <f t="shared" ca="1" si="182"/>
        <v>61.179620508106595</v>
      </c>
      <c r="T1339" s="14">
        <f t="shared" si="188"/>
        <v>7925.3994920995665</v>
      </c>
      <c r="W1339" s="22">
        <v>3.14</v>
      </c>
    </row>
    <row r="1340" spans="1:23" x14ac:dyDescent="0.3">
      <c r="A1340" s="8">
        <v>1339</v>
      </c>
      <c r="B1340" s="9">
        <v>37134</v>
      </c>
      <c r="C1340" s="10">
        <v>10</v>
      </c>
      <c r="D1340" s="11">
        <v>1.37</v>
      </c>
      <c r="E1340" s="11">
        <v>0.75</v>
      </c>
      <c r="F1340" s="12">
        <v>7.4999999999999997E-2</v>
      </c>
      <c r="G1340" s="11">
        <v>136.38999999999999</v>
      </c>
      <c r="H1340" s="11">
        <f t="shared" si="183"/>
        <v>1.3638999999999999</v>
      </c>
      <c r="I1340" s="12">
        <f t="shared" si="184"/>
        <v>6.1000000000002164E-3</v>
      </c>
      <c r="J1340" s="12">
        <f t="shared" si="185"/>
        <v>0.54500000000000015</v>
      </c>
      <c r="K1340" s="13">
        <f t="shared" si="180"/>
        <v>8.629999999999999</v>
      </c>
      <c r="L1340" s="8">
        <v>2.1909E-3</v>
      </c>
      <c r="M1340" s="12">
        <f t="shared" si="186"/>
        <v>2.1909E-5</v>
      </c>
      <c r="N1340" s="12">
        <v>4.4999999999999997E-3</v>
      </c>
      <c r="O1340" s="12">
        <v>0.4</v>
      </c>
      <c r="P1340" s="12">
        <v>25</v>
      </c>
      <c r="Q1340" s="14">
        <f t="shared" ca="1" si="181"/>
        <v>61.314572847514768</v>
      </c>
      <c r="R1340" s="14">
        <f t="shared" ca="1" si="187"/>
        <v>0.40773341212330261</v>
      </c>
      <c r="S1340" s="15">
        <f t="shared" ca="1" si="182"/>
        <v>61.314572847514768</v>
      </c>
      <c r="T1340" s="14">
        <f t="shared" si="188"/>
        <v>8206.4728138103401</v>
      </c>
      <c r="W1340" s="22">
        <v>3.14</v>
      </c>
    </row>
    <row r="1341" spans="1:23" x14ac:dyDescent="0.3">
      <c r="A1341" s="8">
        <v>1340</v>
      </c>
      <c r="B1341" s="9">
        <v>37135</v>
      </c>
      <c r="C1341" s="10">
        <v>10</v>
      </c>
      <c r="D1341" s="11">
        <v>1.37</v>
      </c>
      <c r="E1341" s="11">
        <v>0.75</v>
      </c>
      <c r="F1341" s="12">
        <v>7.4999999999999997E-2</v>
      </c>
      <c r="G1341" s="11">
        <v>136.41</v>
      </c>
      <c r="H1341" s="11">
        <f t="shared" si="183"/>
        <v>1.3640999999999999</v>
      </c>
      <c r="I1341" s="12">
        <f t="shared" si="184"/>
        <v>5.9000000000002384E-3</v>
      </c>
      <c r="J1341" s="12">
        <f t="shared" si="185"/>
        <v>0.54500000000000015</v>
      </c>
      <c r="K1341" s="13">
        <f t="shared" si="180"/>
        <v>8.629999999999999</v>
      </c>
      <c r="L1341" s="8">
        <v>2.1159E-3</v>
      </c>
      <c r="M1341" s="12">
        <f t="shared" si="186"/>
        <v>2.1159000000000002E-5</v>
      </c>
      <c r="N1341" s="12">
        <v>4.4999999999999997E-3</v>
      </c>
      <c r="O1341" s="12">
        <v>0.4</v>
      </c>
      <c r="P1341" s="12">
        <v>25</v>
      </c>
      <c r="Q1341" s="14">
        <f t="shared" ca="1" si="181"/>
        <v>61.392659370969142</v>
      </c>
      <c r="R1341" s="14">
        <f t="shared" ca="1" si="187"/>
        <v>0.4072148080267361</v>
      </c>
      <c r="S1341" s="15">
        <f t="shared" ca="1" si="182"/>
        <v>61.392659370969142</v>
      </c>
      <c r="T1341" s="14">
        <f t="shared" si="188"/>
        <v>8497.358706827863</v>
      </c>
      <c r="W1341" s="22">
        <v>3.14</v>
      </c>
    </row>
    <row r="1342" spans="1:23" x14ac:dyDescent="0.3">
      <c r="A1342" s="8">
        <v>1341</v>
      </c>
      <c r="B1342" s="9">
        <v>37136</v>
      </c>
      <c r="C1342" s="10">
        <v>10</v>
      </c>
      <c r="D1342" s="11">
        <v>1.37</v>
      </c>
      <c r="E1342" s="11">
        <v>0.75</v>
      </c>
      <c r="F1342" s="12">
        <v>7.4999999999999997E-2</v>
      </c>
      <c r="G1342" s="11">
        <v>136.43</v>
      </c>
      <c r="H1342" s="11">
        <f t="shared" si="183"/>
        <v>1.3643000000000001</v>
      </c>
      <c r="I1342" s="12">
        <f t="shared" si="184"/>
        <v>5.7000000000000384E-3</v>
      </c>
      <c r="J1342" s="12">
        <f t="shared" si="185"/>
        <v>0.54500000000000015</v>
      </c>
      <c r="K1342" s="13">
        <f t="shared" si="180"/>
        <v>8.629999999999999</v>
      </c>
      <c r="L1342" s="8">
        <v>2.0433999999999999E-3</v>
      </c>
      <c r="M1342" s="12">
        <f t="shared" si="186"/>
        <v>2.0433999999999998E-5</v>
      </c>
      <c r="N1342" s="12">
        <v>4.4999999999999997E-3</v>
      </c>
      <c r="O1342" s="12">
        <v>0.4</v>
      </c>
      <c r="P1342" s="12">
        <v>25</v>
      </c>
      <c r="Q1342" s="14">
        <f t="shared" ca="1" si="181"/>
        <v>61.412461080951765</v>
      </c>
      <c r="R1342" s="14">
        <f t="shared" ca="1" si="187"/>
        <v>0.40708350650604724</v>
      </c>
      <c r="S1342" s="15">
        <f t="shared" ca="1" si="182"/>
        <v>61.412461080951765</v>
      </c>
      <c r="T1342" s="14">
        <f t="shared" si="188"/>
        <v>8798.8456923642352</v>
      </c>
      <c r="W1342" s="22">
        <v>3.14</v>
      </c>
    </row>
    <row r="1343" spans="1:23" x14ac:dyDescent="0.3">
      <c r="A1343" s="8">
        <v>1342</v>
      </c>
      <c r="B1343" s="9">
        <v>37137</v>
      </c>
      <c r="C1343" s="10">
        <v>10</v>
      </c>
      <c r="D1343" s="11">
        <v>1.37</v>
      </c>
      <c r="E1343" s="11">
        <v>0.75</v>
      </c>
      <c r="F1343" s="12">
        <v>7.4999999999999997E-2</v>
      </c>
      <c r="G1343" s="11">
        <v>136.44999999999999</v>
      </c>
      <c r="H1343" s="11">
        <f t="shared" si="183"/>
        <v>1.3644999999999998</v>
      </c>
      <c r="I1343" s="12">
        <f t="shared" si="184"/>
        <v>5.5000000000002824E-3</v>
      </c>
      <c r="J1343" s="12">
        <f t="shared" si="185"/>
        <v>0.54500000000000015</v>
      </c>
      <c r="K1343" s="13">
        <f t="shared" si="180"/>
        <v>8.629999999999999</v>
      </c>
      <c r="L1343" s="8">
        <v>1.9735E-3</v>
      </c>
      <c r="M1343" s="12">
        <f t="shared" si="186"/>
        <v>1.9735E-5</v>
      </c>
      <c r="N1343" s="12">
        <v>4.4999999999999997E-3</v>
      </c>
      <c r="O1343" s="12">
        <v>0.4</v>
      </c>
      <c r="P1343" s="12">
        <v>25</v>
      </c>
      <c r="Q1343" s="14">
        <f t="shared" ca="1" si="181"/>
        <v>61.364841777560258</v>
      </c>
      <c r="R1343" s="14">
        <f t="shared" ca="1" si="187"/>
        <v>0.40739940454212886</v>
      </c>
      <c r="S1343" s="15">
        <f t="shared" ca="1" si="182"/>
        <v>61.364841777560258</v>
      </c>
      <c r="T1343" s="14">
        <f t="shared" si="188"/>
        <v>9110.4946986455925</v>
      </c>
      <c r="W1343" s="22">
        <v>3.14</v>
      </c>
    </row>
    <row r="1344" spans="1:23" x14ac:dyDescent="0.3">
      <c r="A1344" s="8">
        <v>1343</v>
      </c>
      <c r="B1344" s="9">
        <v>37138</v>
      </c>
      <c r="C1344" s="10">
        <v>10</v>
      </c>
      <c r="D1344" s="11">
        <v>1.37</v>
      </c>
      <c r="E1344" s="11">
        <v>0.75</v>
      </c>
      <c r="F1344" s="12">
        <v>7.4999999999999997E-2</v>
      </c>
      <c r="G1344" s="11">
        <v>136.47</v>
      </c>
      <c r="H1344" s="11">
        <f t="shared" si="183"/>
        <v>1.3647</v>
      </c>
      <c r="I1344" s="12">
        <f t="shared" si="184"/>
        <v>5.3000000000000824E-3</v>
      </c>
      <c r="J1344" s="12">
        <f t="shared" si="185"/>
        <v>0.54500000000000015</v>
      </c>
      <c r="K1344" s="13">
        <f t="shared" si="180"/>
        <v>8.629999999999999</v>
      </c>
      <c r="L1344" s="8">
        <v>1.9059000000000001E-3</v>
      </c>
      <c r="M1344" s="12">
        <f t="shared" si="186"/>
        <v>1.9059000000000002E-5</v>
      </c>
      <c r="N1344" s="12">
        <v>4.4999999999999997E-3</v>
      </c>
      <c r="O1344" s="12">
        <v>0.4</v>
      </c>
      <c r="P1344" s="12">
        <v>25</v>
      </c>
      <c r="Q1344" s="14">
        <f t="shared" ca="1" si="181"/>
        <v>61.250755533373109</v>
      </c>
      <c r="R1344" s="14">
        <f t="shared" ca="1" si="187"/>
        <v>0.4081582305769027</v>
      </c>
      <c r="S1344" s="15">
        <f t="shared" ca="1" si="182"/>
        <v>61.250755533373109</v>
      </c>
      <c r="T1344" s="14">
        <f t="shared" si="188"/>
        <v>9433.6330803174751</v>
      </c>
      <c r="W1344" s="22">
        <v>3.14</v>
      </c>
    </row>
    <row r="1345" spans="1:23" x14ac:dyDescent="0.3">
      <c r="A1345" s="8">
        <v>1344</v>
      </c>
      <c r="B1345" s="9">
        <v>37139</v>
      </c>
      <c r="C1345" s="10">
        <v>10</v>
      </c>
      <c r="D1345" s="11">
        <v>1.37</v>
      </c>
      <c r="E1345" s="11">
        <v>0.75</v>
      </c>
      <c r="F1345" s="12">
        <v>7.4999999999999997E-2</v>
      </c>
      <c r="G1345" s="11">
        <v>136.47999999999999</v>
      </c>
      <c r="H1345" s="11">
        <f t="shared" si="183"/>
        <v>1.3647999999999998</v>
      </c>
      <c r="I1345" s="12">
        <f t="shared" si="184"/>
        <v>5.2000000000003155E-3</v>
      </c>
      <c r="J1345" s="12">
        <f t="shared" si="185"/>
        <v>0.54500000000000015</v>
      </c>
      <c r="K1345" s="13">
        <f t="shared" si="180"/>
        <v>8.629999999999999</v>
      </c>
      <c r="L1345" s="8">
        <v>1.8407E-3</v>
      </c>
      <c r="M1345" s="12">
        <f t="shared" si="186"/>
        <v>1.8407000000000002E-5</v>
      </c>
      <c r="N1345" s="12">
        <v>4.4999999999999997E-3</v>
      </c>
      <c r="O1345" s="12">
        <v>0.4</v>
      </c>
      <c r="P1345" s="12">
        <v>25</v>
      </c>
      <c r="Q1345" s="14">
        <f t="shared" ca="1" si="181"/>
        <v>62.077792134732313</v>
      </c>
      <c r="R1345" s="14">
        <f t="shared" ca="1" si="187"/>
        <v>0.40272050825745437</v>
      </c>
      <c r="S1345" s="15">
        <f t="shared" ca="1" si="182"/>
        <v>62.077792134732313</v>
      </c>
      <c r="T1345" s="14">
        <f t="shared" si="188"/>
        <v>9767.7846948318984</v>
      </c>
      <c r="W1345" s="22">
        <v>3.14</v>
      </c>
    </row>
    <row r="1346" spans="1:23" x14ac:dyDescent="0.3">
      <c r="A1346" s="8">
        <v>1345</v>
      </c>
      <c r="B1346" s="9">
        <v>37140</v>
      </c>
      <c r="C1346" s="10">
        <v>10</v>
      </c>
      <c r="D1346" s="11">
        <v>1.37</v>
      </c>
      <c r="E1346" s="11">
        <v>0.75</v>
      </c>
      <c r="F1346" s="12">
        <v>7.4999999999999997E-2</v>
      </c>
      <c r="G1346" s="11">
        <v>136.5</v>
      </c>
      <c r="H1346" s="11">
        <f t="shared" si="183"/>
        <v>1.365</v>
      </c>
      <c r="I1346" s="12">
        <f t="shared" si="184"/>
        <v>5.0000000000001155E-3</v>
      </c>
      <c r="J1346" s="12">
        <f t="shared" si="185"/>
        <v>0.54500000000000015</v>
      </c>
      <c r="K1346" s="13">
        <f t="shared" ref="K1346:K1409" si="189">C1346-D1346</f>
        <v>8.629999999999999</v>
      </c>
      <c r="L1346" s="8">
        <v>1.7776999999999999E-3</v>
      </c>
      <c r="M1346" s="12">
        <f t="shared" si="186"/>
        <v>1.7776999999999999E-5</v>
      </c>
      <c r="N1346" s="12">
        <v>4.4999999999999997E-3</v>
      </c>
      <c r="O1346" s="12">
        <v>0.4</v>
      </c>
      <c r="P1346" s="12">
        <v>25</v>
      </c>
      <c r="Q1346" s="14">
        <f t="shared" ref="Q1346:Q1409" ca="1" si="190">(PI()*O1346*I1346)/(M1346*(LN(S1346/F1346)-1))</f>
        <v>61.84600432223403</v>
      </c>
      <c r="R1346" s="14">
        <f t="shared" ca="1" si="187"/>
        <v>0.40422983301788407</v>
      </c>
      <c r="S1346" s="15">
        <f t="shared" ref="S1346:S1409" ca="1" si="191">Q1346</f>
        <v>61.84600432223403</v>
      </c>
      <c r="T1346" s="14">
        <f t="shared" si="188"/>
        <v>10113.945709499396</v>
      </c>
      <c r="W1346" s="22">
        <v>3.14</v>
      </c>
    </row>
    <row r="1347" spans="1:23" x14ac:dyDescent="0.3">
      <c r="A1347" s="8">
        <v>1346</v>
      </c>
      <c r="B1347" s="9">
        <v>37141</v>
      </c>
      <c r="C1347" s="10">
        <v>10</v>
      </c>
      <c r="D1347" s="11">
        <v>1.37</v>
      </c>
      <c r="E1347" s="11">
        <v>0.75</v>
      </c>
      <c r="F1347" s="12">
        <v>7.4999999999999997E-2</v>
      </c>
      <c r="G1347" s="11">
        <v>133.52000000000001</v>
      </c>
      <c r="H1347" s="11">
        <f t="shared" ref="H1347:H1410" si="192">G1347/100</f>
        <v>1.3352000000000002</v>
      </c>
      <c r="I1347" s="12">
        <f t="shared" ref="I1347:I1410" si="193">ABS(D1347-H1347)</f>
        <v>3.4799999999999942E-2</v>
      </c>
      <c r="J1347" s="12">
        <f t="shared" ref="J1347:J1410" si="194">D1347-E1347-F1347</f>
        <v>0.54500000000000015</v>
      </c>
      <c r="K1347" s="13">
        <f t="shared" si="189"/>
        <v>8.629999999999999</v>
      </c>
      <c r="L1347" s="8">
        <v>4.1583000000000002E-3</v>
      </c>
      <c r="M1347" s="12">
        <f t="shared" ref="M1347:M1410" si="195">L1347*(0.01)</f>
        <v>4.1583000000000005E-5</v>
      </c>
      <c r="N1347" s="12">
        <v>4.4999999999999997E-3</v>
      </c>
      <c r="O1347" s="12">
        <v>0.4</v>
      </c>
      <c r="P1347" s="12">
        <v>25</v>
      </c>
      <c r="Q1347" s="14">
        <f t="shared" ca="1" si="190"/>
        <v>158.06569515006692</v>
      </c>
      <c r="R1347" s="14">
        <f t="shared" ref="R1347:R1410" ca="1" si="196">P1347/Q1347</f>
        <v>0.15816208555730643</v>
      </c>
      <c r="S1347" s="15">
        <f t="shared" ca="1" si="191"/>
        <v>158.06569515006692</v>
      </c>
      <c r="T1347" s="14">
        <f t="shared" ref="T1347:T1410" si="197">(PI()*O1347*J1347)/(M1347*(LN(P1347/F1347)-2))</f>
        <v>4323.7768529872965</v>
      </c>
      <c r="W1347" s="22">
        <v>3.14</v>
      </c>
    </row>
    <row r="1348" spans="1:23" x14ac:dyDescent="0.3">
      <c r="A1348" s="8">
        <v>1347</v>
      </c>
      <c r="B1348" s="9">
        <v>37142</v>
      </c>
      <c r="C1348" s="10">
        <v>10</v>
      </c>
      <c r="D1348" s="11">
        <v>1.37</v>
      </c>
      <c r="E1348" s="11">
        <v>0.75</v>
      </c>
      <c r="F1348" s="12">
        <v>7.4999999999999997E-2</v>
      </c>
      <c r="G1348" s="11">
        <v>133.63999999999999</v>
      </c>
      <c r="H1348" s="11">
        <f t="shared" si="192"/>
        <v>1.3363999999999998</v>
      </c>
      <c r="I1348" s="12">
        <f t="shared" si="193"/>
        <v>3.3600000000000296E-2</v>
      </c>
      <c r="J1348" s="12">
        <f t="shared" si="194"/>
        <v>0.54500000000000015</v>
      </c>
      <c r="K1348" s="13">
        <f t="shared" si="189"/>
        <v>8.629999999999999</v>
      </c>
      <c r="L1348" s="8">
        <v>1.2076E-2</v>
      </c>
      <c r="M1348" s="12">
        <f t="shared" si="195"/>
        <v>1.2076E-4</v>
      </c>
      <c r="N1348" s="12">
        <v>4.4999999999999997E-3</v>
      </c>
      <c r="O1348" s="12">
        <v>0.4</v>
      </c>
      <c r="P1348" s="12">
        <v>25</v>
      </c>
      <c r="Q1348" s="14">
        <f t="shared" ca="1" si="190"/>
        <v>61.279612492482073</v>
      </c>
      <c r="R1348" s="14">
        <f t="shared" ca="1" si="196"/>
        <v>0.40796602627125061</v>
      </c>
      <c r="S1348" s="15">
        <f t="shared" ca="1" si="191"/>
        <v>61.279612492482073</v>
      </c>
      <c r="T1348" s="14">
        <f t="shared" si="197"/>
        <v>1488.8672812004866</v>
      </c>
      <c r="W1348" s="22">
        <v>3.14</v>
      </c>
    </row>
    <row r="1349" spans="1:23" x14ac:dyDescent="0.3">
      <c r="A1349" s="8">
        <v>1348</v>
      </c>
      <c r="B1349" s="9">
        <v>37143</v>
      </c>
      <c r="C1349" s="10">
        <v>10</v>
      </c>
      <c r="D1349" s="11">
        <v>1.37</v>
      </c>
      <c r="E1349" s="11">
        <v>0.75</v>
      </c>
      <c r="F1349" s="12">
        <v>7.4999999999999997E-2</v>
      </c>
      <c r="G1349" s="11">
        <v>133.76</v>
      </c>
      <c r="H1349" s="11">
        <f t="shared" si="192"/>
        <v>1.3375999999999999</v>
      </c>
      <c r="I1349" s="12">
        <f t="shared" si="193"/>
        <v>3.2400000000000206E-2</v>
      </c>
      <c r="J1349" s="12">
        <f t="shared" si="194"/>
        <v>0.54500000000000015</v>
      </c>
      <c r="K1349" s="13">
        <f t="shared" si="189"/>
        <v>8.629999999999999</v>
      </c>
      <c r="L1349" s="8">
        <v>1.1658E-2</v>
      </c>
      <c r="M1349" s="12">
        <f t="shared" si="195"/>
        <v>1.1658E-4</v>
      </c>
      <c r="N1349" s="12">
        <v>4.4999999999999997E-3</v>
      </c>
      <c r="O1349" s="12">
        <v>0.4</v>
      </c>
      <c r="P1349" s="12">
        <v>25</v>
      </c>
      <c r="Q1349" s="14">
        <f t="shared" ca="1" si="190"/>
        <v>61.220186935899399</v>
      </c>
      <c r="R1349" s="14">
        <f t="shared" ca="1" si="196"/>
        <v>0.40836203303619856</v>
      </c>
      <c r="S1349" s="15">
        <f t="shared" ca="1" si="191"/>
        <v>61.220186935899399</v>
      </c>
      <c r="T1349" s="14">
        <f t="shared" si="197"/>
        <v>1542.2509253540125</v>
      </c>
      <c r="W1349" s="22">
        <v>3.14</v>
      </c>
    </row>
    <row r="1350" spans="1:23" x14ac:dyDescent="0.3">
      <c r="A1350" s="8">
        <v>1349</v>
      </c>
      <c r="B1350" s="9">
        <v>37144</v>
      </c>
      <c r="C1350" s="10">
        <v>10</v>
      </c>
      <c r="D1350" s="11">
        <v>1.37</v>
      </c>
      <c r="E1350" s="11">
        <v>0.75</v>
      </c>
      <c r="F1350" s="12">
        <v>7.4999999999999997E-2</v>
      </c>
      <c r="G1350" s="11">
        <v>133.87</v>
      </c>
      <c r="H1350" s="11">
        <f t="shared" si="192"/>
        <v>1.3387</v>
      </c>
      <c r="I1350" s="12">
        <f t="shared" si="193"/>
        <v>3.1300000000000106E-2</v>
      </c>
      <c r="J1350" s="12">
        <f t="shared" si="194"/>
        <v>0.54500000000000015</v>
      </c>
      <c r="K1350" s="13">
        <f t="shared" si="189"/>
        <v>8.629999999999999</v>
      </c>
      <c r="L1350" s="8">
        <v>1.1253000000000001E-2</v>
      </c>
      <c r="M1350" s="12">
        <f t="shared" si="195"/>
        <v>1.1253000000000001E-4</v>
      </c>
      <c r="N1350" s="12">
        <v>4.4999999999999997E-3</v>
      </c>
      <c r="O1350" s="12">
        <v>0.4</v>
      </c>
      <c r="P1350" s="12">
        <v>25</v>
      </c>
      <c r="Q1350" s="14">
        <f t="shared" ca="1" si="190"/>
        <v>61.262787994571532</v>
      </c>
      <c r="R1350" s="14">
        <f t="shared" ca="1" si="196"/>
        <v>0.40807806530475299</v>
      </c>
      <c r="S1350" s="15">
        <f t="shared" ca="1" si="191"/>
        <v>61.262787994571532</v>
      </c>
      <c r="T1350" s="14">
        <f t="shared" si="197"/>
        <v>1597.7571570049831</v>
      </c>
      <c r="W1350" s="22">
        <v>3.14</v>
      </c>
    </row>
    <row r="1351" spans="1:23" x14ac:dyDescent="0.3">
      <c r="A1351" s="8">
        <v>1350</v>
      </c>
      <c r="B1351" s="9">
        <v>37145</v>
      </c>
      <c r="C1351" s="10">
        <v>10</v>
      </c>
      <c r="D1351" s="11">
        <v>1.37</v>
      </c>
      <c r="E1351" s="11">
        <v>0.75</v>
      </c>
      <c r="F1351" s="12">
        <v>7.4999999999999997E-2</v>
      </c>
      <c r="G1351" s="11">
        <v>133.97999999999999</v>
      </c>
      <c r="H1351" s="11">
        <f t="shared" si="192"/>
        <v>1.3397999999999999</v>
      </c>
      <c r="I1351" s="12">
        <f t="shared" si="193"/>
        <v>3.0200000000000227E-2</v>
      </c>
      <c r="J1351" s="12">
        <f t="shared" si="194"/>
        <v>0.54500000000000015</v>
      </c>
      <c r="K1351" s="13">
        <f t="shared" si="189"/>
        <v>8.629999999999999</v>
      </c>
      <c r="L1351" s="8">
        <v>1.0864E-2</v>
      </c>
      <c r="M1351" s="12">
        <f t="shared" si="195"/>
        <v>1.0864E-4</v>
      </c>
      <c r="N1351" s="12">
        <v>4.4999999999999997E-3</v>
      </c>
      <c r="O1351" s="12">
        <v>0.4</v>
      </c>
      <c r="P1351" s="12">
        <v>25</v>
      </c>
      <c r="Q1351" s="14">
        <f t="shared" ca="1" si="190"/>
        <v>61.231729501266933</v>
      </c>
      <c r="R1351" s="14">
        <f t="shared" ca="1" si="196"/>
        <v>0.4082850542296495</v>
      </c>
      <c r="S1351" s="15">
        <f t="shared" ca="1" si="191"/>
        <v>61.231729501266933</v>
      </c>
      <c r="T1351" s="14">
        <f t="shared" si="197"/>
        <v>1654.9669815700549</v>
      </c>
      <c r="W1351" s="22">
        <v>3.14</v>
      </c>
    </row>
    <row r="1352" spans="1:23" x14ac:dyDescent="0.3">
      <c r="A1352" s="8">
        <v>1351</v>
      </c>
      <c r="B1352" s="9">
        <v>37146</v>
      </c>
      <c r="C1352" s="10">
        <v>10</v>
      </c>
      <c r="D1352" s="11">
        <v>1.37</v>
      </c>
      <c r="E1352" s="11">
        <v>0.75</v>
      </c>
      <c r="F1352" s="12">
        <v>7.4999999999999997E-2</v>
      </c>
      <c r="G1352" s="11">
        <v>134.08000000000001</v>
      </c>
      <c r="H1352" s="11">
        <f t="shared" si="192"/>
        <v>1.3408000000000002</v>
      </c>
      <c r="I1352" s="12">
        <f t="shared" si="193"/>
        <v>2.9199999999999893E-2</v>
      </c>
      <c r="J1352" s="12">
        <f t="shared" si="194"/>
        <v>0.54500000000000015</v>
      </c>
      <c r="K1352" s="13">
        <f t="shared" si="189"/>
        <v>8.629999999999999</v>
      </c>
      <c r="L1352" s="8">
        <v>1.0487E-2</v>
      </c>
      <c r="M1352" s="12">
        <f t="shared" si="195"/>
        <v>1.0487E-4</v>
      </c>
      <c r="N1352" s="12">
        <v>4.4999999999999997E-3</v>
      </c>
      <c r="O1352" s="12">
        <v>0.4</v>
      </c>
      <c r="P1352" s="12">
        <v>25</v>
      </c>
      <c r="Q1352" s="14">
        <f t="shared" ca="1" si="190"/>
        <v>61.3174925294188</v>
      </c>
      <c r="R1352" s="14">
        <f t="shared" ca="1" si="196"/>
        <v>0.40771399756775023</v>
      </c>
      <c r="S1352" s="15">
        <f t="shared" ca="1" si="191"/>
        <v>61.3174925294188</v>
      </c>
      <c r="T1352" s="14">
        <f t="shared" si="197"/>
        <v>1714.4618373011419</v>
      </c>
      <c r="W1352" s="22">
        <v>3.14</v>
      </c>
    </row>
    <row r="1353" spans="1:23" x14ac:dyDescent="0.3">
      <c r="A1353" s="8">
        <v>1352</v>
      </c>
      <c r="B1353" s="9">
        <v>37147</v>
      </c>
      <c r="C1353" s="10">
        <v>10</v>
      </c>
      <c r="D1353" s="11">
        <v>1.37</v>
      </c>
      <c r="E1353" s="11">
        <v>0.75</v>
      </c>
      <c r="F1353" s="12">
        <v>7.4999999999999997E-2</v>
      </c>
      <c r="G1353" s="11">
        <v>134.18</v>
      </c>
      <c r="H1353" s="11">
        <f t="shared" si="192"/>
        <v>1.3418000000000001</v>
      </c>
      <c r="I1353" s="12">
        <f t="shared" si="193"/>
        <v>2.8200000000000003E-2</v>
      </c>
      <c r="J1353" s="12">
        <f t="shared" si="194"/>
        <v>0.54500000000000015</v>
      </c>
      <c r="K1353" s="13">
        <f t="shared" si="189"/>
        <v>8.629999999999999</v>
      </c>
      <c r="L1353" s="8">
        <v>1.0123999999999999E-2</v>
      </c>
      <c r="M1353" s="12">
        <f t="shared" si="195"/>
        <v>1.0124E-4</v>
      </c>
      <c r="N1353" s="12">
        <v>4.4999999999999997E-3</v>
      </c>
      <c r="O1353" s="12">
        <v>0.4</v>
      </c>
      <c r="P1353" s="12">
        <v>25</v>
      </c>
      <c r="Q1353" s="14">
        <f t="shared" ca="1" si="190"/>
        <v>61.337364882127204</v>
      </c>
      <c r="R1353" s="14">
        <f t="shared" ca="1" si="196"/>
        <v>0.40758190457061239</v>
      </c>
      <c r="S1353" s="15">
        <f t="shared" ca="1" si="191"/>
        <v>61.337364882127204</v>
      </c>
      <c r="T1353" s="14">
        <f t="shared" si="197"/>
        <v>1775.9345404758076</v>
      </c>
      <c r="W1353" s="22">
        <v>3.14</v>
      </c>
    </row>
    <row r="1354" spans="1:23" x14ac:dyDescent="0.3">
      <c r="A1354" s="8">
        <v>1353</v>
      </c>
      <c r="B1354" s="9">
        <v>37148</v>
      </c>
      <c r="C1354" s="10">
        <v>10</v>
      </c>
      <c r="D1354" s="11">
        <v>1.37</v>
      </c>
      <c r="E1354" s="11">
        <v>0.75</v>
      </c>
      <c r="F1354" s="12">
        <v>7.4999999999999997E-2</v>
      </c>
      <c r="G1354" s="11">
        <v>134.28</v>
      </c>
      <c r="H1354" s="11">
        <f t="shared" si="192"/>
        <v>1.3428</v>
      </c>
      <c r="I1354" s="12">
        <f t="shared" si="193"/>
        <v>2.7200000000000113E-2</v>
      </c>
      <c r="J1354" s="12">
        <f t="shared" si="194"/>
        <v>0.54500000000000015</v>
      </c>
      <c r="K1354" s="13">
        <f t="shared" si="189"/>
        <v>8.629999999999999</v>
      </c>
      <c r="L1354" s="8">
        <v>9.7741000000000008E-3</v>
      </c>
      <c r="M1354" s="12">
        <f t="shared" si="195"/>
        <v>9.7741000000000012E-5</v>
      </c>
      <c r="N1354" s="12">
        <v>4.4999999999999997E-3</v>
      </c>
      <c r="O1354" s="12">
        <v>0.4</v>
      </c>
      <c r="P1354" s="12">
        <v>25</v>
      </c>
      <c r="Q1354" s="14">
        <f t="shared" ca="1" si="190"/>
        <v>61.288732066308654</v>
      </c>
      <c r="R1354" s="14">
        <f t="shared" ca="1" si="196"/>
        <v>0.40790532218797326</v>
      </c>
      <c r="S1354" s="15">
        <f t="shared" ca="1" si="191"/>
        <v>61.288732066308654</v>
      </c>
      <c r="T1354" s="14">
        <f t="shared" si="197"/>
        <v>1839.5106749242464</v>
      </c>
      <c r="W1354" s="22">
        <v>3.14</v>
      </c>
    </row>
    <row r="1355" spans="1:23" x14ac:dyDescent="0.3">
      <c r="A1355" s="8">
        <v>1354</v>
      </c>
      <c r="B1355" s="9">
        <v>37149</v>
      </c>
      <c r="C1355" s="10">
        <v>10</v>
      </c>
      <c r="D1355" s="11">
        <v>1.37</v>
      </c>
      <c r="E1355" s="11">
        <v>0.75</v>
      </c>
      <c r="F1355" s="12">
        <v>7.4999999999999997E-2</v>
      </c>
      <c r="G1355" s="11">
        <v>134.37</v>
      </c>
      <c r="H1355" s="11">
        <f t="shared" si="192"/>
        <v>1.3437000000000001</v>
      </c>
      <c r="I1355" s="12">
        <f t="shared" si="193"/>
        <v>2.629999999999999E-2</v>
      </c>
      <c r="J1355" s="12">
        <f t="shared" si="194"/>
        <v>0.54500000000000015</v>
      </c>
      <c r="K1355" s="13">
        <f t="shared" si="189"/>
        <v>8.629999999999999</v>
      </c>
      <c r="L1355" s="8">
        <v>9.4360999999999993E-3</v>
      </c>
      <c r="M1355" s="12">
        <f t="shared" si="195"/>
        <v>9.4361E-5</v>
      </c>
      <c r="N1355" s="12">
        <v>4.4999999999999997E-3</v>
      </c>
      <c r="O1355" s="12">
        <v>0.4</v>
      </c>
      <c r="P1355" s="12">
        <v>25</v>
      </c>
      <c r="Q1355" s="14">
        <f t="shared" ca="1" si="190"/>
        <v>61.369369244298596</v>
      </c>
      <c r="R1355" s="14">
        <f t="shared" ca="1" si="196"/>
        <v>0.40736934903926159</v>
      </c>
      <c r="S1355" s="15">
        <f t="shared" ca="1" si="191"/>
        <v>61.369369244298596</v>
      </c>
      <c r="T1355" s="14">
        <f t="shared" si="197"/>
        <v>1905.401732471792</v>
      </c>
      <c r="W1355" s="22">
        <v>3.14</v>
      </c>
    </row>
    <row r="1356" spans="1:23" x14ac:dyDescent="0.3">
      <c r="A1356" s="8">
        <v>1355</v>
      </c>
      <c r="B1356" s="9">
        <v>37150</v>
      </c>
      <c r="C1356" s="10">
        <v>10</v>
      </c>
      <c r="D1356" s="11">
        <v>1.37</v>
      </c>
      <c r="E1356" s="11">
        <v>0.75</v>
      </c>
      <c r="F1356" s="12">
        <v>7.4999999999999997E-2</v>
      </c>
      <c r="G1356" s="11">
        <v>134.46</v>
      </c>
      <c r="H1356" s="11">
        <f t="shared" si="192"/>
        <v>1.3446</v>
      </c>
      <c r="I1356" s="12">
        <f t="shared" si="193"/>
        <v>2.5400000000000089E-2</v>
      </c>
      <c r="J1356" s="12">
        <f t="shared" si="194"/>
        <v>0.54500000000000015</v>
      </c>
      <c r="K1356" s="13">
        <f t="shared" si="189"/>
        <v>8.629999999999999</v>
      </c>
      <c r="L1356" s="8">
        <v>9.1099000000000006E-3</v>
      </c>
      <c r="M1356" s="12">
        <f t="shared" si="195"/>
        <v>9.1099000000000003E-5</v>
      </c>
      <c r="N1356" s="12">
        <v>4.4999999999999997E-3</v>
      </c>
      <c r="O1356" s="12">
        <v>0.4</v>
      </c>
      <c r="P1356" s="12">
        <v>25</v>
      </c>
      <c r="Q1356" s="14">
        <f t="shared" ca="1" si="190"/>
        <v>61.388237048127337</v>
      </c>
      <c r="R1356" s="14">
        <f t="shared" ca="1" si="196"/>
        <v>0.40724414321265529</v>
      </c>
      <c r="S1356" s="15">
        <f t="shared" ca="1" si="191"/>
        <v>61.388237048127337</v>
      </c>
      <c r="T1356" s="14">
        <f t="shared" si="197"/>
        <v>1973.6288310274622</v>
      </c>
      <c r="W1356" s="22">
        <v>3.14</v>
      </c>
    </row>
    <row r="1357" spans="1:23" x14ac:dyDescent="0.3">
      <c r="A1357" s="8">
        <v>1356</v>
      </c>
      <c r="B1357" s="9">
        <v>37151</v>
      </c>
      <c r="C1357" s="10">
        <v>10</v>
      </c>
      <c r="D1357" s="11">
        <v>1.37</v>
      </c>
      <c r="E1357" s="11">
        <v>0.75</v>
      </c>
      <c r="F1357" s="12">
        <v>7.4999999999999997E-2</v>
      </c>
      <c r="G1357" s="11">
        <v>134.55000000000001</v>
      </c>
      <c r="H1357" s="11">
        <f t="shared" si="192"/>
        <v>1.3455000000000001</v>
      </c>
      <c r="I1357" s="12">
        <f t="shared" si="193"/>
        <v>2.4499999999999966E-2</v>
      </c>
      <c r="J1357" s="12">
        <f t="shared" si="194"/>
        <v>0.54500000000000015</v>
      </c>
      <c r="K1357" s="13">
        <f t="shared" si="189"/>
        <v>8.629999999999999</v>
      </c>
      <c r="L1357" s="8">
        <v>8.7951999999999995E-3</v>
      </c>
      <c r="M1357" s="12">
        <f t="shared" si="195"/>
        <v>8.7952000000000001E-5</v>
      </c>
      <c r="N1357" s="12">
        <v>4.4999999999999997E-3</v>
      </c>
      <c r="O1357" s="12">
        <v>0.4</v>
      </c>
      <c r="P1357" s="12">
        <v>25</v>
      </c>
      <c r="Q1357" s="14">
        <f t="shared" ca="1" si="190"/>
        <v>61.340176206304619</v>
      </c>
      <c r="R1357" s="14">
        <f t="shared" ca="1" si="196"/>
        <v>0.4075632244015378</v>
      </c>
      <c r="S1357" s="15">
        <f t="shared" ca="1" si="191"/>
        <v>61.340176206304619</v>
      </c>
      <c r="T1357" s="14">
        <f t="shared" si="197"/>
        <v>2044.2470083428548</v>
      </c>
      <c r="W1357" s="22">
        <v>3.14</v>
      </c>
    </row>
    <row r="1358" spans="1:23" x14ac:dyDescent="0.3">
      <c r="A1358" s="8">
        <v>1357</v>
      </c>
      <c r="B1358" s="9">
        <v>37152</v>
      </c>
      <c r="C1358" s="10">
        <v>10</v>
      </c>
      <c r="D1358" s="11">
        <v>1.37</v>
      </c>
      <c r="E1358" s="11">
        <v>0.75</v>
      </c>
      <c r="F1358" s="12">
        <v>7.4999999999999997E-2</v>
      </c>
      <c r="G1358" s="11">
        <v>134.63</v>
      </c>
      <c r="H1358" s="11">
        <f t="shared" si="192"/>
        <v>1.3463000000000001</v>
      </c>
      <c r="I1358" s="12">
        <f t="shared" si="193"/>
        <v>2.3700000000000054E-2</v>
      </c>
      <c r="J1358" s="12">
        <f t="shared" si="194"/>
        <v>0.54500000000000015</v>
      </c>
      <c r="K1358" s="13">
        <f t="shared" si="189"/>
        <v>8.629999999999999</v>
      </c>
      <c r="L1358" s="8">
        <v>8.4913999999999996E-3</v>
      </c>
      <c r="M1358" s="12">
        <f t="shared" si="195"/>
        <v>8.4913999999999994E-5</v>
      </c>
      <c r="N1358" s="12">
        <v>4.4999999999999997E-3</v>
      </c>
      <c r="O1358" s="12">
        <v>0.4</v>
      </c>
      <c r="P1358" s="12">
        <v>25</v>
      </c>
      <c r="Q1358" s="14">
        <f t="shared" ca="1" si="190"/>
        <v>61.44225895451963</v>
      </c>
      <c r="R1358" s="14">
        <f t="shared" ca="1" si="196"/>
        <v>0.40688608175206137</v>
      </c>
      <c r="S1358" s="15">
        <f t="shared" ca="1" si="191"/>
        <v>61.44225895451963</v>
      </c>
      <c r="T1358" s="14">
        <f t="shared" si="197"/>
        <v>2117.3847996534232</v>
      </c>
      <c r="W1358" s="22">
        <v>3.14</v>
      </c>
    </row>
    <row r="1359" spans="1:23" x14ac:dyDescent="0.3">
      <c r="A1359" s="8">
        <v>1358</v>
      </c>
      <c r="B1359" s="9">
        <v>37153</v>
      </c>
      <c r="C1359" s="10">
        <v>10</v>
      </c>
      <c r="D1359" s="11">
        <v>1.37</v>
      </c>
      <c r="E1359" s="11">
        <v>0.75</v>
      </c>
      <c r="F1359" s="12">
        <v>7.4999999999999997E-2</v>
      </c>
      <c r="G1359" s="11">
        <v>134.72</v>
      </c>
      <c r="H1359" s="11">
        <f t="shared" si="192"/>
        <v>1.3472</v>
      </c>
      <c r="I1359" s="12">
        <f t="shared" si="193"/>
        <v>2.2800000000000153E-2</v>
      </c>
      <c r="J1359" s="12">
        <f t="shared" si="194"/>
        <v>0.54500000000000015</v>
      </c>
      <c r="K1359" s="13">
        <f t="shared" si="189"/>
        <v>8.629999999999999</v>
      </c>
      <c r="L1359" s="8">
        <v>8.1981999999999992E-3</v>
      </c>
      <c r="M1359" s="12">
        <f t="shared" si="195"/>
        <v>8.1981999999999989E-5</v>
      </c>
      <c r="N1359" s="12">
        <v>4.4999999999999997E-3</v>
      </c>
      <c r="O1359" s="12">
        <v>0.4</v>
      </c>
      <c r="P1359" s="12">
        <v>25</v>
      </c>
      <c r="Q1359" s="14">
        <f t="shared" ca="1" si="190"/>
        <v>61.255625210416738</v>
      </c>
      <c r="R1359" s="14">
        <f t="shared" ca="1" si="196"/>
        <v>0.40812578296480534</v>
      </c>
      <c r="S1359" s="15">
        <f t="shared" ca="1" si="191"/>
        <v>61.255625210416738</v>
      </c>
      <c r="T1359" s="14">
        <f t="shared" si="197"/>
        <v>2193.1108399132836</v>
      </c>
      <c r="W1359" s="22">
        <v>3.14</v>
      </c>
    </row>
    <row r="1360" spans="1:23" x14ac:dyDescent="0.3">
      <c r="A1360" s="8">
        <v>1359</v>
      </c>
      <c r="B1360" s="9">
        <v>37154</v>
      </c>
      <c r="C1360" s="10">
        <v>10</v>
      </c>
      <c r="D1360" s="11">
        <v>1.37</v>
      </c>
      <c r="E1360" s="11">
        <v>0.75</v>
      </c>
      <c r="F1360" s="12">
        <v>7.4999999999999997E-2</v>
      </c>
      <c r="G1360" s="11">
        <v>134.79</v>
      </c>
      <c r="H1360" s="11">
        <f t="shared" si="192"/>
        <v>1.3478999999999999</v>
      </c>
      <c r="I1360" s="12">
        <f t="shared" si="193"/>
        <v>2.2100000000000231E-2</v>
      </c>
      <c r="J1360" s="12">
        <f t="shared" si="194"/>
        <v>0.54500000000000015</v>
      </c>
      <c r="K1360" s="13">
        <f t="shared" si="189"/>
        <v>8.629999999999999</v>
      </c>
      <c r="L1360" s="8">
        <v>7.9153000000000001E-3</v>
      </c>
      <c r="M1360" s="12">
        <f t="shared" si="195"/>
        <v>7.9153000000000006E-5</v>
      </c>
      <c r="N1360" s="12">
        <v>4.4999999999999997E-3</v>
      </c>
      <c r="O1360" s="12">
        <v>0.4</v>
      </c>
      <c r="P1360" s="12">
        <v>25</v>
      </c>
      <c r="Q1360" s="14">
        <f t="shared" ca="1" si="190"/>
        <v>61.461023810204267</v>
      </c>
      <c r="R1360" s="14">
        <f t="shared" ca="1" si="196"/>
        <v>0.40676185410125387</v>
      </c>
      <c r="S1360" s="15">
        <f t="shared" ca="1" si="191"/>
        <v>61.461023810204267</v>
      </c>
      <c r="T1360" s="14">
        <f t="shared" si="197"/>
        <v>2271.4946101571736</v>
      </c>
      <c r="W1360" s="22">
        <v>3.14</v>
      </c>
    </row>
    <row r="1361" spans="1:23" x14ac:dyDescent="0.3">
      <c r="A1361" s="8">
        <v>1360</v>
      </c>
      <c r="B1361" s="9">
        <v>37155</v>
      </c>
      <c r="C1361" s="10">
        <v>10</v>
      </c>
      <c r="D1361" s="11">
        <v>1.37</v>
      </c>
      <c r="E1361" s="11">
        <v>0.75</v>
      </c>
      <c r="F1361" s="12">
        <v>7.4999999999999997E-2</v>
      </c>
      <c r="G1361" s="11">
        <v>134.87</v>
      </c>
      <c r="H1361" s="11">
        <f t="shared" si="192"/>
        <v>1.3487</v>
      </c>
      <c r="I1361" s="12">
        <f t="shared" si="193"/>
        <v>2.1300000000000097E-2</v>
      </c>
      <c r="J1361" s="12">
        <f t="shared" si="194"/>
        <v>0.54500000000000015</v>
      </c>
      <c r="K1361" s="13">
        <f t="shared" si="189"/>
        <v>8.629999999999999</v>
      </c>
      <c r="L1361" s="8">
        <v>7.6422E-3</v>
      </c>
      <c r="M1361" s="12">
        <f t="shared" si="195"/>
        <v>7.6422000000000008E-5</v>
      </c>
      <c r="N1361" s="12">
        <v>4.4999999999999997E-3</v>
      </c>
      <c r="O1361" s="12">
        <v>0.4</v>
      </c>
      <c r="P1361" s="12">
        <v>25</v>
      </c>
      <c r="Q1361" s="14">
        <f t="shared" ca="1" si="190"/>
        <v>61.369127619127923</v>
      </c>
      <c r="R1361" s="14">
        <f t="shared" ca="1" si="196"/>
        <v>0.40737095295139636</v>
      </c>
      <c r="S1361" s="15">
        <f t="shared" ca="1" si="191"/>
        <v>61.369127619127923</v>
      </c>
      <c r="T1361" s="14">
        <f t="shared" si="197"/>
        <v>2352.6682483809732</v>
      </c>
      <c r="W1361" s="22">
        <v>3.14</v>
      </c>
    </row>
    <row r="1362" spans="1:23" x14ac:dyDescent="0.3">
      <c r="A1362" s="8">
        <v>1361</v>
      </c>
      <c r="B1362" s="9">
        <v>37156</v>
      </c>
      <c r="C1362" s="10">
        <v>10</v>
      </c>
      <c r="D1362" s="11">
        <v>1.37</v>
      </c>
      <c r="E1362" s="11">
        <v>0.75</v>
      </c>
      <c r="F1362" s="12">
        <v>7.4999999999999997E-2</v>
      </c>
      <c r="G1362" s="11">
        <v>134.94</v>
      </c>
      <c r="H1362" s="11">
        <f t="shared" si="192"/>
        <v>1.3493999999999999</v>
      </c>
      <c r="I1362" s="12">
        <f t="shared" si="193"/>
        <v>2.0600000000000174E-2</v>
      </c>
      <c r="J1362" s="12">
        <f t="shared" si="194"/>
        <v>0.54500000000000015</v>
      </c>
      <c r="K1362" s="13">
        <f t="shared" si="189"/>
        <v>8.629999999999999</v>
      </c>
      <c r="L1362" s="8">
        <v>7.3787000000000002E-3</v>
      </c>
      <c r="M1362" s="12">
        <f t="shared" si="195"/>
        <v>7.3787000000000004E-5</v>
      </c>
      <c r="N1362" s="12">
        <v>4.4999999999999997E-3</v>
      </c>
      <c r="O1362" s="12">
        <v>0.4</v>
      </c>
      <c r="P1362" s="12">
        <v>25</v>
      </c>
      <c r="Q1362" s="14">
        <f t="shared" ca="1" si="190"/>
        <v>61.456504839250108</v>
      </c>
      <c r="R1362" s="14">
        <f t="shared" ca="1" si="196"/>
        <v>0.4067917637911842</v>
      </c>
      <c r="S1362" s="15">
        <f t="shared" ca="1" si="191"/>
        <v>61.456504839250108</v>
      </c>
      <c r="T1362" s="14">
        <f t="shared" si="197"/>
        <v>2436.6841432470592</v>
      </c>
      <c r="W1362" s="22">
        <v>3.14</v>
      </c>
    </row>
    <row r="1363" spans="1:23" x14ac:dyDescent="0.3">
      <c r="A1363" s="8">
        <v>1362</v>
      </c>
      <c r="B1363" s="9">
        <v>37157</v>
      </c>
      <c r="C1363" s="10">
        <v>10</v>
      </c>
      <c r="D1363" s="11">
        <v>1.37</v>
      </c>
      <c r="E1363" s="11">
        <v>0.75</v>
      </c>
      <c r="F1363" s="12">
        <v>7.4999999999999997E-2</v>
      </c>
      <c r="G1363" s="11">
        <v>135.01</v>
      </c>
      <c r="H1363" s="11">
        <f t="shared" si="192"/>
        <v>1.3500999999999999</v>
      </c>
      <c r="I1363" s="12">
        <f t="shared" si="193"/>
        <v>1.9900000000000251E-2</v>
      </c>
      <c r="J1363" s="12">
        <f t="shared" si="194"/>
        <v>0.54500000000000015</v>
      </c>
      <c r="K1363" s="13">
        <f t="shared" si="189"/>
        <v>8.629999999999999</v>
      </c>
      <c r="L1363" s="8">
        <v>7.1243000000000001E-3</v>
      </c>
      <c r="M1363" s="12">
        <f t="shared" si="195"/>
        <v>7.1243000000000009E-5</v>
      </c>
      <c r="N1363" s="12">
        <v>4.4999999999999997E-3</v>
      </c>
      <c r="O1363" s="12">
        <v>0.4</v>
      </c>
      <c r="P1363" s="12">
        <v>25</v>
      </c>
      <c r="Q1363" s="14">
        <f t="shared" ca="1" si="190"/>
        <v>61.48342492320814</v>
      </c>
      <c r="R1363" s="14">
        <f t="shared" ca="1" si="196"/>
        <v>0.40661365288652379</v>
      </c>
      <c r="S1363" s="15">
        <f t="shared" ca="1" si="191"/>
        <v>61.48342492320814</v>
      </c>
      <c r="T1363" s="14">
        <f t="shared" si="197"/>
        <v>2523.6951402631939</v>
      </c>
      <c r="W1363" s="22">
        <v>3.14</v>
      </c>
    </row>
    <row r="1364" spans="1:23" x14ac:dyDescent="0.3">
      <c r="A1364" s="8">
        <v>1363</v>
      </c>
      <c r="B1364" s="9">
        <v>37158</v>
      </c>
      <c r="C1364" s="10">
        <v>10</v>
      </c>
      <c r="D1364" s="11">
        <v>1.37</v>
      </c>
      <c r="E1364" s="11">
        <v>0.75</v>
      </c>
      <c r="F1364" s="12">
        <v>7.4999999999999997E-2</v>
      </c>
      <c r="G1364" s="11">
        <v>135.08000000000001</v>
      </c>
      <c r="H1364" s="11">
        <f t="shared" si="192"/>
        <v>1.3508000000000002</v>
      </c>
      <c r="I1364" s="12">
        <f t="shared" si="193"/>
        <v>1.9199999999999884E-2</v>
      </c>
      <c r="J1364" s="12">
        <f t="shared" si="194"/>
        <v>0.54500000000000015</v>
      </c>
      <c r="K1364" s="13">
        <f t="shared" si="189"/>
        <v>8.629999999999999</v>
      </c>
      <c r="L1364" s="8">
        <v>6.8788E-3</v>
      </c>
      <c r="M1364" s="12">
        <f t="shared" si="195"/>
        <v>6.8788000000000006E-5</v>
      </c>
      <c r="N1364" s="12">
        <v>4.4999999999999997E-3</v>
      </c>
      <c r="O1364" s="12">
        <v>0.4</v>
      </c>
      <c r="P1364" s="12">
        <v>25</v>
      </c>
      <c r="Q1364" s="14">
        <f t="shared" ca="1" si="190"/>
        <v>61.444606483922392</v>
      </c>
      <c r="R1364" s="14">
        <f t="shared" ca="1" si="196"/>
        <v>0.40687053641626797</v>
      </c>
      <c r="S1364" s="15">
        <f t="shared" ca="1" si="191"/>
        <v>61.444606483922392</v>
      </c>
      <c r="T1364" s="14">
        <f t="shared" si="197"/>
        <v>2613.7642158191948</v>
      </c>
      <c r="W1364" s="22">
        <v>3.14</v>
      </c>
    </row>
    <row r="1365" spans="1:23" x14ac:dyDescent="0.3">
      <c r="A1365" s="8">
        <v>1364</v>
      </c>
      <c r="B1365" s="9">
        <v>37159</v>
      </c>
      <c r="C1365" s="10">
        <v>10</v>
      </c>
      <c r="D1365" s="11">
        <v>1.37</v>
      </c>
      <c r="E1365" s="11">
        <v>0.75</v>
      </c>
      <c r="F1365" s="12">
        <v>7.4999999999999997E-2</v>
      </c>
      <c r="G1365" s="11">
        <v>135.15</v>
      </c>
      <c r="H1365" s="11">
        <f t="shared" si="192"/>
        <v>1.3515000000000001</v>
      </c>
      <c r="I1365" s="12">
        <f t="shared" si="193"/>
        <v>1.8499999999999961E-2</v>
      </c>
      <c r="J1365" s="12">
        <f t="shared" si="194"/>
        <v>0.54500000000000015</v>
      </c>
      <c r="K1365" s="13">
        <f t="shared" si="189"/>
        <v>8.629999999999999</v>
      </c>
      <c r="L1365" s="8">
        <v>6.6417999999999998E-3</v>
      </c>
      <c r="M1365" s="12">
        <f t="shared" si="195"/>
        <v>6.6418E-5</v>
      </c>
      <c r="N1365" s="12">
        <v>4.4999999999999997E-3</v>
      </c>
      <c r="O1365" s="12">
        <v>0.4</v>
      </c>
      <c r="P1365" s="12">
        <v>25</v>
      </c>
      <c r="Q1365" s="14">
        <f t="shared" ca="1" si="190"/>
        <v>61.336038485123723</v>
      </c>
      <c r="R1365" s="14">
        <f t="shared" ca="1" si="196"/>
        <v>0.40759071856366191</v>
      </c>
      <c r="S1365" s="15">
        <f t="shared" ca="1" si="191"/>
        <v>61.336038485123723</v>
      </c>
      <c r="T1365" s="14">
        <f t="shared" si="197"/>
        <v>2707.0314203645216</v>
      </c>
      <c r="W1365" s="22">
        <v>3.14</v>
      </c>
    </row>
    <row r="1366" spans="1:23" x14ac:dyDescent="0.3">
      <c r="A1366" s="8">
        <v>1365</v>
      </c>
      <c r="B1366" s="9">
        <v>37160</v>
      </c>
      <c r="C1366" s="10">
        <v>10</v>
      </c>
      <c r="D1366" s="11">
        <v>1.37</v>
      </c>
      <c r="E1366" s="11">
        <v>0.75</v>
      </c>
      <c r="F1366" s="12">
        <v>7.4999999999999997E-2</v>
      </c>
      <c r="G1366" s="11">
        <v>135.21</v>
      </c>
      <c r="H1366" s="11">
        <f t="shared" si="192"/>
        <v>1.3521000000000001</v>
      </c>
      <c r="I1366" s="12">
        <f t="shared" si="193"/>
        <v>1.7900000000000027E-2</v>
      </c>
      <c r="J1366" s="12">
        <f t="shared" si="194"/>
        <v>0.54500000000000015</v>
      </c>
      <c r="K1366" s="13">
        <f t="shared" si="189"/>
        <v>8.629999999999999</v>
      </c>
      <c r="L1366" s="8">
        <v>6.4130000000000003E-3</v>
      </c>
      <c r="M1366" s="12">
        <f t="shared" si="195"/>
        <v>6.4129999999999998E-5</v>
      </c>
      <c r="N1366" s="12">
        <v>4.4999999999999997E-3</v>
      </c>
      <c r="O1366" s="12">
        <v>0.4</v>
      </c>
      <c r="P1366" s="12">
        <v>25</v>
      </c>
      <c r="Q1366" s="14">
        <f t="shared" ca="1" si="190"/>
        <v>61.4449971488323</v>
      </c>
      <c r="R1366" s="14">
        <f t="shared" ca="1" si="196"/>
        <v>0.4068679495491701</v>
      </c>
      <c r="S1366" s="15">
        <f t="shared" ca="1" si="191"/>
        <v>61.4449971488323</v>
      </c>
      <c r="T1366" s="14">
        <f t="shared" si="197"/>
        <v>2803.6116151219517</v>
      </c>
      <c r="W1366" s="22">
        <v>3.14</v>
      </c>
    </row>
    <row r="1367" spans="1:23" x14ac:dyDescent="0.3">
      <c r="A1367" s="8">
        <v>1366</v>
      </c>
      <c r="B1367" s="9">
        <v>37161</v>
      </c>
      <c r="C1367" s="10">
        <v>10</v>
      </c>
      <c r="D1367" s="11">
        <v>1.37</v>
      </c>
      <c r="E1367" s="11">
        <v>0.75</v>
      </c>
      <c r="F1367" s="12">
        <v>7.4999999999999997E-2</v>
      </c>
      <c r="G1367" s="11">
        <v>135.27000000000001</v>
      </c>
      <c r="H1367" s="11">
        <f t="shared" si="192"/>
        <v>1.3527</v>
      </c>
      <c r="I1367" s="12">
        <f t="shared" si="193"/>
        <v>1.7300000000000093E-2</v>
      </c>
      <c r="J1367" s="12">
        <f t="shared" si="194"/>
        <v>0.54500000000000015</v>
      </c>
      <c r="K1367" s="13">
        <f t="shared" si="189"/>
        <v>8.629999999999999</v>
      </c>
      <c r="L1367" s="8">
        <v>6.1922000000000001E-3</v>
      </c>
      <c r="M1367" s="12">
        <f t="shared" si="195"/>
        <v>6.1922000000000008E-5</v>
      </c>
      <c r="N1367" s="12">
        <v>4.4999999999999997E-3</v>
      </c>
      <c r="O1367" s="12">
        <v>0.4</v>
      </c>
      <c r="P1367" s="12">
        <v>25</v>
      </c>
      <c r="Q1367" s="14">
        <f t="shared" ca="1" si="190"/>
        <v>61.494298351650265</v>
      </c>
      <c r="R1367" s="14">
        <f t="shared" ca="1" si="196"/>
        <v>0.4065417554167296</v>
      </c>
      <c r="S1367" s="15">
        <f t="shared" ca="1" si="191"/>
        <v>61.494298351650265</v>
      </c>
      <c r="T1367" s="14">
        <f t="shared" si="197"/>
        <v>2903.5821336160129</v>
      </c>
      <c r="W1367" s="22">
        <v>3.14</v>
      </c>
    </row>
    <row r="1368" spans="1:23" x14ac:dyDescent="0.3">
      <c r="A1368" s="8">
        <v>1367</v>
      </c>
      <c r="B1368" s="9">
        <v>37162</v>
      </c>
      <c r="C1368" s="10">
        <v>10</v>
      </c>
      <c r="D1368" s="11">
        <v>1.37</v>
      </c>
      <c r="E1368" s="11">
        <v>0.75</v>
      </c>
      <c r="F1368" s="12">
        <v>7.4999999999999997E-2</v>
      </c>
      <c r="G1368" s="11">
        <v>135.33000000000001</v>
      </c>
      <c r="H1368" s="11">
        <f t="shared" si="192"/>
        <v>1.3533000000000002</v>
      </c>
      <c r="I1368" s="12">
        <f t="shared" si="193"/>
        <v>1.6699999999999937E-2</v>
      </c>
      <c r="J1368" s="12">
        <f t="shared" si="194"/>
        <v>0.54500000000000015</v>
      </c>
      <c r="K1368" s="13">
        <f t="shared" si="189"/>
        <v>8.629999999999999</v>
      </c>
      <c r="L1368" s="8">
        <v>5.9791000000000002E-3</v>
      </c>
      <c r="M1368" s="12">
        <f t="shared" si="195"/>
        <v>5.9791000000000004E-5</v>
      </c>
      <c r="N1368" s="12">
        <v>4.4999999999999997E-3</v>
      </c>
      <c r="O1368" s="12">
        <v>0.4</v>
      </c>
      <c r="P1368" s="12">
        <v>25</v>
      </c>
      <c r="Q1368" s="14">
        <f t="shared" ca="1" si="190"/>
        <v>61.479784062554657</v>
      </c>
      <c r="R1368" s="14">
        <f t="shared" ca="1" si="196"/>
        <v>0.40663773273118392</v>
      </c>
      <c r="S1368" s="15">
        <f t="shared" ca="1" si="191"/>
        <v>61.479784062554657</v>
      </c>
      <c r="T1368" s="14">
        <f t="shared" si="197"/>
        <v>3007.0681687506608</v>
      </c>
      <c r="W1368" s="22">
        <v>3.14</v>
      </c>
    </row>
    <row r="1369" spans="1:23" x14ac:dyDescent="0.3">
      <c r="A1369" s="8">
        <v>1368</v>
      </c>
      <c r="B1369" s="9">
        <v>37163</v>
      </c>
      <c r="C1369" s="10">
        <v>10</v>
      </c>
      <c r="D1369" s="11">
        <v>1.37</v>
      </c>
      <c r="E1369" s="11">
        <v>0.75</v>
      </c>
      <c r="F1369" s="12">
        <v>7.4999999999999997E-2</v>
      </c>
      <c r="G1369" s="11">
        <v>130.9</v>
      </c>
      <c r="H1369" s="11">
        <f t="shared" si="192"/>
        <v>1.3090000000000002</v>
      </c>
      <c r="I1369" s="12">
        <f t="shared" si="193"/>
        <v>6.0999999999999943E-2</v>
      </c>
      <c r="J1369" s="12">
        <f t="shared" si="194"/>
        <v>0.54500000000000015</v>
      </c>
      <c r="K1369" s="13">
        <f t="shared" si="189"/>
        <v>8.629999999999999</v>
      </c>
      <c r="L1369" s="8">
        <v>9.3580999999999994E-3</v>
      </c>
      <c r="M1369" s="12">
        <f t="shared" si="195"/>
        <v>9.3580999999999997E-5</v>
      </c>
      <c r="N1369" s="12">
        <v>4.4999999999999997E-3</v>
      </c>
      <c r="O1369" s="12">
        <v>0.4</v>
      </c>
      <c r="P1369" s="12">
        <v>25</v>
      </c>
      <c r="Q1369" s="14">
        <f t="shared" ca="1" si="190"/>
        <v>127.26262885336189</v>
      </c>
      <c r="R1369" s="14">
        <f t="shared" ca="1" si="196"/>
        <v>0.19644415823600658</v>
      </c>
      <c r="S1369" s="15">
        <f t="shared" ca="1" si="191"/>
        <v>127.26262885336189</v>
      </c>
      <c r="T1369" s="14">
        <f t="shared" si="197"/>
        <v>1921.283304065684</v>
      </c>
      <c r="W1369" s="22">
        <v>3.14</v>
      </c>
    </row>
    <row r="1370" spans="1:23" x14ac:dyDescent="0.3">
      <c r="A1370" s="8">
        <v>1369</v>
      </c>
      <c r="B1370" s="9">
        <v>37164</v>
      </c>
      <c r="C1370" s="10">
        <v>10</v>
      </c>
      <c r="D1370" s="11">
        <v>1.37</v>
      </c>
      <c r="E1370" s="11">
        <v>0.75</v>
      </c>
      <c r="F1370" s="12">
        <v>7.4999999999999997E-2</v>
      </c>
      <c r="G1370" s="11">
        <v>125.62</v>
      </c>
      <c r="H1370" s="11">
        <f t="shared" si="192"/>
        <v>1.2562</v>
      </c>
      <c r="I1370" s="12">
        <f t="shared" si="193"/>
        <v>0.11380000000000012</v>
      </c>
      <c r="J1370" s="12">
        <f t="shared" si="194"/>
        <v>0.54500000000000015</v>
      </c>
      <c r="K1370" s="13">
        <f t="shared" si="189"/>
        <v>8.629999999999999</v>
      </c>
      <c r="L1370" s="8">
        <v>2.5857999999999999E-2</v>
      </c>
      <c r="M1370" s="12">
        <f t="shared" si="195"/>
        <v>2.5858000000000001E-4</v>
      </c>
      <c r="N1370" s="12">
        <v>4.4999999999999997E-3</v>
      </c>
      <c r="O1370" s="12">
        <v>0.4</v>
      </c>
      <c r="P1370" s="12">
        <v>25</v>
      </c>
      <c r="Q1370" s="14">
        <f t="shared" ca="1" si="190"/>
        <v>90.695511977338512</v>
      </c>
      <c r="R1370" s="14">
        <f t="shared" ca="1" si="196"/>
        <v>0.27564759771405872</v>
      </c>
      <c r="S1370" s="15">
        <f t="shared" ca="1" si="191"/>
        <v>90.695511977338512</v>
      </c>
      <c r="T1370" s="14">
        <f t="shared" si="197"/>
        <v>695.31909999911352</v>
      </c>
      <c r="W1370" s="22">
        <v>3.14</v>
      </c>
    </row>
    <row r="1371" spans="1:23" x14ac:dyDescent="0.3">
      <c r="A1371" s="8">
        <v>1370</v>
      </c>
      <c r="B1371" s="9">
        <v>37165</v>
      </c>
      <c r="C1371" s="10">
        <v>10</v>
      </c>
      <c r="D1371" s="11">
        <v>1.37</v>
      </c>
      <c r="E1371" s="11">
        <v>0.75</v>
      </c>
      <c r="F1371" s="12">
        <v>7.4999999999999997E-2</v>
      </c>
      <c r="G1371" s="11">
        <v>126.02</v>
      </c>
      <c r="H1371" s="11">
        <f t="shared" si="192"/>
        <v>1.2602</v>
      </c>
      <c r="I1371" s="12">
        <f t="shared" si="193"/>
        <v>0.10980000000000012</v>
      </c>
      <c r="J1371" s="12">
        <f t="shared" si="194"/>
        <v>0.54500000000000015</v>
      </c>
      <c r="K1371" s="13">
        <f t="shared" si="189"/>
        <v>8.629999999999999</v>
      </c>
      <c r="L1371" s="8">
        <v>4.0344999999999999E-2</v>
      </c>
      <c r="M1371" s="12">
        <f t="shared" si="195"/>
        <v>4.0345000000000002E-4</v>
      </c>
      <c r="N1371" s="12">
        <v>4.4999999999999997E-3</v>
      </c>
      <c r="O1371" s="12">
        <v>0.4</v>
      </c>
      <c r="P1371" s="12">
        <v>25</v>
      </c>
      <c r="Q1371" s="14">
        <f t="shared" ca="1" si="190"/>
        <v>60.137672390509756</v>
      </c>
      <c r="R1371" s="14">
        <f t="shared" ca="1" si="196"/>
        <v>0.41571279709098313</v>
      </c>
      <c r="S1371" s="15">
        <f t="shared" ca="1" si="191"/>
        <v>60.137672390509756</v>
      </c>
      <c r="T1371" s="14">
        <f t="shared" si="197"/>
        <v>445.64534112720474</v>
      </c>
      <c r="W1371" s="22">
        <v>3.14</v>
      </c>
    </row>
    <row r="1372" spans="1:23" x14ac:dyDescent="0.3">
      <c r="A1372" s="8">
        <v>1371</v>
      </c>
      <c r="B1372" s="9">
        <v>37166</v>
      </c>
      <c r="C1372" s="10">
        <v>10</v>
      </c>
      <c r="D1372" s="11">
        <v>1.37</v>
      </c>
      <c r="E1372" s="11">
        <v>0.75</v>
      </c>
      <c r="F1372" s="12">
        <v>7.4999999999999997E-2</v>
      </c>
      <c r="G1372" s="11">
        <v>126.4</v>
      </c>
      <c r="H1372" s="11">
        <f t="shared" si="192"/>
        <v>1.264</v>
      </c>
      <c r="I1372" s="12">
        <f t="shared" si="193"/>
        <v>0.10600000000000009</v>
      </c>
      <c r="J1372" s="12">
        <f t="shared" si="194"/>
        <v>0.54500000000000015</v>
      </c>
      <c r="K1372" s="13">
        <f t="shared" si="189"/>
        <v>8.629999999999999</v>
      </c>
      <c r="L1372" s="8">
        <v>3.8892999999999997E-2</v>
      </c>
      <c r="M1372" s="12">
        <f t="shared" si="195"/>
        <v>3.8893E-4</v>
      </c>
      <c r="N1372" s="12">
        <v>4.4999999999999997E-3</v>
      </c>
      <c r="O1372" s="12">
        <v>0.4</v>
      </c>
      <c r="P1372" s="12">
        <v>25</v>
      </c>
      <c r="Q1372" s="14">
        <f t="shared" ca="1" si="190"/>
        <v>60.210944070667203</v>
      </c>
      <c r="R1372" s="14">
        <f t="shared" ca="1" si="196"/>
        <v>0.41520690940601246</v>
      </c>
      <c r="S1372" s="15">
        <f t="shared" ca="1" si="191"/>
        <v>60.210944070667203</v>
      </c>
      <c r="T1372" s="14">
        <f t="shared" si="197"/>
        <v>462.28270608533865</v>
      </c>
      <c r="W1372" s="22">
        <v>3.14</v>
      </c>
    </row>
    <row r="1373" spans="1:23" x14ac:dyDescent="0.3">
      <c r="A1373" s="8">
        <v>1372</v>
      </c>
      <c r="B1373" s="9">
        <v>37167</v>
      </c>
      <c r="C1373" s="10">
        <v>10</v>
      </c>
      <c r="D1373" s="11">
        <v>1.37</v>
      </c>
      <c r="E1373" s="11">
        <v>0.75</v>
      </c>
      <c r="F1373" s="12">
        <v>7.4999999999999997E-2</v>
      </c>
      <c r="G1373" s="11">
        <v>126.77</v>
      </c>
      <c r="H1373" s="11">
        <f t="shared" si="192"/>
        <v>1.2677</v>
      </c>
      <c r="I1373" s="12">
        <f t="shared" si="193"/>
        <v>0.10230000000000006</v>
      </c>
      <c r="J1373" s="12">
        <f t="shared" si="194"/>
        <v>0.54500000000000015</v>
      </c>
      <c r="K1373" s="13">
        <f t="shared" si="189"/>
        <v>8.629999999999999</v>
      </c>
      <c r="L1373" s="8">
        <v>3.7496000000000002E-2</v>
      </c>
      <c r="M1373" s="12">
        <f t="shared" si="195"/>
        <v>3.7496000000000003E-4</v>
      </c>
      <c r="N1373" s="12">
        <v>4.4999999999999997E-3</v>
      </c>
      <c r="O1373" s="12">
        <v>0.4</v>
      </c>
      <c r="P1373" s="12">
        <v>25</v>
      </c>
      <c r="Q1373" s="14">
        <f t="shared" ca="1" si="190"/>
        <v>60.264768367592517</v>
      </c>
      <c r="R1373" s="14">
        <f t="shared" ca="1" si="196"/>
        <v>0.41483607549122836</v>
      </c>
      <c r="S1373" s="15">
        <f t="shared" ca="1" si="191"/>
        <v>60.264768367592517</v>
      </c>
      <c r="T1373" s="14">
        <f t="shared" si="197"/>
        <v>479.50611499298793</v>
      </c>
      <c r="W1373" s="22">
        <v>3.14</v>
      </c>
    </row>
    <row r="1374" spans="1:23" x14ac:dyDescent="0.3">
      <c r="A1374" s="8">
        <v>1373</v>
      </c>
      <c r="B1374" s="9">
        <v>37168</v>
      </c>
      <c r="C1374" s="10">
        <v>10</v>
      </c>
      <c r="D1374" s="11">
        <v>1.37</v>
      </c>
      <c r="E1374" s="11">
        <v>0.75</v>
      </c>
      <c r="F1374" s="12">
        <v>7.4999999999999997E-2</v>
      </c>
      <c r="G1374" s="11">
        <v>127.13</v>
      </c>
      <c r="H1374" s="11">
        <f t="shared" si="192"/>
        <v>1.2712999999999999</v>
      </c>
      <c r="I1374" s="12">
        <f t="shared" si="193"/>
        <v>9.8700000000000232E-2</v>
      </c>
      <c r="J1374" s="12">
        <f t="shared" si="194"/>
        <v>0.54500000000000015</v>
      </c>
      <c r="K1374" s="13">
        <f t="shared" si="189"/>
        <v>8.629999999999999</v>
      </c>
      <c r="L1374" s="8">
        <v>3.6151000000000003E-2</v>
      </c>
      <c r="M1374" s="12">
        <f t="shared" si="195"/>
        <v>3.6151000000000005E-4</v>
      </c>
      <c r="N1374" s="12">
        <v>4.4999999999999997E-3</v>
      </c>
      <c r="O1374" s="12">
        <v>0.4</v>
      </c>
      <c r="P1374" s="12">
        <v>25</v>
      </c>
      <c r="Q1374" s="14">
        <f t="shared" ca="1" si="190"/>
        <v>60.300910512226892</v>
      </c>
      <c r="R1374" s="14">
        <f t="shared" ca="1" si="196"/>
        <v>0.41458743802767095</v>
      </c>
      <c r="S1374" s="15">
        <f t="shared" ca="1" si="191"/>
        <v>60.300910512226892</v>
      </c>
      <c r="T1374" s="14">
        <f t="shared" si="197"/>
        <v>497.34616712613968</v>
      </c>
      <c r="W1374" s="22">
        <v>3.14</v>
      </c>
    </row>
    <row r="1375" spans="1:23" x14ac:dyDescent="0.3">
      <c r="A1375" s="8">
        <v>1374</v>
      </c>
      <c r="B1375" s="9">
        <v>37169</v>
      </c>
      <c r="C1375" s="10">
        <v>10</v>
      </c>
      <c r="D1375" s="11">
        <v>1.37</v>
      </c>
      <c r="E1375" s="11">
        <v>0.75</v>
      </c>
      <c r="F1375" s="12">
        <v>7.4999999999999997E-2</v>
      </c>
      <c r="G1375" s="11">
        <v>127.48</v>
      </c>
      <c r="H1375" s="11">
        <f t="shared" si="192"/>
        <v>1.2747999999999999</v>
      </c>
      <c r="I1375" s="12">
        <f t="shared" si="193"/>
        <v>9.5200000000000173E-2</v>
      </c>
      <c r="J1375" s="12">
        <f t="shared" si="194"/>
        <v>0.54500000000000015</v>
      </c>
      <c r="K1375" s="13">
        <f t="shared" si="189"/>
        <v>8.629999999999999</v>
      </c>
      <c r="L1375" s="8">
        <v>3.4856999999999999E-2</v>
      </c>
      <c r="M1375" s="12">
        <f t="shared" si="195"/>
        <v>3.4856999999999998E-4</v>
      </c>
      <c r="N1375" s="12">
        <v>4.4999999999999997E-3</v>
      </c>
      <c r="O1375" s="12">
        <v>0.4</v>
      </c>
      <c r="P1375" s="12">
        <v>25</v>
      </c>
      <c r="Q1375" s="14">
        <f t="shared" ca="1" si="190"/>
        <v>60.318639352847391</v>
      </c>
      <c r="R1375" s="14">
        <f t="shared" ca="1" si="196"/>
        <v>0.41446558258313654</v>
      </c>
      <c r="S1375" s="15">
        <f t="shared" ca="1" si="191"/>
        <v>60.318639352847391</v>
      </c>
      <c r="T1375" s="14">
        <f t="shared" si="197"/>
        <v>515.80920009688373</v>
      </c>
      <c r="W1375" s="22">
        <v>3.14</v>
      </c>
    </row>
    <row r="1376" spans="1:23" x14ac:dyDescent="0.3">
      <c r="A1376" s="8">
        <v>1375</v>
      </c>
      <c r="B1376" s="9">
        <v>37170</v>
      </c>
      <c r="C1376" s="10">
        <v>10</v>
      </c>
      <c r="D1376" s="11">
        <v>1.37</v>
      </c>
      <c r="E1376" s="11">
        <v>0.75</v>
      </c>
      <c r="F1376" s="12">
        <v>7.4999999999999997E-2</v>
      </c>
      <c r="G1376" s="11">
        <v>123.82</v>
      </c>
      <c r="H1376" s="11">
        <f t="shared" si="192"/>
        <v>1.2382</v>
      </c>
      <c r="I1376" s="12">
        <f t="shared" si="193"/>
        <v>0.13180000000000014</v>
      </c>
      <c r="J1376" s="12">
        <f t="shared" si="194"/>
        <v>0.54500000000000015</v>
      </c>
      <c r="K1376" s="13">
        <f t="shared" si="189"/>
        <v>8.629999999999999</v>
      </c>
      <c r="L1376" s="8">
        <v>3.6982000000000001E-2</v>
      </c>
      <c r="M1376" s="12">
        <f t="shared" si="195"/>
        <v>3.6982000000000003E-4</v>
      </c>
      <c r="N1376" s="12">
        <v>4.4999999999999997E-3</v>
      </c>
      <c r="O1376" s="12">
        <v>0.4</v>
      </c>
      <c r="P1376" s="12">
        <v>25</v>
      </c>
      <c r="Q1376" s="14">
        <f t="shared" ca="1" si="190"/>
        <v>75.690175212843599</v>
      </c>
      <c r="R1376" s="14">
        <f t="shared" ca="1" si="196"/>
        <v>0.33029385821474277</v>
      </c>
      <c r="S1376" s="15">
        <f t="shared" ca="1" si="191"/>
        <v>75.690175212843599</v>
      </c>
      <c r="T1376" s="14">
        <f t="shared" si="197"/>
        <v>486.17060428795293</v>
      </c>
      <c r="W1376" s="22">
        <v>3.14</v>
      </c>
    </row>
    <row r="1377" spans="1:23" x14ac:dyDescent="0.3">
      <c r="A1377" s="8">
        <v>1376</v>
      </c>
      <c r="B1377" s="9">
        <v>37171</v>
      </c>
      <c r="C1377" s="10">
        <v>10</v>
      </c>
      <c r="D1377" s="11">
        <v>1.37</v>
      </c>
      <c r="E1377" s="11">
        <v>0.75</v>
      </c>
      <c r="F1377" s="12">
        <v>7.4999999999999997E-2</v>
      </c>
      <c r="G1377" s="11">
        <v>124.28</v>
      </c>
      <c r="H1377" s="11">
        <f t="shared" si="192"/>
        <v>1.2427999999999999</v>
      </c>
      <c r="I1377" s="12">
        <f t="shared" si="193"/>
        <v>0.1272000000000002</v>
      </c>
      <c r="J1377" s="12">
        <f t="shared" si="194"/>
        <v>0.54500000000000015</v>
      </c>
      <c r="K1377" s="13">
        <f t="shared" si="189"/>
        <v>8.629999999999999</v>
      </c>
      <c r="L1377" s="8">
        <v>4.6913000000000003E-2</v>
      </c>
      <c r="M1377" s="12">
        <f t="shared" si="195"/>
        <v>4.6913000000000006E-4</v>
      </c>
      <c r="N1377" s="12">
        <v>4.4999999999999997E-3</v>
      </c>
      <c r="O1377" s="12">
        <v>0.4</v>
      </c>
      <c r="P1377" s="12">
        <v>25</v>
      </c>
      <c r="Q1377" s="14">
        <f t="shared" ca="1" si="190"/>
        <v>59.947355502707431</v>
      </c>
      <c r="R1377" s="14">
        <f t="shared" ca="1" si="196"/>
        <v>0.41703257450398978</v>
      </c>
      <c r="S1377" s="15">
        <f t="shared" ca="1" si="191"/>
        <v>59.947355502707431</v>
      </c>
      <c r="T1377" s="14">
        <f t="shared" si="197"/>
        <v>383.25328347743857</v>
      </c>
      <c r="W1377" s="22">
        <v>3.14</v>
      </c>
    </row>
    <row r="1378" spans="1:23" x14ac:dyDescent="0.3">
      <c r="A1378" s="8">
        <v>1377</v>
      </c>
      <c r="B1378" s="9">
        <v>37172</v>
      </c>
      <c r="C1378" s="10">
        <v>10</v>
      </c>
      <c r="D1378" s="11">
        <v>1.37</v>
      </c>
      <c r="E1378" s="11">
        <v>0.75</v>
      </c>
      <c r="F1378" s="12">
        <v>7.4999999999999997E-2</v>
      </c>
      <c r="G1378" s="11">
        <v>124.73</v>
      </c>
      <c r="H1378" s="11">
        <f t="shared" si="192"/>
        <v>1.2473000000000001</v>
      </c>
      <c r="I1378" s="12">
        <f t="shared" si="193"/>
        <v>0.12270000000000003</v>
      </c>
      <c r="J1378" s="12">
        <f t="shared" si="194"/>
        <v>0.54500000000000015</v>
      </c>
      <c r="K1378" s="13">
        <f t="shared" si="189"/>
        <v>8.629999999999999</v>
      </c>
      <c r="L1378" s="8">
        <v>4.5212000000000002E-2</v>
      </c>
      <c r="M1378" s="12">
        <f t="shared" si="195"/>
        <v>4.5212000000000003E-4</v>
      </c>
      <c r="N1378" s="12">
        <v>4.4999999999999997E-3</v>
      </c>
      <c r="O1378" s="12">
        <v>0.4</v>
      </c>
      <c r="P1378" s="12">
        <v>25</v>
      </c>
      <c r="Q1378" s="14">
        <f t="shared" ca="1" si="190"/>
        <v>59.993967415697803</v>
      </c>
      <c r="R1378" s="14">
        <f t="shared" ca="1" si="196"/>
        <v>0.41670856382567878</v>
      </c>
      <c r="S1378" s="15">
        <f t="shared" ca="1" si="191"/>
        <v>59.993967415697803</v>
      </c>
      <c r="T1378" s="14">
        <f t="shared" si="197"/>
        <v>397.67232787262395</v>
      </c>
      <c r="W1378" s="22">
        <v>3.14</v>
      </c>
    </row>
    <row r="1379" spans="1:23" x14ac:dyDescent="0.3">
      <c r="A1379" s="8">
        <v>1378</v>
      </c>
      <c r="B1379" s="9">
        <v>37173</v>
      </c>
      <c r="C1379" s="10">
        <v>10</v>
      </c>
      <c r="D1379" s="11">
        <v>1.37</v>
      </c>
      <c r="E1379" s="11">
        <v>0.75</v>
      </c>
      <c r="F1379" s="12">
        <v>7.4999999999999997E-2</v>
      </c>
      <c r="G1379" s="11">
        <v>125.16</v>
      </c>
      <c r="H1379" s="11">
        <f t="shared" si="192"/>
        <v>1.2516</v>
      </c>
      <c r="I1379" s="12">
        <f t="shared" si="193"/>
        <v>0.11840000000000006</v>
      </c>
      <c r="J1379" s="12">
        <f t="shared" si="194"/>
        <v>0.54500000000000015</v>
      </c>
      <c r="K1379" s="13">
        <f t="shared" si="189"/>
        <v>8.629999999999999</v>
      </c>
      <c r="L1379" s="8">
        <v>4.3575999999999997E-2</v>
      </c>
      <c r="M1379" s="12">
        <f t="shared" si="195"/>
        <v>4.3575999999999999E-4</v>
      </c>
      <c r="N1379" s="12">
        <v>4.4999999999999997E-3</v>
      </c>
      <c r="O1379" s="12">
        <v>0.4</v>
      </c>
      <c r="P1379" s="12">
        <v>25</v>
      </c>
      <c r="Q1379" s="14">
        <f t="shared" ca="1" si="190"/>
        <v>60.054321711435847</v>
      </c>
      <c r="R1379" s="14">
        <f t="shared" ca="1" si="196"/>
        <v>0.41628977378391363</v>
      </c>
      <c r="S1379" s="15">
        <f t="shared" ca="1" si="191"/>
        <v>60.054321711435847</v>
      </c>
      <c r="T1379" s="14">
        <f t="shared" si="197"/>
        <v>412.6023794698246</v>
      </c>
      <c r="W1379" s="22">
        <v>3.14</v>
      </c>
    </row>
    <row r="1380" spans="1:23" x14ac:dyDescent="0.3">
      <c r="A1380" s="8">
        <v>1379</v>
      </c>
      <c r="B1380" s="9">
        <v>37174</v>
      </c>
      <c r="C1380" s="10">
        <v>10</v>
      </c>
      <c r="D1380" s="11">
        <v>1.37</v>
      </c>
      <c r="E1380" s="11">
        <v>0.75</v>
      </c>
      <c r="F1380" s="12">
        <v>7.4999999999999997E-2</v>
      </c>
      <c r="G1380" s="11">
        <v>125.58</v>
      </c>
      <c r="H1380" s="11">
        <f t="shared" si="192"/>
        <v>1.2558</v>
      </c>
      <c r="I1380" s="12">
        <f t="shared" si="193"/>
        <v>0.11420000000000008</v>
      </c>
      <c r="J1380" s="12">
        <f t="shared" si="194"/>
        <v>0.54500000000000015</v>
      </c>
      <c r="K1380" s="13">
        <f t="shared" si="189"/>
        <v>8.629999999999999</v>
      </c>
      <c r="L1380" s="8">
        <v>4.2001999999999998E-2</v>
      </c>
      <c r="M1380" s="12">
        <f t="shared" si="195"/>
        <v>4.2002000000000001E-4</v>
      </c>
      <c r="N1380" s="12">
        <v>4.4999999999999997E-3</v>
      </c>
      <c r="O1380" s="12">
        <v>0.4</v>
      </c>
      <c r="P1380" s="12">
        <v>25</v>
      </c>
      <c r="Q1380" s="14">
        <f t="shared" ca="1" si="190"/>
        <v>60.088645673792875</v>
      </c>
      <c r="R1380" s="14">
        <f t="shared" ca="1" si="196"/>
        <v>0.41605197986519982</v>
      </c>
      <c r="S1380" s="15">
        <f t="shared" ca="1" si="191"/>
        <v>60.088645673792875</v>
      </c>
      <c r="T1380" s="14">
        <f t="shared" si="197"/>
        <v>428.0644085466663</v>
      </c>
      <c r="W1380" s="22">
        <v>3.14</v>
      </c>
    </row>
    <row r="1381" spans="1:23" x14ac:dyDescent="0.3">
      <c r="A1381" s="8">
        <v>1380</v>
      </c>
      <c r="B1381" s="9">
        <v>37175</v>
      </c>
      <c r="C1381" s="10">
        <v>10</v>
      </c>
      <c r="D1381" s="11">
        <v>1.37</v>
      </c>
      <c r="E1381" s="11">
        <v>0.75</v>
      </c>
      <c r="F1381" s="12">
        <v>7.4999999999999997E-2</v>
      </c>
      <c r="G1381" s="11">
        <v>125.98</v>
      </c>
      <c r="H1381" s="11">
        <f t="shared" si="192"/>
        <v>1.2598</v>
      </c>
      <c r="I1381" s="12">
        <f t="shared" si="193"/>
        <v>0.11020000000000008</v>
      </c>
      <c r="J1381" s="12">
        <f t="shared" si="194"/>
        <v>0.54500000000000015</v>
      </c>
      <c r="K1381" s="13">
        <f t="shared" si="189"/>
        <v>8.629999999999999</v>
      </c>
      <c r="L1381" s="8">
        <v>4.0488000000000003E-2</v>
      </c>
      <c r="M1381" s="12">
        <f t="shared" si="195"/>
        <v>4.0488000000000004E-4</v>
      </c>
      <c r="N1381" s="12">
        <v>4.4999999999999997E-3</v>
      </c>
      <c r="O1381" s="12">
        <v>0.4</v>
      </c>
      <c r="P1381" s="12">
        <v>25</v>
      </c>
      <c r="Q1381" s="14">
        <f t="shared" ca="1" si="190"/>
        <v>60.142695235483693</v>
      </c>
      <c r="R1381" s="14">
        <f t="shared" ca="1" si="196"/>
        <v>0.41567807864470641</v>
      </c>
      <c r="S1381" s="15">
        <f t="shared" ca="1" si="191"/>
        <v>60.142695235483693</v>
      </c>
      <c r="T1381" s="14">
        <f t="shared" si="197"/>
        <v>444.07136158311289</v>
      </c>
      <c r="W1381" s="22">
        <v>3.14</v>
      </c>
    </row>
    <row r="1382" spans="1:23" x14ac:dyDescent="0.3">
      <c r="A1382" s="8">
        <v>1381</v>
      </c>
      <c r="B1382" s="9">
        <v>37176</v>
      </c>
      <c r="C1382" s="10">
        <v>10</v>
      </c>
      <c r="D1382" s="11">
        <v>1.37</v>
      </c>
      <c r="E1382" s="11">
        <v>0.75</v>
      </c>
      <c r="F1382" s="12">
        <v>7.4999999999999997E-2</v>
      </c>
      <c r="G1382" s="11">
        <v>126.37</v>
      </c>
      <c r="H1382" s="11">
        <f t="shared" si="192"/>
        <v>1.2637</v>
      </c>
      <c r="I1382" s="12">
        <f t="shared" si="193"/>
        <v>0.10630000000000006</v>
      </c>
      <c r="J1382" s="12">
        <f t="shared" si="194"/>
        <v>0.54500000000000015</v>
      </c>
      <c r="K1382" s="13">
        <f t="shared" si="189"/>
        <v>8.629999999999999</v>
      </c>
      <c r="L1382" s="8">
        <v>3.9031000000000003E-2</v>
      </c>
      <c r="M1382" s="12">
        <f t="shared" si="195"/>
        <v>3.9031000000000005E-4</v>
      </c>
      <c r="N1382" s="12">
        <v>4.4999999999999997E-3</v>
      </c>
      <c r="O1382" s="12">
        <v>0.4</v>
      </c>
      <c r="P1382" s="12">
        <v>25</v>
      </c>
      <c r="Q1382" s="14">
        <f t="shared" ca="1" si="190"/>
        <v>60.174304468812693</v>
      </c>
      <c r="R1382" s="14">
        <f t="shared" ca="1" si="196"/>
        <v>0.41545972522137037</v>
      </c>
      <c r="S1382" s="15">
        <f t="shared" ca="1" si="191"/>
        <v>60.174304468812693</v>
      </c>
      <c r="T1382" s="14">
        <f t="shared" si="197"/>
        <v>460.64823570436511</v>
      </c>
      <c r="W1382" s="22">
        <v>3.14</v>
      </c>
    </row>
    <row r="1383" spans="1:23" x14ac:dyDescent="0.3">
      <c r="A1383" s="8">
        <v>1382</v>
      </c>
      <c r="B1383" s="9">
        <v>37177</v>
      </c>
      <c r="C1383" s="10">
        <v>10</v>
      </c>
      <c r="D1383" s="11">
        <v>1.37</v>
      </c>
      <c r="E1383" s="11">
        <v>0.75</v>
      </c>
      <c r="F1383" s="12">
        <v>7.4999999999999997E-2</v>
      </c>
      <c r="G1383" s="11">
        <v>126.74</v>
      </c>
      <c r="H1383" s="11">
        <f t="shared" si="192"/>
        <v>1.2673999999999999</v>
      </c>
      <c r="I1383" s="12">
        <f t="shared" si="193"/>
        <v>0.10260000000000025</v>
      </c>
      <c r="J1383" s="12">
        <f t="shared" si="194"/>
        <v>0.54500000000000015</v>
      </c>
      <c r="K1383" s="13">
        <f t="shared" si="189"/>
        <v>8.629999999999999</v>
      </c>
      <c r="L1383" s="8">
        <v>3.7629000000000003E-2</v>
      </c>
      <c r="M1383" s="12">
        <f t="shared" si="195"/>
        <v>3.7629000000000004E-4</v>
      </c>
      <c r="N1383" s="12">
        <v>4.4999999999999997E-3</v>
      </c>
      <c r="O1383" s="12">
        <v>0.4</v>
      </c>
      <c r="P1383" s="12">
        <v>25</v>
      </c>
      <c r="Q1383" s="14">
        <f t="shared" ca="1" si="190"/>
        <v>60.23338243729021</v>
      </c>
      <c r="R1383" s="14">
        <f t="shared" ca="1" si="196"/>
        <v>0.41505223496335836</v>
      </c>
      <c r="S1383" s="15">
        <f t="shared" ca="1" si="191"/>
        <v>60.23338243729021</v>
      </c>
      <c r="T1383" s="14">
        <f t="shared" si="197"/>
        <v>477.81129681301854</v>
      </c>
      <c r="W1383" s="22">
        <v>3.14</v>
      </c>
    </row>
    <row r="1384" spans="1:23" x14ac:dyDescent="0.3">
      <c r="A1384" s="8">
        <v>1383</v>
      </c>
      <c r="B1384" s="9">
        <v>37178</v>
      </c>
      <c r="C1384" s="10">
        <v>10</v>
      </c>
      <c r="D1384" s="11">
        <v>1.37</v>
      </c>
      <c r="E1384" s="11">
        <v>0.75</v>
      </c>
      <c r="F1384" s="12">
        <v>7.4999999999999997E-2</v>
      </c>
      <c r="G1384" s="11">
        <v>127.1</v>
      </c>
      <c r="H1384" s="11">
        <f t="shared" si="192"/>
        <v>1.2709999999999999</v>
      </c>
      <c r="I1384" s="12">
        <f t="shared" si="193"/>
        <v>9.9000000000000199E-2</v>
      </c>
      <c r="J1384" s="12">
        <f t="shared" si="194"/>
        <v>0.54500000000000015</v>
      </c>
      <c r="K1384" s="13">
        <f t="shared" si="189"/>
        <v>8.629999999999999</v>
      </c>
      <c r="L1384" s="8">
        <v>3.6278999999999999E-2</v>
      </c>
      <c r="M1384" s="12">
        <f t="shared" si="195"/>
        <v>3.6278999999999999E-4</v>
      </c>
      <c r="N1384" s="12">
        <v>4.4999999999999997E-3</v>
      </c>
      <c r="O1384" s="12">
        <v>0.4</v>
      </c>
      <c r="P1384" s="12">
        <v>25</v>
      </c>
      <c r="Q1384" s="14">
        <f t="shared" ca="1" si="190"/>
        <v>60.275295927138345</v>
      </c>
      <c r="R1384" s="14">
        <f t="shared" ca="1" si="196"/>
        <v>0.41476362107322318</v>
      </c>
      <c r="S1384" s="15">
        <f t="shared" ca="1" si="191"/>
        <v>60.275295927138345</v>
      </c>
      <c r="T1384" s="14">
        <f t="shared" si="197"/>
        <v>495.59142445428699</v>
      </c>
      <c r="W1384" s="22">
        <v>3.14</v>
      </c>
    </row>
    <row r="1385" spans="1:23" x14ac:dyDescent="0.3">
      <c r="A1385" s="8">
        <v>1384</v>
      </c>
      <c r="B1385" s="9">
        <v>37179</v>
      </c>
      <c r="C1385" s="10">
        <v>10</v>
      </c>
      <c r="D1385" s="11">
        <v>1.37</v>
      </c>
      <c r="E1385" s="11">
        <v>0.75</v>
      </c>
      <c r="F1385" s="12">
        <v>7.4999999999999997E-2</v>
      </c>
      <c r="G1385" s="11">
        <v>127.44</v>
      </c>
      <c r="H1385" s="11">
        <f t="shared" si="192"/>
        <v>1.2744</v>
      </c>
      <c r="I1385" s="12">
        <f t="shared" si="193"/>
        <v>9.5600000000000129E-2</v>
      </c>
      <c r="J1385" s="12">
        <f t="shared" si="194"/>
        <v>0.54500000000000015</v>
      </c>
      <c r="K1385" s="13">
        <f t="shared" si="189"/>
        <v>8.629999999999999</v>
      </c>
      <c r="L1385" s="8">
        <v>3.4979999999999997E-2</v>
      </c>
      <c r="M1385" s="12">
        <f t="shared" si="195"/>
        <v>3.4979999999999999E-4</v>
      </c>
      <c r="N1385" s="12">
        <v>4.4999999999999997E-3</v>
      </c>
      <c r="O1385" s="12">
        <v>0.4</v>
      </c>
      <c r="P1385" s="12">
        <v>25</v>
      </c>
      <c r="Q1385" s="14">
        <f t="shared" ca="1" si="190"/>
        <v>60.353041773026099</v>
      </c>
      <c r="R1385" s="14">
        <f t="shared" ca="1" si="196"/>
        <v>0.4142293290538569</v>
      </c>
      <c r="S1385" s="15">
        <f t="shared" ca="1" si="191"/>
        <v>60.353041773026099</v>
      </c>
      <c r="T1385" s="14">
        <f t="shared" si="197"/>
        <v>513.99546277235788</v>
      </c>
      <c r="W1385" s="22">
        <v>3.14</v>
      </c>
    </row>
    <row r="1386" spans="1:23" x14ac:dyDescent="0.3">
      <c r="A1386" s="8">
        <v>1385</v>
      </c>
      <c r="B1386" s="9">
        <v>37180</v>
      </c>
      <c r="C1386" s="10">
        <v>10</v>
      </c>
      <c r="D1386" s="11">
        <v>1.37</v>
      </c>
      <c r="E1386" s="11">
        <v>0.75</v>
      </c>
      <c r="F1386" s="12">
        <v>7.4999999999999997E-2</v>
      </c>
      <c r="G1386" s="11">
        <v>126.53</v>
      </c>
      <c r="H1386" s="11">
        <f t="shared" si="192"/>
        <v>1.2653000000000001</v>
      </c>
      <c r="I1386" s="12">
        <f t="shared" si="193"/>
        <v>0.10470000000000002</v>
      </c>
      <c r="J1386" s="12">
        <f t="shared" si="194"/>
        <v>0.54500000000000015</v>
      </c>
      <c r="K1386" s="13">
        <f t="shared" si="189"/>
        <v>8.629999999999999</v>
      </c>
      <c r="L1386" s="8">
        <v>3.4701999999999997E-2</v>
      </c>
      <c r="M1386" s="12">
        <f t="shared" si="195"/>
        <v>3.4701999999999997E-4</v>
      </c>
      <c r="N1386" s="12">
        <v>4.4999999999999997E-3</v>
      </c>
      <c r="O1386" s="12">
        <v>0.4</v>
      </c>
      <c r="P1386" s="12">
        <v>25</v>
      </c>
      <c r="Q1386" s="14">
        <f t="shared" ca="1" si="190"/>
        <v>65.655804349482963</v>
      </c>
      <c r="R1386" s="14">
        <f t="shared" ca="1" si="196"/>
        <v>0.38077364595102814</v>
      </c>
      <c r="S1386" s="15">
        <f t="shared" ca="1" si="191"/>
        <v>65.655804349482963</v>
      </c>
      <c r="T1386" s="14">
        <f t="shared" si="197"/>
        <v>518.11311416566991</v>
      </c>
      <c r="W1386" s="22">
        <v>3.14</v>
      </c>
    </row>
    <row r="1387" spans="1:23" x14ac:dyDescent="0.3">
      <c r="A1387" s="8">
        <v>1386</v>
      </c>
      <c r="B1387" s="9">
        <v>37181</v>
      </c>
      <c r="C1387" s="10">
        <v>10</v>
      </c>
      <c r="D1387" s="11">
        <v>1.37</v>
      </c>
      <c r="E1387" s="11">
        <v>0.75</v>
      </c>
      <c r="F1387" s="12">
        <v>7.4999999999999997E-2</v>
      </c>
      <c r="G1387" s="11">
        <v>115.61</v>
      </c>
      <c r="H1387" s="11">
        <f t="shared" si="192"/>
        <v>1.1560999999999999</v>
      </c>
      <c r="I1387" s="12">
        <f t="shared" si="193"/>
        <v>0.2139000000000002</v>
      </c>
      <c r="J1387" s="12">
        <f t="shared" si="194"/>
        <v>0.54500000000000015</v>
      </c>
      <c r="K1387" s="13">
        <f t="shared" si="189"/>
        <v>8.629999999999999</v>
      </c>
      <c r="L1387" s="8">
        <v>4.6501000000000001E-2</v>
      </c>
      <c r="M1387" s="12">
        <f t="shared" si="195"/>
        <v>4.6501000000000002E-4</v>
      </c>
      <c r="N1387" s="12">
        <v>4.4999999999999997E-3</v>
      </c>
      <c r="O1387" s="12">
        <v>0.4</v>
      </c>
      <c r="P1387" s="12">
        <v>25</v>
      </c>
      <c r="Q1387" s="14">
        <f t="shared" ca="1" si="190"/>
        <v>94.208249916979682</v>
      </c>
      <c r="R1387" s="14">
        <f t="shared" ca="1" si="196"/>
        <v>0.26536954058727408</v>
      </c>
      <c r="S1387" s="15">
        <f t="shared" ca="1" si="191"/>
        <v>94.208249916979682</v>
      </c>
      <c r="T1387" s="14">
        <f t="shared" si="197"/>
        <v>386.64891696473353</v>
      </c>
      <c r="W1387" s="22">
        <v>3.14</v>
      </c>
    </row>
    <row r="1388" spans="1:23" x14ac:dyDescent="0.3">
      <c r="A1388" s="8">
        <v>1387</v>
      </c>
      <c r="B1388" s="9">
        <v>37182</v>
      </c>
      <c r="C1388" s="10">
        <v>10</v>
      </c>
      <c r="D1388" s="11">
        <v>1.37</v>
      </c>
      <c r="E1388" s="11">
        <v>0.75</v>
      </c>
      <c r="F1388" s="12">
        <v>7.4999999999999997E-2</v>
      </c>
      <c r="G1388" s="11">
        <v>116.49</v>
      </c>
      <c r="H1388" s="11">
        <f t="shared" si="192"/>
        <v>1.1649</v>
      </c>
      <c r="I1388" s="12">
        <f t="shared" si="193"/>
        <v>0.20510000000000006</v>
      </c>
      <c r="J1388" s="12">
        <f t="shared" si="194"/>
        <v>0.54500000000000015</v>
      </c>
      <c r="K1388" s="13">
        <f t="shared" si="189"/>
        <v>8.629999999999999</v>
      </c>
      <c r="L1388" s="8">
        <v>7.7327999999999994E-2</v>
      </c>
      <c r="M1388" s="12">
        <f t="shared" si="195"/>
        <v>7.7328E-4</v>
      </c>
      <c r="N1388" s="12">
        <v>4.4999999999999997E-3</v>
      </c>
      <c r="O1388" s="12">
        <v>0.4</v>
      </c>
      <c r="P1388" s="12">
        <v>25</v>
      </c>
      <c r="Q1388" s="14">
        <f t="shared" ca="1" si="190"/>
        <v>58.835318003441024</v>
      </c>
      <c r="R1388" s="14">
        <f t="shared" ca="1" si="196"/>
        <v>0.42491484449081857</v>
      </c>
      <c r="S1388" s="15">
        <f t="shared" ca="1" si="191"/>
        <v>58.835318003441024</v>
      </c>
      <c r="T1388" s="14">
        <f t="shared" si="197"/>
        <v>232.51036219451009</v>
      </c>
      <c r="W1388" s="22">
        <v>3.14</v>
      </c>
    </row>
    <row r="1389" spans="1:23" x14ac:dyDescent="0.3">
      <c r="A1389" s="8">
        <v>1388</v>
      </c>
      <c r="B1389" s="9">
        <v>37183</v>
      </c>
      <c r="C1389" s="10">
        <v>10</v>
      </c>
      <c r="D1389" s="11">
        <v>1.37</v>
      </c>
      <c r="E1389" s="11">
        <v>0.75</v>
      </c>
      <c r="F1389" s="12">
        <v>7.4999999999999997E-2</v>
      </c>
      <c r="G1389" s="11">
        <v>117.33</v>
      </c>
      <c r="H1389" s="11">
        <f t="shared" si="192"/>
        <v>1.1733</v>
      </c>
      <c r="I1389" s="12">
        <f t="shared" si="193"/>
        <v>0.1967000000000001</v>
      </c>
      <c r="J1389" s="12">
        <f t="shared" si="194"/>
        <v>0.54500000000000015</v>
      </c>
      <c r="K1389" s="13">
        <f t="shared" si="189"/>
        <v>8.629999999999999</v>
      </c>
      <c r="L1389" s="8">
        <v>7.4010000000000006E-2</v>
      </c>
      <c r="M1389" s="12">
        <f t="shared" si="195"/>
        <v>7.4010000000000005E-4</v>
      </c>
      <c r="N1389" s="12">
        <v>4.4999999999999997E-3</v>
      </c>
      <c r="O1389" s="12">
        <v>0.4</v>
      </c>
      <c r="P1389" s="12">
        <v>25</v>
      </c>
      <c r="Q1389" s="14">
        <f t="shared" ca="1" si="190"/>
        <v>58.937322422212269</v>
      </c>
      <c r="R1389" s="14">
        <f t="shared" ca="1" si="196"/>
        <v>0.42417943287118204</v>
      </c>
      <c r="S1389" s="15">
        <f t="shared" ca="1" si="191"/>
        <v>58.937322422212269</v>
      </c>
      <c r="T1389" s="14">
        <f t="shared" si="197"/>
        <v>242.9342154813819</v>
      </c>
      <c r="W1389" s="22">
        <v>3.14</v>
      </c>
    </row>
    <row r="1390" spans="1:23" x14ac:dyDescent="0.3">
      <c r="A1390" s="8">
        <v>1389</v>
      </c>
      <c r="B1390" s="9">
        <v>37184</v>
      </c>
      <c r="C1390" s="10">
        <v>10</v>
      </c>
      <c r="D1390" s="11">
        <v>1.37</v>
      </c>
      <c r="E1390" s="11">
        <v>0.75</v>
      </c>
      <c r="F1390" s="12">
        <v>7.4999999999999997E-2</v>
      </c>
      <c r="G1390" s="11">
        <v>118.14</v>
      </c>
      <c r="H1390" s="11">
        <f t="shared" si="192"/>
        <v>1.1814</v>
      </c>
      <c r="I1390" s="12">
        <f t="shared" si="193"/>
        <v>0.1886000000000001</v>
      </c>
      <c r="J1390" s="12">
        <f t="shared" si="194"/>
        <v>0.54500000000000015</v>
      </c>
      <c r="K1390" s="13">
        <f t="shared" si="189"/>
        <v>8.629999999999999</v>
      </c>
      <c r="L1390" s="8">
        <v>7.0845000000000005E-2</v>
      </c>
      <c r="M1390" s="12">
        <f t="shared" si="195"/>
        <v>7.0845000000000012E-4</v>
      </c>
      <c r="N1390" s="12">
        <v>4.4999999999999997E-3</v>
      </c>
      <c r="O1390" s="12">
        <v>0.4</v>
      </c>
      <c r="P1390" s="12">
        <v>25</v>
      </c>
      <c r="Q1390" s="14">
        <f t="shared" ca="1" si="190"/>
        <v>59.020266065854891</v>
      </c>
      <c r="R1390" s="14">
        <f t="shared" ca="1" si="196"/>
        <v>0.42358331580723418</v>
      </c>
      <c r="S1390" s="15">
        <f t="shared" ca="1" si="191"/>
        <v>59.020266065854891</v>
      </c>
      <c r="T1390" s="14">
        <f t="shared" si="197"/>
        <v>253.7873002721021</v>
      </c>
      <c r="W1390" s="22">
        <v>3.14</v>
      </c>
    </row>
    <row r="1391" spans="1:23" x14ac:dyDescent="0.3">
      <c r="A1391" s="8">
        <v>1390</v>
      </c>
      <c r="B1391" s="9">
        <v>37185</v>
      </c>
      <c r="C1391" s="10">
        <v>10</v>
      </c>
      <c r="D1391" s="11">
        <v>1.37</v>
      </c>
      <c r="E1391" s="11">
        <v>0.75</v>
      </c>
      <c r="F1391" s="12">
        <v>7.4999999999999997E-2</v>
      </c>
      <c r="G1391" s="11">
        <v>118.91</v>
      </c>
      <c r="H1391" s="11">
        <f t="shared" si="192"/>
        <v>1.1891</v>
      </c>
      <c r="I1391" s="12">
        <f t="shared" si="193"/>
        <v>0.18090000000000006</v>
      </c>
      <c r="J1391" s="12">
        <f t="shared" si="194"/>
        <v>0.54500000000000015</v>
      </c>
      <c r="K1391" s="13">
        <f t="shared" si="189"/>
        <v>8.629999999999999</v>
      </c>
      <c r="L1391" s="8">
        <v>6.7826999999999998E-2</v>
      </c>
      <c r="M1391" s="12">
        <f t="shared" si="195"/>
        <v>6.7827000000000002E-4</v>
      </c>
      <c r="N1391" s="12">
        <v>4.4999999999999997E-3</v>
      </c>
      <c r="O1391" s="12">
        <v>0.4</v>
      </c>
      <c r="P1391" s="12">
        <v>25</v>
      </c>
      <c r="Q1391" s="14">
        <f t="shared" ca="1" si="190"/>
        <v>59.113157461610342</v>
      </c>
      <c r="R1391" s="14">
        <f t="shared" ca="1" si="196"/>
        <v>0.42291768996159046</v>
      </c>
      <c r="S1391" s="15">
        <f t="shared" ca="1" si="191"/>
        <v>59.113157461610342</v>
      </c>
      <c r="T1391" s="14">
        <f t="shared" si="197"/>
        <v>265.07970701604194</v>
      </c>
      <c r="W1391" s="22">
        <v>3.14</v>
      </c>
    </row>
    <row r="1392" spans="1:23" x14ac:dyDescent="0.3">
      <c r="A1392" s="8">
        <v>1391</v>
      </c>
      <c r="B1392" s="9">
        <v>37186</v>
      </c>
      <c r="C1392" s="10">
        <v>10</v>
      </c>
      <c r="D1392" s="11">
        <v>1.37</v>
      </c>
      <c r="E1392" s="11">
        <v>0.75</v>
      </c>
      <c r="F1392" s="12">
        <v>7.4999999999999997E-2</v>
      </c>
      <c r="G1392" s="11">
        <v>119.63</v>
      </c>
      <c r="H1392" s="11">
        <f t="shared" si="192"/>
        <v>1.1962999999999999</v>
      </c>
      <c r="I1392" s="12">
        <f t="shared" si="193"/>
        <v>0.17370000000000019</v>
      </c>
      <c r="J1392" s="12">
        <f t="shared" si="194"/>
        <v>0.54500000000000015</v>
      </c>
      <c r="K1392" s="13">
        <f t="shared" si="189"/>
        <v>8.629999999999999</v>
      </c>
      <c r="L1392" s="8">
        <v>6.4963000000000007E-2</v>
      </c>
      <c r="M1392" s="12">
        <f t="shared" si="195"/>
        <v>6.4963000000000011E-4</v>
      </c>
      <c r="N1392" s="12">
        <v>4.4999999999999997E-3</v>
      </c>
      <c r="O1392" s="12">
        <v>0.4</v>
      </c>
      <c r="P1392" s="12">
        <v>25</v>
      </c>
      <c r="Q1392" s="14">
        <f t="shared" ca="1" si="190"/>
        <v>59.24031767494106</v>
      </c>
      <c r="R1392" s="14">
        <f t="shared" ca="1" si="196"/>
        <v>0.42200989091885172</v>
      </c>
      <c r="S1392" s="15">
        <f t="shared" ca="1" si="191"/>
        <v>59.24031767494106</v>
      </c>
      <c r="T1392" s="14">
        <f t="shared" si="197"/>
        <v>276.76617902155186</v>
      </c>
      <c r="W1392" s="22">
        <v>3.14</v>
      </c>
    </row>
    <row r="1393" spans="1:23" x14ac:dyDescent="0.3">
      <c r="A1393" s="8">
        <v>1392</v>
      </c>
      <c r="B1393" s="9">
        <v>37187</v>
      </c>
      <c r="C1393" s="10">
        <v>10</v>
      </c>
      <c r="D1393" s="11">
        <v>1.37</v>
      </c>
      <c r="E1393" s="11">
        <v>0.75</v>
      </c>
      <c r="F1393" s="12">
        <v>7.4999999999999997E-2</v>
      </c>
      <c r="G1393" s="11">
        <v>120.31</v>
      </c>
      <c r="H1393" s="11">
        <f t="shared" si="192"/>
        <v>1.2031000000000001</v>
      </c>
      <c r="I1393" s="12">
        <f t="shared" si="193"/>
        <v>0.16690000000000005</v>
      </c>
      <c r="J1393" s="12">
        <f t="shared" si="194"/>
        <v>0.54500000000000015</v>
      </c>
      <c r="K1393" s="13">
        <f t="shared" si="189"/>
        <v>8.629999999999999</v>
      </c>
      <c r="L1393" s="8">
        <v>6.2308000000000002E-2</v>
      </c>
      <c r="M1393" s="12">
        <f t="shared" si="195"/>
        <v>6.2308000000000003E-4</v>
      </c>
      <c r="N1393" s="12">
        <v>4.4999999999999997E-3</v>
      </c>
      <c r="O1393" s="12">
        <v>0.4</v>
      </c>
      <c r="P1393" s="12">
        <v>25</v>
      </c>
      <c r="Q1393" s="14">
        <f t="shared" ca="1" si="190"/>
        <v>59.330696371428978</v>
      </c>
      <c r="R1393" s="14">
        <f t="shared" ca="1" si="196"/>
        <v>0.42136704149723897</v>
      </c>
      <c r="S1393" s="15">
        <f t="shared" ca="1" si="191"/>
        <v>59.330696371428978</v>
      </c>
      <c r="T1393" s="14">
        <f t="shared" si="197"/>
        <v>288.55943518933481</v>
      </c>
      <c r="W1393" s="22">
        <v>3.14</v>
      </c>
    </row>
    <row r="1394" spans="1:23" x14ac:dyDescent="0.3">
      <c r="A1394" s="8">
        <v>1393</v>
      </c>
      <c r="B1394" s="9">
        <v>37188</v>
      </c>
      <c r="C1394" s="10">
        <v>10</v>
      </c>
      <c r="D1394" s="11">
        <v>1.37</v>
      </c>
      <c r="E1394" s="11">
        <v>0.75</v>
      </c>
      <c r="F1394" s="12">
        <v>7.4999999999999997E-2</v>
      </c>
      <c r="G1394" s="11">
        <v>108.75</v>
      </c>
      <c r="H1394" s="11">
        <f t="shared" si="192"/>
        <v>1.0874999999999999</v>
      </c>
      <c r="I1394" s="12">
        <f t="shared" si="193"/>
        <v>0.2825000000000002</v>
      </c>
      <c r="J1394" s="12">
        <f t="shared" si="194"/>
        <v>0.54500000000000015</v>
      </c>
      <c r="K1394" s="13">
        <f t="shared" si="189"/>
        <v>8.629999999999999</v>
      </c>
      <c r="L1394" s="8">
        <v>7.0458000000000007E-2</v>
      </c>
      <c r="M1394" s="12">
        <f t="shared" si="195"/>
        <v>7.0458000000000012E-4</v>
      </c>
      <c r="N1394" s="12">
        <v>4.4999999999999997E-3</v>
      </c>
      <c r="O1394" s="12">
        <v>0.4</v>
      </c>
      <c r="P1394" s="12">
        <v>25</v>
      </c>
      <c r="Q1394" s="14">
        <f t="shared" ca="1" si="190"/>
        <v>83.725785813232292</v>
      </c>
      <c r="R1394" s="14">
        <f t="shared" ca="1" si="196"/>
        <v>0.29859379350308729</v>
      </c>
      <c r="S1394" s="15">
        <f t="shared" ca="1" si="191"/>
        <v>83.725785813232292</v>
      </c>
      <c r="T1394" s="14">
        <f t="shared" si="197"/>
        <v>255.18126100339313</v>
      </c>
      <c r="W1394" s="22">
        <v>3.14</v>
      </c>
    </row>
    <row r="1395" spans="1:23" x14ac:dyDescent="0.3">
      <c r="A1395" s="8">
        <v>1394</v>
      </c>
      <c r="B1395" s="9">
        <v>37189</v>
      </c>
      <c r="C1395" s="10">
        <v>10</v>
      </c>
      <c r="D1395" s="11">
        <v>1.37</v>
      </c>
      <c r="E1395" s="11">
        <v>0.75</v>
      </c>
      <c r="F1395" s="12">
        <v>7.4999999999999997E-2</v>
      </c>
      <c r="G1395" s="11">
        <v>109.93</v>
      </c>
      <c r="H1395" s="11">
        <f t="shared" si="192"/>
        <v>1.0993000000000002</v>
      </c>
      <c r="I1395" s="12">
        <f t="shared" si="193"/>
        <v>0.27069999999999994</v>
      </c>
      <c r="J1395" s="12">
        <f t="shared" si="194"/>
        <v>0.54500000000000015</v>
      </c>
      <c r="K1395" s="13">
        <f t="shared" si="189"/>
        <v>8.629999999999999</v>
      </c>
      <c r="L1395" s="8">
        <v>0.10369</v>
      </c>
      <c r="M1395" s="12">
        <f t="shared" si="195"/>
        <v>1.0369000000000001E-3</v>
      </c>
      <c r="N1395" s="12">
        <v>4.4999999999999997E-3</v>
      </c>
      <c r="O1395" s="12">
        <v>0.4</v>
      </c>
      <c r="P1395" s="12">
        <v>25</v>
      </c>
      <c r="Q1395" s="14">
        <f t="shared" ca="1" si="190"/>
        <v>58.04883775555755</v>
      </c>
      <c r="R1395" s="14">
        <f t="shared" ca="1" si="196"/>
        <v>0.4306718440302712</v>
      </c>
      <c r="S1395" s="15">
        <f t="shared" ca="1" si="191"/>
        <v>58.04883775555755</v>
      </c>
      <c r="T1395" s="14">
        <f t="shared" si="197"/>
        <v>173.39725419786936</v>
      </c>
      <c r="W1395" s="22">
        <v>3.14</v>
      </c>
    </row>
    <row r="1396" spans="1:23" x14ac:dyDescent="0.3">
      <c r="A1396" s="8">
        <v>1395</v>
      </c>
      <c r="B1396" s="9">
        <v>37190</v>
      </c>
      <c r="C1396" s="10">
        <v>10</v>
      </c>
      <c r="D1396" s="11">
        <v>1.37</v>
      </c>
      <c r="E1396" s="11">
        <v>0.75</v>
      </c>
      <c r="F1396" s="12">
        <v>7.4999999999999997E-2</v>
      </c>
      <c r="G1396" s="11">
        <v>104.48</v>
      </c>
      <c r="H1396" s="11">
        <f t="shared" si="192"/>
        <v>1.0448</v>
      </c>
      <c r="I1396" s="12">
        <f t="shared" si="193"/>
        <v>0.32520000000000016</v>
      </c>
      <c r="J1396" s="12">
        <f t="shared" si="194"/>
        <v>0.54500000000000015</v>
      </c>
      <c r="K1396" s="13">
        <f t="shared" si="189"/>
        <v>8.629999999999999</v>
      </c>
      <c r="L1396" s="8">
        <v>0.10485999999999999</v>
      </c>
      <c r="M1396" s="12">
        <f t="shared" si="195"/>
        <v>1.0486E-3</v>
      </c>
      <c r="N1396" s="12">
        <v>4.4999999999999997E-3</v>
      </c>
      <c r="O1396" s="12">
        <v>0.4</v>
      </c>
      <c r="P1396" s="12">
        <v>25</v>
      </c>
      <c r="Q1396" s="14">
        <f t="shared" ca="1" si="190"/>
        <v>67.214192053339517</v>
      </c>
      <c r="R1396" s="14">
        <f t="shared" ca="1" si="196"/>
        <v>0.3719452579324411</v>
      </c>
      <c r="S1396" s="15">
        <f t="shared" ca="1" si="191"/>
        <v>67.214192053339517</v>
      </c>
      <c r="T1396" s="14">
        <f t="shared" si="197"/>
        <v>171.46253373809915</v>
      </c>
      <c r="W1396" s="22">
        <v>3.14</v>
      </c>
    </row>
    <row r="1397" spans="1:23" x14ac:dyDescent="0.3">
      <c r="A1397" s="8">
        <v>1396</v>
      </c>
      <c r="B1397" s="9">
        <v>37191</v>
      </c>
      <c r="C1397" s="10">
        <v>10</v>
      </c>
      <c r="D1397" s="11">
        <v>1.37</v>
      </c>
      <c r="E1397" s="11">
        <v>0.75</v>
      </c>
      <c r="F1397" s="12">
        <v>7.4999999999999997E-2</v>
      </c>
      <c r="G1397" s="11">
        <v>83.56</v>
      </c>
      <c r="H1397" s="11">
        <f t="shared" si="192"/>
        <v>0.83560000000000001</v>
      </c>
      <c r="I1397" s="12">
        <f t="shared" si="193"/>
        <v>0.5344000000000001</v>
      </c>
      <c r="J1397" s="12">
        <f t="shared" si="194"/>
        <v>0.54500000000000015</v>
      </c>
      <c r="K1397" s="13">
        <f t="shared" si="189"/>
        <v>8.629999999999999</v>
      </c>
      <c r="L1397" s="8">
        <v>0.14285</v>
      </c>
      <c r="M1397" s="12">
        <f t="shared" si="195"/>
        <v>1.4285000000000001E-3</v>
      </c>
      <c r="N1397" s="12">
        <v>4.4999999999999997E-3</v>
      </c>
      <c r="O1397" s="12">
        <v>0.4</v>
      </c>
      <c r="P1397" s="12">
        <v>25</v>
      </c>
      <c r="Q1397" s="14">
        <f t="shared" ca="1" si="190"/>
        <v>78.897803963747066</v>
      </c>
      <c r="R1397" s="14">
        <f t="shared" ca="1" si="196"/>
        <v>0.31686560010576859</v>
      </c>
      <c r="S1397" s="15">
        <f t="shared" ca="1" si="191"/>
        <v>78.897803963747066</v>
      </c>
      <c r="T1397" s="14">
        <f t="shared" si="197"/>
        <v>125.8632221755483</v>
      </c>
      <c r="W1397" s="22">
        <v>3.14</v>
      </c>
    </row>
    <row r="1398" spans="1:23" x14ac:dyDescent="0.3">
      <c r="A1398" s="8">
        <v>1397</v>
      </c>
      <c r="B1398" s="9">
        <v>37192</v>
      </c>
      <c r="C1398" s="10">
        <v>10</v>
      </c>
      <c r="D1398" s="11">
        <v>1.37</v>
      </c>
      <c r="E1398" s="11">
        <v>0.75</v>
      </c>
      <c r="F1398" s="12">
        <v>7.4999999999999997E-2</v>
      </c>
      <c r="G1398" s="11">
        <v>82.31</v>
      </c>
      <c r="H1398" s="11">
        <f t="shared" si="192"/>
        <v>0.82310000000000005</v>
      </c>
      <c r="I1398" s="12">
        <f t="shared" si="193"/>
        <v>0.54690000000000005</v>
      </c>
      <c r="J1398" s="12">
        <f t="shared" si="194"/>
        <v>0.54500000000000015</v>
      </c>
      <c r="K1398" s="13">
        <f t="shared" si="189"/>
        <v>8.629999999999999</v>
      </c>
      <c r="L1398" s="8">
        <v>0.20988000000000001</v>
      </c>
      <c r="M1398" s="12">
        <f t="shared" si="195"/>
        <v>2.0988000000000001E-3</v>
      </c>
      <c r="N1398" s="12">
        <v>4.4999999999999997E-3</v>
      </c>
      <c r="O1398" s="12">
        <v>0.4</v>
      </c>
      <c r="P1398" s="12">
        <v>25</v>
      </c>
      <c r="Q1398" s="14">
        <f t="shared" ca="1" si="190"/>
        <v>57.956411144810474</v>
      </c>
      <c r="R1398" s="14">
        <f t="shared" ca="1" si="196"/>
        <v>0.43135866259100736</v>
      </c>
      <c r="S1398" s="15">
        <f t="shared" ca="1" si="191"/>
        <v>57.956411144810474</v>
      </c>
      <c r="T1398" s="14">
        <f t="shared" si="197"/>
        <v>85.665910462059628</v>
      </c>
      <c r="W1398" s="22">
        <v>3.14</v>
      </c>
    </row>
    <row r="1399" spans="1:23" x14ac:dyDescent="0.3">
      <c r="A1399" s="8">
        <v>1398</v>
      </c>
      <c r="B1399" s="9">
        <v>37193</v>
      </c>
      <c r="C1399" s="10">
        <v>10</v>
      </c>
      <c r="D1399" s="11">
        <v>1.37</v>
      </c>
      <c r="E1399" s="11">
        <v>0.75</v>
      </c>
      <c r="F1399" s="12">
        <v>7.4999999999999997E-2</v>
      </c>
      <c r="G1399" s="11">
        <v>60.33</v>
      </c>
      <c r="H1399" s="11">
        <f t="shared" si="192"/>
        <v>0.60329999999999995</v>
      </c>
      <c r="I1399" s="12">
        <f t="shared" si="193"/>
        <v>0.76670000000000016</v>
      </c>
      <c r="J1399" s="12">
        <f t="shared" si="194"/>
        <v>0.54500000000000015</v>
      </c>
      <c r="K1399" s="13">
        <f t="shared" si="189"/>
        <v>8.629999999999999</v>
      </c>
      <c r="L1399" s="8">
        <v>0.23849000000000001</v>
      </c>
      <c r="M1399" s="12">
        <f t="shared" si="195"/>
        <v>2.3849000000000001E-3</v>
      </c>
      <c r="N1399" s="12">
        <v>4.4999999999999997E-3</v>
      </c>
      <c r="O1399" s="12">
        <v>0.4</v>
      </c>
      <c r="P1399" s="12">
        <v>25</v>
      </c>
      <c r="Q1399" s="14">
        <f t="shared" ca="1" si="190"/>
        <v>69.30807951309724</v>
      </c>
      <c r="R1399" s="14">
        <f t="shared" ca="1" si="196"/>
        <v>0.36070830667405401</v>
      </c>
      <c r="S1399" s="15">
        <f t="shared" ca="1" si="191"/>
        <v>69.30807951309724</v>
      </c>
      <c r="T1399" s="14">
        <f t="shared" si="197"/>
        <v>75.389162177772974</v>
      </c>
      <c r="W1399" s="22">
        <v>3.14</v>
      </c>
    </row>
    <row r="1400" spans="1:23" x14ac:dyDescent="0.3">
      <c r="A1400" s="8">
        <v>1399</v>
      </c>
      <c r="B1400" s="9">
        <v>37194</v>
      </c>
      <c r="C1400" s="10">
        <v>10</v>
      </c>
      <c r="D1400" s="11">
        <v>1.37</v>
      </c>
      <c r="E1400" s="11">
        <v>0.75</v>
      </c>
      <c r="F1400" s="12">
        <v>7.4999999999999997E-2</v>
      </c>
      <c r="G1400" s="11">
        <v>64.97</v>
      </c>
      <c r="H1400" s="11">
        <f t="shared" si="192"/>
        <v>0.64969999999999994</v>
      </c>
      <c r="I1400" s="12">
        <f t="shared" si="193"/>
        <v>0.72030000000000016</v>
      </c>
      <c r="J1400" s="12">
        <f t="shared" si="194"/>
        <v>0.54500000000000015</v>
      </c>
      <c r="K1400" s="13">
        <f t="shared" si="189"/>
        <v>8.629999999999999</v>
      </c>
      <c r="L1400" s="8">
        <v>0.30834</v>
      </c>
      <c r="M1400" s="12">
        <f t="shared" si="195"/>
        <v>3.0834E-3</v>
      </c>
      <c r="N1400" s="12">
        <v>4.4999999999999997E-3</v>
      </c>
      <c r="O1400" s="12">
        <v>0.4</v>
      </c>
      <c r="P1400" s="12">
        <v>25</v>
      </c>
      <c r="Q1400" s="14">
        <f t="shared" ca="1" si="190"/>
        <v>52.824364526288662</v>
      </c>
      <c r="R1400" s="14">
        <f t="shared" ca="1" si="196"/>
        <v>0.4732664599790587</v>
      </c>
      <c r="S1400" s="15">
        <f t="shared" ca="1" si="191"/>
        <v>52.824364526288662</v>
      </c>
      <c r="T1400" s="14">
        <f t="shared" si="197"/>
        <v>58.310829888360502</v>
      </c>
      <c r="W1400" s="22">
        <v>3.14</v>
      </c>
    </row>
    <row r="1401" spans="1:23" x14ac:dyDescent="0.3">
      <c r="A1401" s="8">
        <v>1400</v>
      </c>
      <c r="B1401" s="9">
        <v>37195</v>
      </c>
      <c r="C1401" s="10">
        <v>10</v>
      </c>
      <c r="D1401" s="11">
        <v>1.37</v>
      </c>
      <c r="E1401" s="11">
        <v>0.75</v>
      </c>
      <c r="F1401" s="12">
        <v>7.4999999999999997E-2</v>
      </c>
      <c r="G1401" s="11">
        <v>69.290000000000006</v>
      </c>
      <c r="H1401" s="11">
        <f t="shared" si="192"/>
        <v>0.69290000000000007</v>
      </c>
      <c r="I1401" s="12">
        <f t="shared" si="193"/>
        <v>0.67710000000000004</v>
      </c>
      <c r="J1401" s="12">
        <f t="shared" si="194"/>
        <v>0.54500000000000015</v>
      </c>
      <c r="K1401" s="13">
        <f t="shared" si="189"/>
        <v>8.629999999999999</v>
      </c>
      <c r="L1401" s="8">
        <v>0.28710000000000002</v>
      </c>
      <c r="M1401" s="12">
        <f t="shared" si="195"/>
        <v>2.8710000000000003E-3</v>
      </c>
      <c r="N1401" s="12">
        <v>4.4999999999999997E-3</v>
      </c>
      <c r="O1401" s="12">
        <v>0.4</v>
      </c>
      <c r="P1401" s="12">
        <v>25</v>
      </c>
      <c r="Q1401" s="14">
        <f t="shared" ca="1" si="190"/>
        <v>53.252497314061657</v>
      </c>
      <c r="R1401" s="14">
        <f t="shared" ca="1" si="196"/>
        <v>0.46946155130641343</v>
      </c>
      <c r="S1401" s="15">
        <f t="shared" ca="1" si="191"/>
        <v>53.252497314061657</v>
      </c>
      <c r="T1401" s="14">
        <f t="shared" si="197"/>
        <v>62.624734544678077</v>
      </c>
      <c r="W1401" s="22">
        <v>3.14</v>
      </c>
    </row>
    <row r="1402" spans="1:23" x14ac:dyDescent="0.3">
      <c r="A1402" s="8">
        <v>1401</v>
      </c>
      <c r="B1402" s="9">
        <v>37196</v>
      </c>
      <c r="C1402" s="10">
        <v>10</v>
      </c>
      <c r="D1402" s="11">
        <v>1.37</v>
      </c>
      <c r="E1402" s="11">
        <v>0.75</v>
      </c>
      <c r="F1402" s="12">
        <v>7.4999999999999997E-2</v>
      </c>
      <c r="G1402" s="11">
        <v>73.319999999999993</v>
      </c>
      <c r="H1402" s="11">
        <f t="shared" si="192"/>
        <v>0.73319999999999996</v>
      </c>
      <c r="I1402" s="12">
        <f t="shared" si="193"/>
        <v>0.63680000000000014</v>
      </c>
      <c r="J1402" s="12">
        <f t="shared" si="194"/>
        <v>0.54500000000000015</v>
      </c>
      <c r="K1402" s="13">
        <f t="shared" si="189"/>
        <v>8.629999999999999</v>
      </c>
      <c r="L1402" s="8">
        <v>0.26762000000000002</v>
      </c>
      <c r="M1402" s="12">
        <f t="shared" si="195"/>
        <v>2.6762000000000001E-3</v>
      </c>
      <c r="N1402" s="12">
        <v>4.4999999999999997E-3</v>
      </c>
      <c r="O1402" s="12">
        <v>0.4</v>
      </c>
      <c r="P1402" s="12">
        <v>25</v>
      </c>
      <c r="Q1402" s="14">
        <f t="shared" ca="1" si="190"/>
        <v>53.65577896776945</v>
      </c>
      <c r="R1402" s="14">
        <f t="shared" ca="1" si="196"/>
        <v>0.46593303612304798</v>
      </c>
      <c r="S1402" s="15">
        <f t="shared" ca="1" si="191"/>
        <v>53.65577896776945</v>
      </c>
      <c r="T1402" s="14">
        <f t="shared" si="197"/>
        <v>67.183174978615483</v>
      </c>
      <c r="W1402" s="22">
        <v>3.14</v>
      </c>
    </row>
    <row r="1403" spans="1:23" x14ac:dyDescent="0.3">
      <c r="A1403" s="8">
        <v>1402</v>
      </c>
      <c r="B1403" s="9">
        <v>37197</v>
      </c>
      <c r="C1403" s="10">
        <v>10</v>
      </c>
      <c r="D1403" s="11">
        <v>1.37</v>
      </c>
      <c r="E1403" s="11">
        <v>0.75</v>
      </c>
      <c r="F1403" s="12">
        <v>7.4999999999999997E-2</v>
      </c>
      <c r="G1403" s="11">
        <v>76.81</v>
      </c>
      <c r="H1403" s="11">
        <f t="shared" si="192"/>
        <v>0.7681</v>
      </c>
      <c r="I1403" s="12">
        <f t="shared" si="193"/>
        <v>0.6019000000000001</v>
      </c>
      <c r="J1403" s="12">
        <f t="shared" si="194"/>
        <v>0.54500000000000015</v>
      </c>
      <c r="K1403" s="13">
        <f t="shared" si="189"/>
        <v>8.629999999999999</v>
      </c>
      <c r="L1403" s="8">
        <v>0.25002999999999997</v>
      </c>
      <c r="M1403" s="12">
        <f t="shared" si="195"/>
        <v>2.5003E-3</v>
      </c>
      <c r="N1403" s="12">
        <v>4.4999999999999997E-3</v>
      </c>
      <c r="O1403" s="12">
        <v>0.4</v>
      </c>
      <c r="P1403" s="12">
        <v>25</v>
      </c>
      <c r="Q1403" s="14">
        <f t="shared" ca="1" si="190"/>
        <v>54.187217034571965</v>
      </c>
      <c r="R1403" s="14">
        <f t="shared" ca="1" si="196"/>
        <v>0.46136342421958593</v>
      </c>
      <c r="S1403" s="15">
        <f t="shared" ca="1" si="191"/>
        <v>54.187217034571965</v>
      </c>
      <c r="T1403" s="14">
        <f t="shared" si="197"/>
        <v>71.909615997188638</v>
      </c>
      <c r="W1403" s="22">
        <v>3.14</v>
      </c>
    </row>
    <row r="1404" spans="1:23" x14ac:dyDescent="0.3">
      <c r="A1404" s="8">
        <v>1403</v>
      </c>
      <c r="B1404" s="9">
        <v>37198</v>
      </c>
      <c r="C1404" s="10">
        <v>10</v>
      </c>
      <c r="D1404" s="11">
        <v>1.37</v>
      </c>
      <c r="E1404" s="11">
        <v>0.75</v>
      </c>
      <c r="F1404" s="12">
        <v>7.4999999999999997E-2</v>
      </c>
      <c r="G1404" s="11">
        <v>77.92</v>
      </c>
      <c r="H1404" s="11">
        <f t="shared" si="192"/>
        <v>0.7792</v>
      </c>
      <c r="I1404" s="12">
        <f t="shared" si="193"/>
        <v>0.5908000000000001</v>
      </c>
      <c r="J1404" s="12">
        <f t="shared" si="194"/>
        <v>0.54500000000000015</v>
      </c>
      <c r="K1404" s="13">
        <f t="shared" si="189"/>
        <v>8.629999999999999</v>
      </c>
      <c r="L1404" s="8">
        <v>0.2369</v>
      </c>
      <c r="M1404" s="12">
        <f t="shared" si="195"/>
        <v>2.369E-3</v>
      </c>
      <c r="N1404" s="12">
        <v>4.4999999999999997E-3</v>
      </c>
      <c r="O1404" s="12">
        <v>0.4</v>
      </c>
      <c r="P1404" s="12">
        <v>25</v>
      </c>
      <c r="Q1404" s="14">
        <f t="shared" ca="1" si="190"/>
        <v>55.836026828516246</v>
      </c>
      <c r="R1404" s="14">
        <f t="shared" ca="1" si="196"/>
        <v>0.44773959430852889</v>
      </c>
      <c r="S1404" s="15">
        <f t="shared" ca="1" si="191"/>
        <v>55.836026828516246</v>
      </c>
      <c r="T1404" s="14">
        <f t="shared" si="197"/>
        <v>75.895151067020166</v>
      </c>
      <c r="W1404" s="22">
        <v>3.14</v>
      </c>
    </row>
    <row r="1405" spans="1:23" x14ac:dyDescent="0.3">
      <c r="A1405" s="8">
        <v>1404</v>
      </c>
      <c r="B1405" s="9">
        <v>37199</v>
      </c>
      <c r="C1405" s="10">
        <v>10</v>
      </c>
      <c r="D1405" s="11">
        <v>1.37</v>
      </c>
      <c r="E1405" s="11">
        <v>0.75</v>
      </c>
      <c r="F1405" s="12">
        <v>7.4999999999999997E-2</v>
      </c>
      <c r="G1405" s="11">
        <v>80.94</v>
      </c>
      <c r="H1405" s="11">
        <f t="shared" si="192"/>
        <v>0.80940000000000001</v>
      </c>
      <c r="I1405" s="12">
        <f t="shared" si="193"/>
        <v>0.5606000000000001</v>
      </c>
      <c r="J1405" s="12">
        <f t="shared" si="194"/>
        <v>0.54500000000000015</v>
      </c>
      <c r="K1405" s="13">
        <f t="shared" si="189"/>
        <v>8.629999999999999</v>
      </c>
      <c r="L1405" s="8">
        <v>0.23047000000000001</v>
      </c>
      <c r="M1405" s="12">
        <f t="shared" si="195"/>
        <v>2.3047000000000002E-3</v>
      </c>
      <c r="N1405" s="12">
        <v>4.4999999999999997E-3</v>
      </c>
      <c r="O1405" s="12">
        <v>0.4</v>
      </c>
      <c r="P1405" s="12">
        <v>25</v>
      </c>
      <c r="Q1405" s="14">
        <f t="shared" ca="1" si="190"/>
        <v>54.666237241592874</v>
      </c>
      <c r="R1405" s="14">
        <f t="shared" ca="1" si="196"/>
        <v>0.45732066557854689</v>
      </c>
      <c r="S1405" s="15">
        <f t="shared" ca="1" si="191"/>
        <v>54.666237241592874</v>
      </c>
      <c r="T1405" s="14">
        <f t="shared" si="197"/>
        <v>78.012588570213367</v>
      </c>
      <c r="W1405" s="22">
        <v>3.14</v>
      </c>
    </row>
    <row r="1406" spans="1:23" x14ac:dyDescent="0.3">
      <c r="A1406" s="8">
        <v>1405</v>
      </c>
      <c r="B1406" s="9">
        <v>37200</v>
      </c>
      <c r="C1406" s="10">
        <v>10</v>
      </c>
      <c r="D1406" s="11">
        <v>1.37</v>
      </c>
      <c r="E1406" s="11">
        <v>0.75</v>
      </c>
      <c r="F1406" s="12">
        <v>7.4999999999999997E-2</v>
      </c>
      <c r="G1406" s="11">
        <v>65.95</v>
      </c>
      <c r="H1406" s="11">
        <f t="shared" si="192"/>
        <v>0.65949999999999998</v>
      </c>
      <c r="I1406" s="12">
        <f t="shared" si="193"/>
        <v>0.71050000000000013</v>
      </c>
      <c r="J1406" s="12">
        <f t="shared" si="194"/>
        <v>0.54500000000000015</v>
      </c>
      <c r="K1406" s="13">
        <f t="shared" si="189"/>
        <v>8.629999999999999</v>
      </c>
      <c r="L1406" s="8">
        <v>0.23538999999999999</v>
      </c>
      <c r="M1406" s="12">
        <f t="shared" si="195"/>
        <v>2.3538999999999999E-3</v>
      </c>
      <c r="N1406" s="12">
        <v>4.4999999999999997E-3</v>
      </c>
      <c r="O1406" s="12">
        <v>0.4</v>
      </c>
      <c r="P1406" s="12">
        <v>25</v>
      </c>
      <c r="Q1406" s="14">
        <f t="shared" ca="1" si="190"/>
        <v>65.679506264777771</v>
      </c>
      <c r="R1406" s="14">
        <f t="shared" ca="1" si="196"/>
        <v>0.38063623528496066</v>
      </c>
      <c r="S1406" s="15">
        <f t="shared" ca="1" si="191"/>
        <v>65.679506264777771</v>
      </c>
      <c r="T1406" s="14">
        <f t="shared" si="197"/>
        <v>76.382009804057418</v>
      </c>
      <c r="W1406" s="22">
        <v>3.14</v>
      </c>
    </row>
    <row r="1407" spans="1:23" x14ac:dyDescent="0.3">
      <c r="A1407" s="8">
        <v>1406</v>
      </c>
      <c r="B1407" s="9">
        <v>37201</v>
      </c>
      <c r="C1407" s="10">
        <v>10</v>
      </c>
      <c r="D1407" s="11">
        <v>1.37</v>
      </c>
      <c r="E1407" s="11">
        <v>0.75</v>
      </c>
      <c r="F1407" s="12">
        <v>7.4999999999999997E-2</v>
      </c>
      <c r="G1407" s="11">
        <v>47.04</v>
      </c>
      <c r="H1407" s="11">
        <f t="shared" si="192"/>
        <v>0.47039999999999998</v>
      </c>
      <c r="I1407" s="12">
        <f t="shared" si="193"/>
        <v>0.89960000000000018</v>
      </c>
      <c r="J1407" s="12">
        <f t="shared" si="194"/>
        <v>0.54500000000000015</v>
      </c>
      <c r="K1407" s="13">
        <f t="shared" si="189"/>
        <v>8.629999999999999</v>
      </c>
      <c r="L1407" s="8">
        <v>0.30786999999999998</v>
      </c>
      <c r="M1407" s="12">
        <f t="shared" si="195"/>
        <v>3.0786999999999998E-3</v>
      </c>
      <c r="N1407" s="12">
        <v>4.4999999999999997E-3</v>
      </c>
      <c r="O1407" s="12">
        <v>0.4</v>
      </c>
      <c r="P1407" s="12">
        <v>25</v>
      </c>
      <c r="Q1407" s="14">
        <f t="shared" ca="1" si="190"/>
        <v>63.888165358506896</v>
      </c>
      <c r="R1407" s="14">
        <f t="shared" ca="1" si="196"/>
        <v>0.39130877932889613</v>
      </c>
      <c r="S1407" s="15">
        <f t="shared" ca="1" si="191"/>
        <v>63.888165358506896</v>
      </c>
      <c r="T1407" s="14">
        <f t="shared" si="197"/>
        <v>58.399848272897906</v>
      </c>
      <c r="W1407" s="22">
        <v>3.14</v>
      </c>
    </row>
    <row r="1408" spans="1:23" x14ac:dyDescent="0.3">
      <c r="A1408" s="8">
        <v>1407</v>
      </c>
      <c r="B1408" s="9">
        <v>37202</v>
      </c>
      <c r="C1408" s="10">
        <v>10</v>
      </c>
      <c r="D1408" s="11">
        <v>1.37</v>
      </c>
      <c r="E1408" s="11">
        <v>0.75</v>
      </c>
      <c r="F1408" s="12">
        <v>7.4999999999999997E-2</v>
      </c>
      <c r="G1408" s="11">
        <v>53.69</v>
      </c>
      <c r="H1408" s="11">
        <f t="shared" si="192"/>
        <v>0.53689999999999993</v>
      </c>
      <c r="I1408" s="12">
        <f t="shared" si="193"/>
        <v>0.83310000000000017</v>
      </c>
      <c r="J1408" s="12">
        <f t="shared" si="194"/>
        <v>0.54500000000000015</v>
      </c>
      <c r="K1408" s="13">
        <f t="shared" si="189"/>
        <v>8.629999999999999</v>
      </c>
      <c r="L1408" s="8">
        <v>0.36852000000000001</v>
      </c>
      <c r="M1408" s="12">
        <f t="shared" si="195"/>
        <v>3.6852E-3</v>
      </c>
      <c r="N1408" s="12">
        <v>4.4999999999999997E-3</v>
      </c>
      <c r="O1408" s="12">
        <v>0.4</v>
      </c>
      <c r="P1408" s="12">
        <v>25</v>
      </c>
      <c r="Q1408" s="14">
        <f t="shared" ca="1" si="190"/>
        <v>51.376463955081441</v>
      </c>
      <c r="R1408" s="14">
        <f t="shared" ca="1" si="196"/>
        <v>0.48660413884960158</v>
      </c>
      <c r="S1408" s="15">
        <f t="shared" ca="1" si="191"/>
        <v>51.376463955081441</v>
      </c>
      <c r="T1408" s="14">
        <f t="shared" si="197"/>
        <v>48.788563138437738</v>
      </c>
      <c r="W1408" s="22">
        <v>3.14</v>
      </c>
    </row>
    <row r="1409" spans="1:23" x14ac:dyDescent="0.3">
      <c r="A1409" s="8">
        <v>1408</v>
      </c>
      <c r="B1409" s="9">
        <v>37203</v>
      </c>
      <c r="C1409" s="10">
        <v>10</v>
      </c>
      <c r="D1409" s="11">
        <v>1.37</v>
      </c>
      <c r="E1409" s="11">
        <v>0.75</v>
      </c>
      <c r="F1409" s="12">
        <v>7.4999999999999997E-2</v>
      </c>
      <c r="G1409" s="11">
        <v>59.74</v>
      </c>
      <c r="H1409" s="11">
        <f t="shared" si="192"/>
        <v>0.59740000000000004</v>
      </c>
      <c r="I1409" s="12">
        <f t="shared" si="193"/>
        <v>0.77260000000000006</v>
      </c>
      <c r="J1409" s="12">
        <f t="shared" si="194"/>
        <v>0.54500000000000015</v>
      </c>
      <c r="K1409" s="13">
        <f t="shared" si="189"/>
        <v>8.629999999999999</v>
      </c>
      <c r="L1409" s="8">
        <v>0.33709</v>
      </c>
      <c r="M1409" s="12">
        <f t="shared" si="195"/>
        <v>3.3709E-3</v>
      </c>
      <c r="N1409" s="12">
        <v>4.4999999999999997E-3</v>
      </c>
      <c r="O1409" s="12">
        <v>0.4</v>
      </c>
      <c r="P1409" s="12">
        <v>25</v>
      </c>
      <c r="Q1409" s="14">
        <f t="shared" ca="1" si="190"/>
        <v>51.978416569258087</v>
      </c>
      <c r="R1409" s="14">
        <f t="shared" ca="1" si="196"/>
        <v>0.48096886458034011</v>
      </c>
      <c r="S1409" s="15">
        <f t="shared" ca="1" si="191"/>
        <v>51.978416569258087</v>
      </c>
      <c r="T1409" s="14">
        <f t="shared" si="197"/>
        <v>53.337569455566992</v>
      </c>
      <c r="W1409" s="22">
        <v>3.14</v>
      </c>
    </row>
    <row r="1410" spans="1:23" x14ac:dyDescent="0.3">
      <c r="A1410" s="8">
        <v>1409</v>
      </c>
      <c r="B1410" s="9">
        <v>37204</v>
      </c>
      <c r="C1410" s="10">
        <v>10</v>
      </c>
      <c r="D1410" s="11">
        <v>1.37</v>
      </c>
      <c r="E1410" s="11">
        <v>0.75</v>
      </c>
      <c r="F1410" s="12">
        <v>7.4999999999999997E-2</v>
      </c>
      <c r="G1410" s="11">
        <v>64.489999999999995</v>
      </c>
      <c r="H1410" s="11">
        <f t="shared" si="192"/>
        <v>0.64489999999999992</v>
      </c>
      <c r="I1410" s="12">
        <f t="shared" si="193"/>
        <v>0.72510000000000019</v>
      </c>
      <c r="J1410" s="12">
        <f t="shared" si="194"/>
        <v>0.54500000000000015</v>
      </c>
      <c r="K1410" s="13">
        <f t="shared" ref="K1410:K1473" si="198">C1410-D1410</f>
        <v>8.629999999999999</v>
      </c>
      <c r="L1410" s="8">
        <v>0.31075999999999998</v>
      </c>
      <c r="M1410" s="12">
        <f t="shared" si="195"/>
        <v>3.1075999999999999E-3</v>
      </c>
      <c r="N1410" s="12">
        <v>4.4999999999999997E-3</v>
      </c>
      <c r="O1410" s="12">
        <v>0.4</v>
      </c>
      <c r="P1410" s="12">
        <v>25</v>
      </c>
      <c r="Q1410" s="14">
        <f t="shared" ref="Q1410:Q1473" ca="1" si="199">(PI()*O1410*I1410)/(M1410*(LN(S1410/F1410)-1))</f>
        <v>52.771741263832055</v>
      </c>
      <c r="R1410" s="14">
        <f t="shared" ca="1" si="196"/>
        <v>0.47373839485440938</v>
      </c>
      <c r="S1410" s="15">
        <f t="shared" ref="S1410:S1473" ca="1" si="200">Q1410</f>
        <v>52.771741263832055</v>
      </c>
      <c r="T1410" s="14">
        <f t="shared" si="197"/>
        <v>57.856742462920188</v>
      </c>
      <c r="W1410" s="22">
        <v>3.14</v>
      </c>
    </row>
    <row r="1411" spans="1:23" x14ac:dyDescent="0.3">
      <c r="A1411" s="8">
        <v>1410</v>
      </c>
      <c r="B1411" s="9">
        <v>37205</v>
      </c>
      <c r="C1411" s="10">
        <v>10</v>
      </c>
      <c r="D1411" s="11">
        <v>1.37</v>
      </c>
      <c r="E1411" s="11">
        <v>0.75</v>
      </c>
      <c r="F1411" s="12">
        <v>7.4999999999999997E-2</v>
      </c>
      <c r="G1411" s="11">
        <v>68.84</v>
      </c>
      <c r="H1411" s="11">
        <f t="shared" ref="H1411:H1474" si="201">G1411/100</f>
        <v>0.68840000000000001</v>
      </c>
      <c r="I1411" s="12">
        <f t="shared" ref="I1411:I1474" si="202">ABS(D1411-H1411)</f>
        <v>0.68160000000000009</v>
      </c>
      <c r="J1411" s="12">
        <f t="shared" ref="J1411:J1474" si="203">D1411-E1411-F1411</f>
        <v>0.54500000000000015</v>
      </c>
      <c r="K1411" s="13">
        <f t="shared" si="198"/>
        <v>8.629999999999999</v>
      </c>
      <c r="L1411" s="8">
        <v>0.2893</v>
      </c>
      <c r="M1411" s="12">
        <f t="shared" ref="M1411:M1474" si="204">L1411*(0.01)</f>
        <v>2.8930000000000002E-3</v>
      </c>
      <c r="N1411" s="12">
        <v>4.4999999999999997E-3</v>
      </c>
      <c r="O1411" s="12">
        <v>0.4</v>
      </c>
      <c r="P1411" s="12">
        <v>25</v>
      </c>
      <c r="Q1411" s="14">
        <f t="shared" ca="1" si="199"/>
        <v>53.206941696049029</v>
      </c>
      <c r="R1411" s="14">
        <f t="shared" ref="R1411:R1474" ca="1" si="205">P1411/Q1411</f>
        <v>0.46986350282667</v>
      </c>
      <c r="S1411" s="15">
        <f t="shared" ca="1" si="200"/>
        <v>53.206941696049029</v>
      </c>
      <c r="T1411" s="14">
        <f t="shared" ref="T1411:T1474" si="206">(PI()*O1411*J1411)/(M1411*(LN(P1411/F1411)-2))</f>
        <v>62.148500821904861</v>
      </c>
      <c r="W1411" s="22">
        <v>3.14</v>
      </c>
    </row>
    <row r="1412" spans="1:23" x14ac:dyDescent="0.3">
      <c r="A1412" s="8">
        <v>1411</v>
      </c>
      <c r="B1412" s="9">
        <v>37206</v>
      </c>
      <c r="C1412" s="10">
        <v>10</v>
      </c>
      <c r="D1412" s="11">
        <v>1.37</v>
      </c>
      <c r="E1412" s="11">
        <v>0.75</v>
      </c>
      <c r="F1412" s="12">
        <v>7.4999999999999997E-2</v>
      </c>
      <c r="G1412" s="11">
        <v>72.900000000000006</v>
      </c>
      <c r="H1412" s="11">
        <f t="shared" si="201"/>
        <v>0.72900000000000009</v>
      </c>
      <c r="I1412" s="12">
        <f t="shared" si="202"/>
        <v>0.64100000000000001</v>
      </c>
      <c r="J1412" s="12">
        <f t="shared" si="203"/>
        <v>0.54500000000000015</v>
      </c>
      <c r="K1412" s="13">
        <f t="shared" si="198"/>
        <v>8.629999999999999</v>
      </c>
      <c r="L1412" s="8">
        <v>0.26963999999999999</v>
      </c>
      <c r="M1412" s="12">
        <f t="shared" si="204"/>
        <v>2.6963999999999998E-3</v>
      </c>
      <c r="N1412" s="12">
        <v>4.4999999999999997E-3</v>
      </c>
      <c r="O1412" s="12">
        <v>0.4</v>
      </c>
      <c r="P1412" s="12">
        <v>25</v>
      </c>
      <c r="Q1412" s="14">
        <f t="shared" ca="1" si="199"/>
        <v>53.612767578655756</v>
      </c>
      <c r="R1412" s="14">
        <f t="shared" ca="1" si="205"/>
        <v>0.46630683564921888</v>
      </c>
      <c r="S1412" s="15">
        <f t="shared" ca="1" si="200"/>
        <v>53.612767578655756</v>
      </c>
      <c r="T1412" s="14">
        <f t="shared" si="206"/>
        <v>66.679874231482998</v>
      </c>
      <c r="W1412" s="22">
        <v>3.14</v>
      </c>
    </row>
    <row r="1413" spans="1:23" x14ac:dyDescent="0.3">
      <c r="A1413" s="8">
        <v>1412</v>
      </c>
      <c r="B1413" s="9">
        <v>37207</v>
      </c>
      <c r="C1413" s="10">
        <v>10</v>
      </c>
      <c r="D1413" s="11">
        <v>1.37</v>
      </c>
      <c r="E1413" s="11">
        <v>0.75</v>
      </c>
      <c r="F1413" s="12">
        <v>7.4999999999999997E-2</v>
      </c>
      <c r="G1413" s="11">
        <v>76.47</v>
      </c>
      <c r="H1413" s="11">
        <f t="shared" si="201"/>
        <v>0.76469999999999994</v>
      </c>
      <c r="I1413" s="12">
        <f t="shared" si="202"/>
        <v>0.60530000000000017</v>
      </c>
      <c r="J1413" s="12">
        <f t="shared" si="203"/>
        <v>0.54500000000000015</v>
      </c>
      <c r="K1413" s="13">
        <f t="shared" si="198"/>
        <v>8.629999999999999</v>
      </c>
      <c r="L1413" s="8">
        <v>0.25179000000000001</v>
      </c>
      <c r="M1413" s="12">
        <f t="shared" si="204"/>
        <v>2.5179E-3</v>
      </c>
      <c r="N1413" s="12">
        <v>4.4999999999999997E-3</v>
      </c>
      <c r="O1413" s="12">
        <v>0.4</v>
      </c>
      <c r="P1413" s="12">
        <v>25</v>
      </c>
      <c r="Q1413" s="14">
        <f t="shared" ca="1" si="199"/>
        <v>54.123762610611912</v>
      </c>
      <c r="R1413" s="14">
        <f t="shared" ca="1" si="205"/>
        <v>0.46190432435121043</v>
      </c>
      <c r="S1413" s="15">
        <f t="shared" ca="1" si="200"/>
        <v>54.123762610611912</v>
      </c>
      <c r="T1413" s="14">
        <f t="shared" si="206"/>
        <v>71.406971237051025</v>
      </c>
      <c r="W1413" s="22">
        <v>3.14</v>
      </c>
    </row>
    <row r="1414" spans="1:23" x14ac:dyDescent="0.3">
      <c r="A1414" s="8">
        <v>1413</v>
      </c>
      <c r="B1414" s="9">
        <v>37208</v>
      </c>
      <c r="C1414" s="10">
        <v>10</v>
      </c>
      <c r="D1414" s="11">
        <v>1.37</v>
      </c>
      <c r="E1414" s="11">
        <v>0.75</v>
      </c>
      <c r="F1414" s="12">
        <v>7.4999999999999997E-2</v>
      </c>
      <c r="G1414" s="11">
        <v>79.569999999999993</v>
      </c>
      <c r="H1414" s="11">
        <f t="shared" si="201"/>
        <v>0.79569999999999996</v>
      </c>
      <c r="I1414" s="12">
        <f t="shared" si="202"/>
        <v>0.57430000000000014</v>
      </c>
      <c r="J1414" s="12">
        <f t="shared" si="203"/>
        <v>0.54500000000000015</v>
      </c>
      <c r="K1414" s="13">
        <f t="shared" si="198"/>
        <v>8.629999999999999</v>
      </c>
      <c r="L1414" s="8">
        <v>0.23682</v>
      </c>
      <c r="M1414" s="12">
        <f t="shared" si="204"/>
        <v>2.3682E-3</v>
      </c>
      <c r="N1414" s="12">
        <v>4.4999999999999997E-3</v>
      </c>
      <c r="O1414" s="12">
        <v>0.4</v>
      </c>
      <c r="P1414" s="12">
        <v>25</v>
      </c>
      <c r="Q1414" s="14">
        <f t="shared" ca="1" si="199"/>
        <v>54.525663757180638</v>
      </c>
      <c r="R1414" s="14">
        <f t="shared" ca="1" si="205"/>
        <v>0.45849969128908918</v>
      </c>
      <c r="S1414" s="15">
        <f t="shared" ca="1" si="200"/>
        <v>54.525663757180638</v>
      </c>
      <c r="T1414" s="14">
        <f t="shared" si="206"/>
        <v>75.920789155379936</v>
      </c>
      <c r="W1414" s="22">
        <v>3.14</v>
      </c>
    </row>
    <row r="1415" spans="1:23" x14ac:dyDescent="0.3">
      <c r="A1415" s="8">
        <v>1414</v>
      </c>
      <c r="B1415" s="9">
        <v>37209</v>
      </c>
      <c r="C1415" s="10">
        <v>10</v>
      </c>
      <c r="D1415" s="11">
        <v>1.37</v>
      </c>
      <c r="E1415" s="11">
        <v>0.75</v>
      </c>
      <c r="F1415" s="12">
        <v>7.4999999999999997E-2</v>
      </c>
      <c r="G1415" s="11">
        <v>82.5</v>
      </c>
      <c r="H1415" s="11">
        <f t="shared" si="201"/>
        <v>0.82499999999999996</v>
      </c>
      <c r="I1415" s="12">
        <f t="shared" si="202"/>
        <v>0.54500000000000015</v>
      </c>
      <c r="J1415" s="12">
        <f t="shared" si="203"/>
        <v>0.54500000000000015</v>
      </c>
      <c r="K1415" s="13">
        <f t="shared" si="198"/>
        <v>8.629999999999999</v>
      </c>
      <c r="L1415" s="8">
        <v>0.22328000000000001</v>
      </c>
      <c r="M1415" s="12">
        <f t="shared" si="204"/>
        <v>2.2328000000000001E-3</v>
      </c>
      <c r="N1415" s="12">
        <v>4.4999999999999997E-3</v>
      </c>
      <c r="O1415" s="12">
        <v>0.4</v>
      </c>
      <c r="P1415" s="12">
        <v>25</v>
      </c>
      <c r="Q1415" s="14">
        <f t="shared" ca="1" si="199"/>
        <v>54.827499928248749</v>
      </c>
      <c r="R1415" s="14">
        <f t="shared" ca="1" si="205"/>
        <v>0.45597556030672232</v>
      </c>
      <c r="S1415" s="15">
        <f t="shared" ca="1" si="200"/>
        <v>54.827499928248749</v>
      </c>
      <c r="T1415" s="14">
        <f t="shared" si="206"/>
        <v>80.524728089291813</v>
      </c>
      <c r="W1415" s="22">
        <v>3.14</v>
      </c>
    </row>
    <row r="1416" spans="1:23" x14ac:dyDescent="0.3">
      <c r="A1416" s="8">
        <v>1415</v>
      </c>
      <c r="B1416" s="9">
        <v>37210</v>
      </c>
      <c r="C1416" s="10">
        <v>10</v>
      </c>
      <c r="D1416" s="11">
        <v>1.37</v>
      </c>
      <c r="E1416" s="11">
        <v>0.75</v>
      </c>
      <c r="F1416" s="12">
        <v>7.4999999999999997E-2</v>
      </c>
      <c r="G1416" s="11">
        <v>85.26</v>
      </c>
      <c r="H1416" s="11">
        <f t="shared" si="201"/>
        <v>0.85260000000000002</v>
      </c>
      <c r="I1416" s="12">
        <f t="shared" si="202"/>
        <v>0.51740000000000008</v>
      </c>
      <c r="J1416" s="12">
        <f t="shared" si="203"/>
        <v>0.54500000000000015</v>
      </c>
      <c r="K1416" s="13">
        <f t="shared" si="198"/>
        <v>8.629999999999999</v>
      </c>
      <c r="L1416" s="8">
        <v>0.21063999999999999</v>
      </c>
      <c r="M1416" s="12">
        <f t="shared" si="204"/>
        <v>2.1064E-3</v>
      </c>
      <c r="N1416" s="12">
        <v>4.4999999999999997E-3</v>
      </c>
      <c r="O1416" s="12">
        <v>0.4</v>
      </c>
      <c r="P1416" s="12">
        <v>25</v>
      </c>
      <c r="Q1416" s="14">
        <f t="shared" ca="1" si="199"/>
        <v>55.121645970710311</v>
      </c>
      <c r="R1416" s="14">
        <f t="shared" ca="1" si="205"/>
        <v>0.45354233459001048</v>
      </c>
      <c r="S1416" s="15">
        <f t="shared" ca="1" si="200"/>
        <v>55.121645970710311</v>
      </c>
      <c r="T1416" s="14">
        <f t="shared" si="206"/>
        <v>85.356823432287683</v>
      </c>
      <c r="W1416" s="22">
        <v>3.14</v>
      </c>
    </row>
    <row r="1417" spans="1:23" x14ac:dyDescent="0.3">
      <c r="A1417" s="8">
        <v>1416</v>
      </c>
      <c r="B1417" s="9">
        <v>37211</v>
      </c>
      <c r="C1417" s="10">
        <v>10</v>
      </c>
      <c r="D1417" s="11">
        <v>1.37</v>
      </c>
      <c r="E1417" s="11">
        <v>0.75</v>
      </c>
      <c r="F1417" s="12">
        <v>7.4999999999999997E-2</v>
      </c>
      <c r="G1417" s="11">
        <v>81.290000000000006</v>
      </c>
      <c r="H1417" s="11">
        <f t="shared" si="201"/>
        <v>0.81290000000000007</v>
      </c>
      <c r="I1417" s="12">
        <f t="shared" si="202"/>
        <v>0.55710000000000004</v>
      </c>
      <c r="J1417" s="12">
        <f t="shared" si="203"/>
        <v>0.54500000000000015</v>
      </c>
      <c r="K1417" s="13">
        <f t="shared" si="198"/>
        <v>8.629999999999999</v>
      </c>
      <c r="L1417" s="8">
        <v>0.20527999999999999</v>
      </c>
      <c r="M1417" s="12">
        <f t="shared" si="204"/>
        <v>2.0528E-3</v>
      </c>
      <c r="N1417" s="12">
        <v>4.4999999999999997E-3</v>
      </c>
      <c r="O1417" s="12">
        <v>0.4</v>
      </c>
      <c r="P1417" s="12">
        <v>25</v>
      </c>
      <c r="Q1417" s="14">
        <f t="shared" ca="1" si="199"/>
        <v>59.993459411080863</v>
      </c>
      <c r="R1417" s="14">
        <f t="shared" ca="1" si="205"/>
        <v>0.41671209237489765</v>
      </c>
      <c r="S1417" s="15">
        <f t="shared" ca="1" si="200"/>
        <v>59.993459411080863</v>
      </c>
      <c r="T1417" s="14">
        <f t="shared" si="206"/>
        <v>87.58554797241365</v>
      </c>
      <c r="W1417" s="22">
        <v>3.14</v>
      </c>
    </row>
    <row r="1418" spans="1:23" x14ac:dyDescent="0.3">
      <c r="A1418" s="8">
        <v>1417</v>
      </c>
      <c r="B1418" s="9">
        <v>37212</v>
      </c>
      <c r="C1418" s="10">
        <v>10</v>
      </c>
      <c r="D1418" s="11">
        <v>1.37</v>
      </c>
      <c r="E1418" s="11">
        <v>0.75</v>
      </c>
      <c r="F1418" s="12">
        <v>7.4999999999999997E-2</v>
      </c>
      <c r="G1418" s="11">
        <v>84.12</v>
      </c>
      <c r="H1418" s="11">
        <f t="shared" si="201"/>
        <v>0.84120000000000006</v>
      </c>
      <c r="I1418" s="12">
        <f t="shared" si="202"/>
        <v>0.52880000000000005</v>
      </c>
      <c r="J1418" s="12">
        <f t="shared" si="203"/>
        <v>0.54500000000000015</v>
      </c>
      <c r="K1418" s="13">
        <f t="shared" si="198"/>
        <v>8.629999999999999</v>
      </c>
      <c r="L1418" s="8">
        <v>0.21584</v>
      </c>
      <c r="M1418" s="12">
        <f t="shared" si="204"/>
        <v>2.1584E-3</v>
      </c>
      <c r="N1418" s="12">
        <v>4.4999999999999997E-3</v>
      </c>
      <c r="O1418" s="12">
        <v>0.4</v>
      </c>
      <c r="P1418" s="12">
        <v>25</v>
      </c>
      <c r="Q1418" s="14">
        <f t="shared" ca="1" si="199"/>
        <v>55.000515808844952</v>
      </c>
      <c r="R1418" s="14">
        <f t="shared" ca="1" si="205"/>
        <v>0.4545411917024168</v>
      </c>
      <c r="S1418" s="15">
        <f t="shared" ca="1" si="200"/>
        <v>55.000515808844952</v>
      </c>
      <c r="T1418" s="14">
        <f t="shared" si="206"/>
        <v>83.300413675764801</v>
      </c>
      <c r="W1418" s="22">
        <v>3.14</v>
      </c>
    </row>
    <row r="1419" spans="1:23" x14ac:dyDescent="0.3">
      <c r="A1419" s="8">
        <v>1418</v>
      </c>
      <c r="B1419" s="9">
        <v>37213</v>
      </c>
      <c r="C1419" s="10">
        <v>10</v>
      </c>
      <c r="D1419" s="11">
        <v>1.37</v>
      </c>
      <c r="E1419" s="11">
        <v>0.75</v>
      </c>
      <c r="F1419" s="12">
        <v>7.4999999999999997E-2</v>
      </c>
      <c r="G1419" s="11">
        <v>86.79</v>
      </c>
      <c r="H1419" s="11">
        <f t="shared" si="201"/>
        <v>0.86790000000000012</v>
      </c>
      <c r="I1419" s="12">
        <f t="shared" si="202"/>
        <v>0.50209999999999999</v>
      </c>
      <c r="J1419" s="12">
        <f t="shared" si="203"/>
        <v>0.54500000000000015</v>
      </c>
      <c r="K1419" s="13">
        <f t="shared" si="198"/>
        <v>8.629999999999999</v>
      </c>
      <c r="L1419" s="8">
        <v>0.20369999999999999</v>
      </c>
      <c r="M1419" s="12">
        <f t="shared" si="204"/>
        <v>2.0369999999999997E-3</v>
      </c>
      <c r="N1419" s="12">
        <v>4.4999999999999997E-3</v>
      </c>
      <c r="O1419" s="12">
        <v>0.4</v>
      </c>
      <c r="P1419" s="12">
        <v>25</v>
      </c>
      <c r="Q1419" s="14">
        <f t="shared" ca="1" si="199"/>
        <v>55.284896490588871</v>
      </c>
      <c r="R1419" s="14">
        <f t="shared" ca="1" si="205"/>
        <v>0.45220307148907735</v>
      </c>
      <c r="S1419" s="15">
        <f t="shared" ca="1" si="200"/>
        <v>55.284896490588871</v>
      </c>
      <c r="T1419" s="14">
        <f t="shared" si="206"/>
        <v>88.264905683736274</v>
      </c>
      <c r="W1419" s="22">
        <v>3.14</v>
      </c>
    </row>
    <row r="1420" spans="1:23" x14ac:dyDescent="0.3">
      <c r="A1420" s="8">
        <v>1419</v>
      </c>
      <c r="B1420" s="9">
        <v>37214</v>
      </c>
      <c r="C1420" s="10">
        <v>10</v>
      </c>
      <c r="D1420" s="11">
        <v>1.37</v>
      </c>
      <c r="E1420" s="11">
        <v>0.75</v>
      </c>
      <c r="F1420" s="12">
        <v>7.4999999999999997E-2</v>
      </c>
      <c r="G1420" s="11">
        <v>89.32</v>
      </c>
      <c r="H1420" s="11">
        <f t="shared" si="201"/>
        <v>0.89319999999999988</v>
      </c>
      <c r="I1420" s="12">
        <f t="shared" si="202"/>
        <v>0.47680000000000022</v>
      </c>
      <c r="J1420" s="12">
        <f t="shared" si="203"/>
        <v>0.54500000000000015</v>
      </c>
      <c r="K1420" s="13">
        <f t="shared" si="198"/>
        <v>8.629999999999999</v>
      </c>
      <c r="L1420" s="8">
        <v>0.19236</v>
      </c>
      <c r="M1420" s="12">
        <f t="shared" si="204"/>
        <v>1.9236000000000001E-3</v>
      </c>
      <c r="N1420" s="12">
        <v>4.4999999999999997E-3</v>
      </c>
      <c r="O1420" s="12">
        <v>0.4</v>
      </c>
      <c r="P1420" s="12">
        <v>25</v>
      </c>
      <c r="Q1420" s="14">
        <f t="shared" ca="1" si="199"/>
        <v>55.547185529620165</v>
      </c>
      <c r="R1420" s="14">
        <f t="shared" ca="1" si="205"/>
        <v>0.45006780742597513</v>
      </c>
      <c r="S1420" s="15">
        <f t="shared" ca="1" si="200"/>
        <v>55.547185529620165</v>
      </c>
      <c r="T1420" s="14">
        <f t="shared" si="206"/>
        <v>93.468295320113725</v>
      </c>
      <c r="W1420" s="22">
        <v>3.14</v>
      </c>
    </row>
    <row r="1421" spans="1:23" x14ac:dyDescent="0.3">
      <c r="A1421" s="8">
        <v>1420</v>
      </c>
      <c r="B1421" s="9">
        <v>37215</v>
      </c>
      <c r="C1421" s="10">
        <v>10</v>
      </c>
      <c r="D1421" s="11">
        <v>1.37</v>
      </c>
      <c r="E1421" s="11">
        <v>0.75</v>
      </c>
      <c r="F1421" s="12">
        <v>7.4999999999999997E-2</v>
      </c>
      <c r="G1421" s="11">
        <v>91.48</v>
      </c>
      <c r="H1421" s="11">
        <f t="shared" si="201"/>
        <v>0.91480000000000006</v>
      </c>
      <c r="I1421" s="12">
        <f t="shared" si="202"/>
        <v>0.45520000000000005</v>
      </c>
      <c r="J1421" s="12">
        <f t="shared" si="203"/>
        <v>0.54500000000000015</v>
      </c>
      <c r="K1421" s="13">
        <f t="shared" si="198"/>
        <v>8.629999999999999</v>
      </c>
      <c r="L1421" s="8">
        <v>0.18210000000000001</v>
      </c>
      <c r="M1421" s="12">
        <f t="shared" si="204"/>
        <v>1.8210000000000001E-3</v>
      </c>
      <c r="N1421" s="12">
        <v>4.4999999999999997E-3</v>
      </c>
      <c r="O1421" s="12">
        <v>0.4</v>
      </c>
      <c r="P1421" s="12">
        <v>25</v>
      </c>
      <c r="Q1421" s="14">
        <f t="shared" ca="1" si="199"/>
        <v>55.947107047774729</v>
      </c>
      <c r="R1421" s="14">
        <f t="shared" ca="1" si="205"/>
        <v>0.44685062944634174</v>
      </c>
      <c r="S1421" s="15">
        <f t="shared" ca="1" si="200"/>
        <v>55.947107047774729</v>
      </c>
      <c r="T1421" s="14">
        <f t="shared" si="206"/>
        <v>98.734548532548473</v>
      </c>
      <c r="W1421" s="22">
        <v>3.14</v>
      </c>
    </row>
    <row r="1422" spans="1:23" x14ac:dyDescent="0.3">
      <c r="A1422" s="8">
        <v>1421</v>
      </c>
      <c r="B1422" s="9">
        <v>37216</v>
      </c>
      <c r="C1422" s="10">
        <v>10</v>
      </c>
      <c r="D1422" s="11">
        <v>1.37</v>
      </c>
      <c r="E1422" s="11">
        <v>0.75</v>
      </c>
      <c r="F1422" s="12">
        <v>7.4999999999999997E-2</v>
      </c>
      <c r="G1422" s="11">
        <v>71.290000000000006</v>
      </c>
      <c r="H1422" s="11">
        <f t="shared" si="201"/>
        <v>0.71290000000000009</v>
      </c>
      <c r="I1422" s="12">
        <f t="shared" si="202"/>
        <v>0.65710000000000002</v>
      </c>
      <c r="J1422" s="12">
        <f t="shared" si="203"/>
        <v>0.54500000000000015</v>
      </c>
      <c r="K1422" s="13">
        <f t="shared" si="198"/>
        <v>8.629999999999999</v>
      </c>
      <c r="L1422" s="8">
        <v>0.1963</v>
      </c>
      <c r="M1422" s="12">
        <f t="shared" si="204"/>
        <v>1.9629999999999999E-3</v>
      </c>
      <c r="N1422" s="12">
        <v>4.4999999999999997E-3</v>
      </c>
      <c r="O1422" s="12">
        <v>0.4</v>
      </c>
      <c r="P1422" s="12">
        <v>25</v>
      </c>
      <c r="Q1422" s="14">
        <f t="shared" ca="1" si="199"/>
        <v>71.742312313722579</v>
      </c>
      <c r="R1422" s="14">
        <f t="shared" ca="1" si="205"/>
        <v>0.34846939266018195</v>
      </c>
      <c r="S1422" s="15">
        <f t="shared" ca="1" si="200"/>
        <v>71.742312313722579</v>
      </c>
      <c r="T1422" s="14">
        <f t="shared" si="206"/>
        <v>91.592263310122661</v>
      </c>
      <c r="W1422" s="22">
        <v>3.14</v>
      </c>
    </row>
    <row r="1423" spans="1:23" x14ac:dyDescent="0.3">
      <c r="A1423" s="8">
        <v>1422</v>
      </c>
      <c r="B1423" s="9">
        <v>37217</v>
      </c>
      <c r="C1423" s="10">
        <v>10</v>
      </c>
      <c r="D1423" s="11">
        <v>1.37</v>
      </c>
      <c r="E1423" s="11">
        <v>0.75</v>
      </c>
      <c r="F1423" s="12">
        <v>7.4999999999999997E-2</v>
      </c>
      <c r="G1423" s="11">
        <v>75.150000000000006</v>
      </c>
      <c r="H1423" s="11">
        <f t="shared" si="201"/>
        <v>0.75150000000000006</v>
      </c>
      <c r="I1423" s="12">
        <f t="shared" si="202"/>
        <v>0.61850000000000005</v>
      </c>
      <c r="J1423" s="12">
        <f t="shared" si="203"/>
        <v>0.54500000000000015</v>
      </c>
      <c r="K1423" s="13">
        <f t="shared" si="198"/>
        <v>8.629999999999999</v>
      </c>
      <c r="L1423" s="8">
        <v>0.25872000000000001</v>
      </c>
      <c r="M1423" s="12">
        <f t="shared" si="204"/>
        <v>2.5872E-3</v>
      </c>
      <c r="N1423" s="12">
        <v>4.4999999999999997E-3</v>
      </c>
      <c r="O1423" s="12">
        <v>0.4</v>
      </c>
      <c r="P1423" s="12">
        <v>25</v>
      </c>
      <c r="Q1423" s="14">
        <f t="shared" ca="1" si="199"/>
        <v>53.86835236903287</v>
      </c>
      <c r="R1423" s="14">
        <f t="shared" ca="1" si="205"/>
        <v>0.4640943875308069</v>
      </c>
      <c r="S1423" s="15">
        <f t="shared" ca="1" si="200"/>
        <v>53.86835236903287</v>
      </c>
      <c r="T1423" s="14">
        <f t="shared" si="206"/>
        <v>69.494284507487151</v>
      </c>
      <c r="W1423" s="22">
        <v>3.14</v>
      </c>
    </row>
    <row r="1424" spans="1:23" x14ac:dyDescent="0.3">
      <c r="A1424" s="8">
        <v>1423</v>
      </c>
      <c r="B1424" s="9">
        <v>37218</v>
      </c>
      <c r="C1424" s="10">
        <v>10</v>
      </c>
      <c r="D1424" s="11">
        <v>1.37</v>
      </c>
      <c r="E1424" s="11">
        <v>0.75</v>
      </c>
      <c r="F1424" s="12">
        <v>7.4999999999999997E-2</v>
      </c>
      <c r="G1424" s="11">
        <v>78.34</v>
      </c>
      <c r="H1424" s="11">
        <f t="shared" si="201"/>
        <v>0.78339999999999999</v>
      </c>
      <c r="I1424" s="12">
        <f t="shared" si="202"/>
        <v>0.58660000000000012</v>
      </c>
      <c r="J1424" s="12">
        <f t="shared" si="203"/>
        <v>0.54500000000000015</v>
      </c>
      <c r="K1424" s="13">
        <f t="shared" si="198"/>
        <v>8.629999999999999</v>
      </c>
      <c r="L1424" s="8">
        <v>0.24257999999999999</v>
      </c>
      <c r="M1424" s="12">
        <f t="shared" si="204"/>
        <v>2.4258000000000001E-3</v>
      </c>
      <c r="N1424" s="12">
        <v>4.4999999999999997E-3</v>
      </c>
      <c r="O1424" s="12">
        <v>0.4</v>
      </c>
      <c r="P1424" s="12">
        <v>25</v>
      </c>
      <c r="Q1424" s="14">
        <f t="shared" ca="1" si="199"/>
        <v>54.394477712687866</v>
      </c>
      <c r="R1424" s="14">
        <f t="shared" ca="1" si="205"/>
        <v>0.45960547929240597</v>
      </c>
      <c r="S1424" s="15">
        <f t="shared" ca="1" si="200"/>
        <v>54.394477712687866</v>
      </c>
      <c r="T1424" s="14">
        <f t="shared" si="206"/>
        <v>74.118069452457235</v>
      </c>
      <c r="W1424" s="22">
        <v>3.14</v>
      </c>
    </row>
    <row r="1425" spans="1:23" x14ac:dyDescent="0.3">
      <c r="A1425" s="8">
        <v>1424</v>
      </c>
      <c r="B1425" s="9">
        <v>37219</v>
      </c>
      <c r="C1425" s="10">
        <v>10</v>
      </c>
      <c r="D1425" s="11">
        <v>1.37</v>
      </c>
      <c r="E1425" s="11">
        <v>0.75</v>
      </c>
      <c r="F1425" s="12">
        <v>7.4999999999999997E-2</v>
      </c>
      <c r="G1425" s="11">
        <v>81.34</v>
      </c>
      <c r="H1425" s="11">
        <f t="shared" si="201"/>
        <v>0.81340000000000001</v>
      </c>
      <c r="I1425" s="12">
        <f t="shared" si="202"/>
        <v>0.55660000000000009</v>
      </c>
      <c r="J1425" s="12">
        <f t="shared" si="203"/>
        <v>0.54500000000000015</v>
      </c>
      <c r="K1425" s="13">
        <f t="shared" si="198"/>
        <v>8.629999999999999</v>
      </c>
      <c r="L1425" s="8">
        <v>0.22864000000000001</v>
      </c>
      <c r="M1425" s="12">
        <f t="shared" si="204"/>
        <v>2.2864000000000001E-3</v>
      </c>
      <c r="N1425" s="12">
        <v>4.4999999999999997E-3</v>
      </c>
      <c r="O1425" s="12">
        <v>0.4</v>
      </c>
      <c r="P1425" s="12">
        <v>25</v>
      </c>
      <c r="Q1425" s="14">
        <f t="shared" ca="1" si="199"/>
        <v>54.703868083578691</v>
      </c>
      <c r="R1425" s="14">
        <f t="shared" ca="1" si="205"/>
        <v>0.45700607426524265</v>
      </c>
      <c r="S1425" s="15">
        <f t="shared" ca="1" si="200"/>
        <v>54.703868083578691</v>
      </c>
      <c r="T1425" s="14">
        <f t="shared" si="206"/>
        <v>78.636989537163558</v>
      </c>
      <c r="W1425" s="22">
        <v>3.14</v>
      </c>
    </row>
    <row r="1426" spans="1:23" x14ac:dyDescent="0.3">
      <c r="A1426" s="8">
        <v>1425</v>
      </c>
      <c r="B1426" s="9">
        <v>37220</v>
      </c>
      <c r="C1426" s="10">
        <v>10</v>
      </c>
      <c r="D1426" s="11">
        <v>1.37</v>
      </c>
      <c r="E1426" s="11">
        <v>0.75</v>
      </c>
      <c r="F1426" s="12">
        <v>7.4999999999999997E-2</v>
      </c>
      <c r="G1426" s="11">
        <v>60.46</v>
      </c>
      <c r="H1426" s="11">
        <f t="shared" si="201"/>
        <v>0.60460000000000003</v>
      </c>
      <c r="I1426" s="12">
        <f t="shared" si="202"/>
        <v>0.76540000000000008</v>
      </c>
      <c r="J1426" s="12">
        <f t="shared" si="203"/>
        <v>0.54500000000000015</v>
      </c>
      <c r="K1426" s="13">
        <f t="shared" si="198"/>
        <v>8.629999999999999</v>
      </c>
      <c r="L1426" s="8">
        <v>0.24118000000000001</v>
      </c>
      <c r="M1426" s="12">
        <f t="shared" si="204"/>
        <v>2.4118E-3</v>
      </c>
      <c r="N1426" s="12">
        <v>4.4999999999999997E-3</v>
      </c>
      <c r="O1426" s="12">
        <v>0.4</v>
      </c>
      <c r="P1426" s="12">
        <v>25</v>
      </c>
      <c r="Q1426" s="14">
        <f t="shared" ca="1" si="199"/>
        <v>68.548451412259709</v>
      </c>
      <c r="R1426" s="14">
        <f t="shared" ca="1" si="205"/>
        <v>0.36470554016817391</v>
      </c>
      <c r="S1426" s="15">
        <f t="shared" ca="1" si="200"/>
        <v>68.548451412259709</v>
      </c>
      <c r="T1426" s="14">
        <f t="shared" si="206"/>
        <v>74.548309510643818</v>
      </c>
      <c r="W1426" s="22">
        <v>3.14</v>
      </c>
    </row>
    <row r="1427" spans="1:23" x14ac:dyDescent="0.3">
      <c r="A1427" s="8">
        <v>1426</v>
      </c>
      <c r="B1427" s="9">
        <v>37221</v>
      </c>
      <c r="C1427" s="10">
        <v>10</v>
      </c>
      <c r="D1427" s="11">
        <v>1.37</v>
      </c>
      <c r="E1427" s="11">
        <v>0.75</v>
      </c>
      <c r="F1427" s="12">
        <v>7.4999999999999997E-2</v>
      </c>
      <c r="G1427" s="11">
        <v>40.24</v>
      </c>
      <c r="H1427" s="11">
        <f t="shared" si="201"/>
        <v>0.40240000000000004</v>
      </c>
      <c r="I1427" s="12">
        <f t="shared" si="202"/>
        <v>0.96760000000000002</v>
      </c>
      <c r="J1427" s="12">
        <f t="shared" si="203"/>
        <v>0.54500000000000015</v>
      </c>
      <c r="K1427" s="13">
        <f t="shared" si="198"/>
        <v>8.629999999999999</v>
      </c>
      <c r="L1427" s="8">
        <v>0.33550999999999997</v>
      </c>
      <c r="M1427" s="12">
        <f t="shared" si="204"/>
        <v>3.3550999999999997E-3</v>
      </c>
      <c r="N1427" s="12">
        <v>4.4999999999999997E-3</v>
      </c>
      <c r="O1427" s="12">
        <v>0.4</v>
      </c>
      <c r="P1427" s="12">
        <v>25</v>
      </c>
      <c r="Q1427" s="14">
        <f t="shared" ca="1" si="199"/>
        <v>63.179032105319145</v>
      </c>
      <c r="R1427" s="14">
        <f t="shared" ca="1" si="205"/>
        <v>0.39570090213356102</v>
      </c>
      <c r="S1427" s="15">
        <f t="shared" ca="1" si="200"/>
        <v>63.179032105319145</v>
      </c>
      <c r="T1427" s="14">
        <f t="shared" si="206"/>
        <v>53.588749330204998</v>
      </c>
      <c r="W1427" s="22">
        <v>3.14</v>
      </c>
    </row>
    <row r="1428" spans="1:23" x14ac:dyDescent="0.3">
      <c r="A1428" s="8">
        <v>1427</v>
      </c>
      <c r="B1428" s="9">
        <v>37222</v>
      </c>
      <c r="C1428" s="10">
        <v>10</v>
      </c>
      <c r="D1428" s="11">
        <v>1.37</v>
      </c>
      <c r="E1428" s="11">
        <v>0.75</v>
      </c>
      <c r="F1428" s="12">
        <v>7.4999999999999997E-2</v>
      </c>
      <c r="G1428" s="11">
        <v>48.22</v>
      </c>
      <c r="H1428" s="11">
        <f t="shared" si="201"/>
        <v>0.48219999999999996</v>
      </c>
      <c r="I1428" s="12">
        <f t="shared" si="202"/>
        <v>0.88780000000000014</v>
      </c>
      <c r="J1428" s="12">
        <f t="shared" si="203"/>
        <v>0.54500000000000015</v>
      </c>
      <c r="K1428" s="13">
        <f t="shared" si="198"/>
        <v>8.629999999999999</v>
      </c>
      <c r="L1428" s="8">
        <v>0.3987</v>
      </c>
      <c r="M1428" s="12">
        <f t="shared" si="204"/>
        <v>3.9870000000000001E-3</v>
      </c>
      <c r="N1428" s="12">
        <v>4.4999999999999997E-3</v>
      </c>
      <c r="O1428" s="12">
        <v>0.4</v>
      </c>
      <c r="P1428" s="12">
        <v>25</v>
      </c>
      <c r="Q1428" s="14">
        <f t="shared" ca="1" si="199"/>
        <v>50.722868676076651</v>
      </c>
      <c r="R1428" s="14">
        <f t="shared" ca="1" si="205"/>
        <v>0.49287433168761619</v>
      </c>
      <c r="S1428" s="15">
        <f t="shared" ca="1" si="200"/>
        <v>50.722868676076651</v>
      </c>
      <c r="T1428" s="14">
        <f t="shared" si="206"/>
        <v>45.095463475738839</v>
      </c>
      <c r="W1428" s="22">
        <v>3.14</v>
      </c>
    </row>
    <row r="1429" spans="1:23" x14ac:dyDescent="0.3">
      <c r="A1429" s="8">
        <v>1428</v>
      </c>
      <c r="B1429" s="9">
        <v>37223</v>
      </c>
      <c r="C1429" s="10">
        <v>10</v>
      </c>
      <c r="D1429" s="11">
        <v>1.37</v>
      </c>
      <c r="E1429" s="11">
        <v>0.75</v>
      </c>
      <c r="F1429" s="12">
        <v>7.4999999999999997E-2</v>
      </c>
      <c r="G1429" s="11">
        <v>54.77</v>
      </c>
      <c r="H1429" s="11">
        <f t="shared" si="201"/>
        <v>0.54770000000000008</v>
      </c>
      <c r="I1429" s="12">
        <f t="shared" si="202"/>
        <v>0.82230000000000003</v>
      </c>
      <c r="J1429" s="12">
        <f t="shared" si="203"/>
        <v>0.54500000000000015</v>
      </c>
      <c r="K1429" s="13">
        <f t="shared" si="198"/>
        <v>8.629999999999999</v>
      </c>
      <c r="L1429" s="8">
        <v>0.36287999999999998</v>
      </c>
      <c r="M1429" s="12">
        <f t="shared" si="204"/>
        <v>3.6287999999999997E-3</v>
      </c>
      <c r="N1429" s="12">
        <v>4.4999999999999997E-3</v>
      </c>
      <c r="O1429" s="12">
        <v>0.4</v>
      </c>
      <c r="P1429" s="12">
        <v>25</v>
      </c>
      <c r="Q1429" s="14">
        <f t="shared" ca="1" si="199"/>
        <v>51.479875913575945</v>
      </c>
      <c r="R1429" s="14">
        <f t="shared" ca="1" si="205"/>
        <v>0.48562665617084672</v>
      </c>
      <c r="S1429" s="15">
        <f t="shared" ca="1" si="200"/>
        <v>51.479875913575945</v>
      </c>
      <c r="T1429" s="14">
        <f t="shared" si="206"/>
        <v>49.546850991449176</v>
      </c>
      <c r="W1429" s="22">
        <v>3.14</v>
      </c>
    </row>
    <row r="1430" spans="1:23" x14ac:dyDescent="0.3">
      <c r="A1430" s="8">
        <v>1429</v>
      </c>
      <c r="B1430" s="9">
        <v>37224</v>
      </c>
      <c r="C1430" s="10">
        <v>10</v>
      </c>
      <c r="D1430" s="11">
        <v>1.37</v>
      </c>
      <c r="E1430" s="11">
        <v>0.75</v>
      </c>
      <c r="F1430" s="12">
        <v>7.4999999999999997E-2</v>
      </c>
      <c r="G1430" s="11">
        <v>60.64</v>
      </c>
      <c r="H1430" s="11">
        <f t="shared" si="201"/>
        <v>0.60640000000000005</v>
      </c>
      <c r="I1430" s="12">
        <f t="shared" si="202"/>
        <v>0.76360000000000006</v>
      </c>
      <c r="J1430" s="12">
        <f t="shared" si="203"/>
        <v>0.54500000000000015</v>
      </c>
      <c r="K1430" s="13">
        <f t="shared" si="198"/>
        <v>8.629999999999999</v>
      </c>
      <c r="L1430" s="8">
        <v>0.33207999999999999</v>
      </c>
      <c r="M1430" s="12">
        <f t="shared" si="204"/>
        <v>3.3208000000000001E-3</v>
      </c>
      <c r="N1430" s="12">
        <v>4.4999999999999997E-3</v>
      </c>
      <c r="O1430" s="12">
        <v>0.4</v>
      </c>
      <c r="P1430" s="12">
        <v>25</v>
      </c>
      <c r="Q1430" s="14">
        <f t="shared" ca="1" si="199"/>
        <v>52.122018744563924</v>
      </c>
      <c r="R1430" s="14">
        <f t="shared" ca="1" si="205"/>
        <v>0.47964373986583897</v>
      </c>
      <c r="S1430" s="15">
        <f t="shared" ca="1" si="200"/>
        <v>52.122018744563924</v>
      </c>
      <c r="T1430" s="14">
        <f t="shared" si="206"/>
        <v>54.142258756254748</v>
      </c>
      <c r="W1430" s="22">
        <v>3.14</v>
      </c>
    </row>
    <row r="1431" spans="1:23" x14ac:dyDescent="0.3">
      <c r="A1431" s="8">
        <v>1430</v>
      </c>
      <c r="B1431" s="9">
        <v>37225</v>
      </c>
      <c r="C1431" s="10">
        <v>10</v>
      </c>
      <c r="D1431" s="11">
        <v>1.37</v>
      </c>
      <c r="E1431" s="11">
        <v>0.75</v>
      </c>
      <c r="F1431" s="12">
        <v>7.4999999999999997E-2</v>
      </c>
      <c r="G1431" s="11">
        <v>35.58</v>
      </c>
      <c r="H1431" s="11">
        <f t="shared" si="201"/>
        <v>0.35580000000000001</v>
      </c>
      <c r="I1431" s="12">
        <f t="shared" si="202"/>
        <v>1.0142000000000002</v>
      </c>
      <c r="J1431" s="12">
        <f t="shared" si="203"/>
        <v>0.54500000000000015</v>
      </c>
      <c r="K1431" s="13">
        <f t="shared" si="198"/>
        <v>8.629999999999999</v>
      </c>
      <c r="L1431" s="8">
        <v>0.34142</v>
      </c>
      <c r="M1431" s="12">
        <f t="shared" si="204"/>
        <v>3.4142E-3</v>
      </c>
      <c r="N1431" s="12">
        <v>4.4999999999999997E-3</v>
      </c>
      <c r="O1431" s="12">
        <v>0.4</v>
      </c>
      <c r="P1431" s="12">
        <v>25</v>
      </c>
      <c r="Q1431" s="14">
        <f t="shared" ca="1" si="199"/>
        <v>64.79090437934633</v>
      </c>
      <c r="R1431" s="14">
        <f t="shared" ca="1" si="205"/>
        <v>0.38585662971497825</v>
      </c>
      <c r="S1431" s="15">
        <f t="shared" ca="1" si="200"/>
        <v>64.79090437934633</v>
      </c>
      <c r="T1431" s="14">
        <f t="shared" si="206"/>
        <v>52.661124971522106</v>
      </c>
      <c r="W1431" s="22">
        <v>3.14</v>
      </c>
    </row>
    <row r="1432" spans="1:23" x14ac:dyDescent="0.3">
      <c r="A1432" s="8">
        <v>1431</v>
      </c>
      <c r="B1432" s="9">
        <v>37226</v>
      </c>
      <c r="C1432" s="10">
        <v>10</v>
      </c>
      <c r="D1432" s="11">
        <v>1.37</v>
      </c>
      <c r="E1432" s="11">
        <v>0.75</v>
      </c>
      <c r="F1432" s="12">
        <v>7.4999999999999997E-2</v>
      </c>
      <c r="G1432" s="11">
        <v>39.68</v>
      </c>
      <c r="H1432" s="11">
        <f t="shared" si="201"/>
        <v>0.39679999999999999</v>
      </c>
      <c r="I1432" s="12">
        <f t="shared" si="202"/>
        <v>0.97320000000000007</v>
      </c>
      <c r="J1432" s="12">
        <f t="shared" si="203"/>
        <v>0.54500000000000015</v>
      </c>
      <c r="K1432" s="13">
        <f t="shared" si="198"/>
        <v>8.629999999999999</v>
      </c>
      <c r="L1432" s="8">
        <v>0.42420000000000002</v>
      </c>
      <c r="M1432" s="12">
        <f t="shared" si="204"/>
        <v>4.2420000000000001E-3</v>
      </c>
      <c r="N1432" s="12">
        <v>4.4999999999999997E-3</v>
      </c>
      <c r="O1432" s="12">
        <v>0.4</v>
      </c>
      <c r="P1432" s="12">
        <v>25</v>
      </c>
      <c r="Q1432" s="14">
        <f t="shared" ca="1" si="199"/>
        <v>52.021281162544383</v>
      </c>
      <c r="R1432" s="14">
        <f t="shared" ca="1" si="205"/>
        <v>0.48057255494891848</v>
      </c>
      <c r="S1432" s="15">
        <f t="shared" ca="1" si="200"/>
        <v>52.021281162544383</v>
      </c>
      <c r="T1432" s="14">
        <f t="shared" si="206"/>
        <v>42.3846329273387</v>
      </c>
      <c r="W1432" s="22">
        <v>3.14</v>
      </c>
    </row>
    <row r="1433" spans="1:23" x14ac:dyDescent="0.3">
      <c r="A1433" s="8">
        <v>1432</v>
      </c>
      <c r="B1433" s="9">
        <v>37227</v>
      </c>
      <c r="C1433" s="10">
        <v>10</v>
      </c>
      <c r="D1433" s="11">
        <v>1.37</v>
      </c>
      <c r="E1433" s="11">
        <v>0.75</v>
      </c>
      <c r="F1433" s="12">
        <v>7.4999999999999997E-2</v>
      </c>
      <c r="G1433" s="11">
        <v>36.200000000000003</v>
      </c>
      <c r="H1433" s="11">
        <f t="shared" si="201"/>
        <v>0.36200000000000004</v>
      </c>
      <c r="I1433" s="12">
        <f t="shared" si="202"/>
        <v>1.008</v>
      </c>
      <c r="J1433" s="12">
        <f t="shared" si="203"/>
        <v>0.54500000000000015</v>
      </c>
      <c r="K1433" s="13">
        <f t="shared" si="198"/>
        <v>8.629999999999999</v>
      </c>
      <c r="L1433" s="8">
        <v>0.41400999999999999</v>
      </c>
      <c r="M1433" s="12">
        <f t="shared" si="204"/>
        <v>4.1400999999999999E-3</v>
      </c>
      <c r="N1433" s="12">
        <v>4.4999999999999997E-3</v>
      </c>
      <c r="O1433" s="12">
        <v>0.4</v>
      </c>
      <c r="P1433" s="12">
        <v>25</v>
      </c>
      <c r="Q1433" s="14">
        <f t="shared" ca="1" si="199"/>
        <v>54.710141821606413</v>
      </c>
      <c r="R1433" s="14">
        <f t="shared" ca="1" si="205"/>
        <v>0.45695366832565715</v>
      </c>
      <c r="S1433" s="15">
        <f t="shared" ca="1" si="200"/>
        <v>54.710141821606413</v>
      </c>
      <c r="T1433" s="14">
        <f t="shared" si="206"/>
        <v>43.427843017746135</v>
      </c>
      <c r="W1433" s="22">
        <v>3.14</v>
      </c>
    </row>
    <row r="1434" spans="1:23" x14ac:dyDescent="0.3">
      <c r="A1434" s="8">
        <v>1433</v>
      </c>
      <c r="B1434" s="9">
        <v>37228</v>
      </c>
      <c r="C1434" s="10">
        <v>10</v>
      </c>
      <c r="D1434" s="11">
        <v>1.37</v>
      </c>
      <c r="E1434" s="11">
        <v>0.75</v>
      </c>
      <c r="F1434" s="12">
        <v>7.4999999999999997E-2</v>
      </c>
      <c r="G1434" s="11">
        <v>13.03</v>
      </c>
      <c r="H1434" s="11">
        <f t="shared" si="201"/>
        <v>0.1303</v>
      </c>
      <c r="I1434" s="12">
        <f t="shared" si="202"/>
        <v>1.2397</v>
      </c>
      <c r="J1434" s="12">
        <f t="shared" si="203"/>
        <v>0.54500000000000015</v>
      </c>
      <c r="K1434" s="13">
        <f t="shared" si="198"/>
        <v>8.629999999999999</v>
      </c>
      <c r="L1434" s="8">
        <v>0.46822999999999998</v>
      </c>
      <c r="M1434" s="12">
        <f t="shared" si="204"/>
        <v>4.6822999999999995E-3</v>
      </c>
      <c r="N1434" s="12">
        <v>4.4999999999999997E-3</v>
      </c>
      <c r="O1434" s="12">
        <v>0.4</v>
      </c>
      <c r="P1434" s="12">
        <v>25</v>
      </c>
      <c r="Q1434" s="14">
        <f t="shared" ca="1" si="199"/>
        <v>58.746548695360815</v>
      </c>
      <c r="R1434" s="14">
        <f t="shared" ca="1" si="205"/>
        <v>0.4255569144945231</v>
      </c>
      <c r="S1434" s="15">
        <f t="shared" ca="1" si="200"/>
        <v>58.746548695360815</v>
      </c>
      <c r="T1434" s="14">
        <f t="shared" si="206"/>
        <v>38.398994698710204</v>
      </c>
      <c r="W1434" s="22">
        <v>3.14</v>
      </c>
    </row>
    <row r="1435" spans="1:23" x14ac:dyDescent="0.3">
      <c r="A1435" s="8">
        <v>1434</v>
      </c>
      <c r="B1435" s="9">
        <v>37229</v>
      </c>
      <c r="C1435" s="10">
        <v>10</v>
      </c>
      <c r="D1435" s="11">
        <v>1.37</v>
      </c>
      <c r="E1435" s="11">
        <v>0.75</v>
      </c>
      <c r="F1435" s="12">
        <v>7.4999999999999997E-2</v>
      </c>
      <c r="G1435" s="11">
        <v>13.03</v>
      </c>
      <c r="H1435" s="11">
        <f t="shared" si="201"/>
        <v>0.1303</v>
      </c>
      <c r="I1435" s="12">
        <f t="shared" si="202"/>
        <v>1.2397</v>
      </c>
      <c r="J1435" s="12">
        <f t="shared" si="203"/>
        <v>0.54500000000000015</v>
      </c>
      <c r="K1435" s="13">
        <f t="shared" si="198"/>
        <v>8.629999999999999</v>
      </c>
      <c r="L1435" s="8">
        <v>0.54239999999999999</v>
      </c>
      <c r="M1435" s="12">
        <f t="shared" si="204"/>
        <v>5.424E-3</v>
      </c>
      <c r="N1435" s="12">
        <v>4.4999999999999997E-3</v>
      </c>
      <c r="O1435" s="12">
        <v>0.4</v>
      </c>
      <c r="P1435" s="12">
        <v>25</v>
      </c>
      <c r="Q1435" s="14">
        <f t="shared" ca="1" si="199"/>
        <v>51.855692864638186</v>
      </c>
      <c r="R1435" s="14">
        <f t="shared" ca="1" si="205"/>
        <v>0.4821071442485379</v>
      </c>
      <c r="S1435" s="15">
        <f t="shared" ca="1" si="200"/>
        <v>51.855692864638186</v>
      </c>
      <c r="T1435" s="14">
        <f t="shared" si="206"/>
        <v>33.148158716403159</v>
      </c>
      <c r="W1435" s="22">
        <v>3.14</v>
      </c>
    </row>
    <row r="1436" spans="1:23" x14ac:dyDescent="0.3">
      <c r="A1436" s="8">
        <v>1435</v>
      </c>
      <c r="B1436" s="9">
        <v>37230</v>
      </c>
      <c r="C1436" s="10">
        <v>10</v>
      </c>
      <c r="D1436" s="11">
        <v>1.37</v>
      </c>
      <c r="E1436" s="11">
        <v>0.75</v>
      </c>
      <c r="F1436" s="12">
        <v>7.4999999999999997E-2</v>
      </c>
      <c r="G1436" s="11">
        <v>14.35</v>
      </c>
      <c r="H1436" s="11">
        <f t="shared" si="201"/>
        <v>0.14349999999999999</v>
      </c>
      <c r="I1436" s="12">
        <f t="shared" si="202"/>
        <v>1.2265000000000001</v>
      </c>
      <c r="J1436" s="12">
        <f t="shared" si="203"/>
        <v>0.54500000000000015</v>
      </c>
      <c r="K1436" s="13">
        <f t="shared" si="198"/>
        <v>8.629999999999999</v>
      </c>
      <c r="L1436" s="8">
        <v>0.53298000000000001</v>
      </c>
      <c r="M1436" s="12">
        <f t="shared" si="204"/>
        <v>5.3298E-3</v>
      </c>
      <c r="N1436" s="12">
        <v>4.4999999999999997E-3</v>
      </c>
      <c r="O1436" s="12">
        <v>0.4</v>
      </c>
      <c r="P1436" s="12">
        <v>25</v>
      </c>
      <c r="Q1436" s="14">
        <f t="shared" ca="1" si="199"/>
        <v>52.155932732389367</v>
      </c>
      <c r="R1436" s="14">
        <f t="shared" ca="1" si="205"/>
        <v>0.47933185527089128</v>
      </c>
      <c r="S1436" s="15">
        <f t="shared" ca="1" si="200"/>
        <v>52.155932732389367</v>
      </c>
      <c r="T1436" s="14">
        <f t="shared" si="206"/>
        <v>33.734026206944122</v>
      </c>
      <c r="W1436" s="22">
        <v>3.14</v>
      </c>
    </row>
    <row r="1437" spans="1:23" x14ac:dyDescent="0.3">
      <c r="A1437" s="8">
        <v>1436</v>
      </c>
      <c r="B1437" s="9">
        <v>37231</v>
      </c>
      <c r="C1437" s="10">
        <v>10</v>
      </c>
      <c r="D1437" s="11">
        <v>1.37</v>
      </c>
      <c r="E1437" s="11">
        <v>0.75</v>
      </c>
      <c r="F1437" s="12">
        <v>7.4999999999999997E-2</v>
      </c>
      <c r="G1437" s="11">
        <v>13.03</v>
      </c>
      <c r="H1437" s="11">
        <f t="shared" si="201"/>
        <v>0.1303</v>
      </c>
      <c r="I1437" s="12">
        <f t="shared" si="202"/>
        <v>1.2397</v>
      </c>
      <c r="J1437" s="12">
        <f t="shared" si="203"/>
        <v>0.54500000000000015</v>
      </c>
      <c r="K1437" s="13">
        <f t="shared" si="198"/>
        <v>8.629999999999999</v>
      </c>
      <c r="L1437" s="8">
        <v>0.54279999999999995</v>
      </c>
      <c r="M1437" s="12">
        <f t="shared" si="204"/>
        <v>5.4279999999999997E-3</v>
      </c>
      <c r="N1437" s="12">
        <v>4.4999999999999997E-3</v>
      </c>
      <c r="O1437" s="12">
        <v>0.4</v>
      </c>
      <c r="P1437" s="12">
        <v>25</v>
      </c>
      <c r="Q1437" s="14">
        <f t="shared" ca="1" si="199"/>
        <v>51.823322011733659</v>
      </c>
      <c r="R1437" s="14">
        <f t="shared" ca="1" si="205"/>
        <v>0.48240828703222821</v>
      </c>
      <c r="S1437" s="15">
        <f t="shared" ca="1" si="200"/>
        <v>51.823322011733659</v>
      </c>
      <c r="T1437" s="14">
        <f t="shared" si="206"/>
        <v>33.123731186029985</v>
      </c>
      <c r="W1437" s="22">
        <v>3.14</v>
      </c>
    </row>
    <row r="1438" spans="1:23" x14ac:dyDescent="0.3">
      <c r="A1438" s="8">
        <v>1437</v>
      </c>
      <c r="B1438" s="9">
        <v>37232</v>
      </c>
      <c r="C1438" s="10">
        <v>10</v>
      </c>
      <c r="D1438" s="11">
        <v>1.37</v>
      </c>
      <c r="E1438" s="11">
        <v>0.75</v>
      </c>
      <c r="F1438" s="12">
        <v>7.4999999999999997E-2</v>
      </c>
      <c r="G1438" s="11">
        <v>20.99</v>
      </c>
      <c r="H1438" s="11">
        <f t="shared" si="201"/>
        <v>0.20989999999999998</v>
      </c>
      <c r="I1438" s="12">
        <f t="shared" si="202"/>
        <v>1.1601000000000001</v>
      </c>
      <c r="J1438" s="12">
        <f t="shared" si="203"/>
        <v>0.54500000000000015</v>
      </c>
      <c r="K1438" s="13">
        <f t="shared" si="198"/>
        <v>8.629999999999999</v>
      </c>
      <c r="L1438" s="8">
        <v>0.52058000000000004</v>
      </c>
      <c r="M1438" s="12">
        <f t="shared" si="204"/>
        <v>5.2058000000000009E-3</v>
      </c>
      <c r="N1438" s="12">
        <v>4.4999999999999997E-3</v>
      </c>
      <c r="O1438" s="12">
        <v>0.4</v>
      </c>
      <c r="P1438" s="12">
        <v>25</v>
      </c>
      <c r="Q1438" s="14">
        <f t="shared" ca="1" si="199"/>
        <v>50.756401672313622</v>
      </c>
      <c r="R1438" s="14">
        <f t="shared" ca="1" si="205"/>
        <v>0.49254870669125644</v>
      </c>
      <c r="S1438" s="15">
        <f t="shared" ca="1" si="200"/>
        <v>50.756401672313622</v>
      </c>
      <c r="T1438" s="14">
        <f t="shared" si="206"/>
        <v>34.537556740130384</v>
      </c>
      <c r="W1438" s="22">
        <v>3.14</v>
      </c>
    </row>
    <row r="1439" spans="1:23" x14ac:dyDescent="0.3">
      <c r="A1439" s="8">
        <v>1438</v>
      </c>
      <c r="B1439" s="9">
        <v>37233</v>
      </c>
      <c r="C1439" s="10">
        <v>10</v>
      </c>
      <c r="D1439" s="11">
        <v>1.37</v>
      </c>
      <c r="E1439" s="11">
        <v>0.75</v>
      </c>
      <c r="F1439" s="12">
        <v>7.4999999999999997E-2</v>
      </c>
      <c r="G1439" s="11">
        <v>13.03</v>
      </c>
      <c r="H1439" s="11">
        <f t="shared" si="201"/>
        <v>0.1303</v>
      </c>
      <c r="I1439" s="12">
        <f t="shared" si="202"/>
        <v>1.2397</v>
      </c>
      <c r="J1439" s="12">
        <f t="shared" si="203"/>
        <v>0.54500000000000015</v>
      </c>
      <c r="K1439" s="13">
        <f t="shared" si="198"/>
        <v>8.629999999999999</v>
      </c>
      <c r="L1439" s="8">
        <v>0.51905999999999997</v>
      </c>
      <c r="M1439" s="12">
        <f t="shared" si="204"/>
        <v>5.1906000000000001E-3</v>
      </c>
      <c r="N1439" s="12">
        <v>4.4999999999999997E-3</v>
      </c>
      <c r="O1439" s="12">
        <v>0.4</v>
      </c>
      <c r="P1439" s="12">
        <v>25</v>
      </c>
      <c r="Q1439" s="14">
        <f t="shared" ca="1" si="199"/>
        <v>53.825177975581155</v>
      </c>
      <c r="R1439" s="14">
        <f t="shared" ca="1" si="205"/>
        <v>0.46446664814265431</v>
      </c>
      <c r="S1439" s="15">
        <f t="shared" ca="1" si="200"/>
        <v>53.825177975581155</v>
      </c>
      <c r="T1439" s="14">
        <f t="shared" si="206"/>
        <v>34.638695502980532</v>
      </c>
      <c r="W1439" s="22">
        <v>3.14</v>
      </c>
    </row>
    <row r="1440" spans="1:23" x14ac:dyDescent="0.3">
      <c r="A1440" s="8">
        <v>1439</v>
      </c>
      <c r="B1440" s="9">
        <v>37234</v>
      </c>
      <c r="C1440" s="10">
        <v>10</v>
      </c>
      <c r="D1440" s="11">
        <v>1.37</v>
      </c>
      <c r="E1440" s="11">
        <v>0.75</v>
      </c>
      <c r="F1440" s="12">
        <v>7.4999999999999997E-2</v>
      </c>
      <c r="G1440" s="11">
        <v>13.03</v>
      </c>
      <c r="H1440" s="11">
        <f t="shared" si="201"/>
        <v>0.1303</v>
      </c>
      <c r="I1440" s="12">
        <f t="shared" si="202"/>
        <v>1.2397</v>
      </c>
      <c r="J1440" s="12">
        <f t="shared" si="203"/>
        <v>0.54500000000000015</v>
      </c>
      <c r="K1440" s="13">
        <f t="shared" si="198"/>
        <v>8.629999999999999</v>
      </c>
      <c r="L1440" s="8">
        <v>0.54127999999999998</v>
      </c>
      <c r="M1440" s="12">
        <f t="shared" si="204"/>
        <v>5.4127999999999997E-3</v>
      </c>
      <c r="N1440" s="12">
        <v>4.4999999999999997E-3</v>
      </c>
      <c r="O1440" s="12">
        <v>0.4</v>
      </c>
      <c r="P1440" s="12">
        <v>25</v>
      </c>
      <c r="Q1440" s="14">
        <f t="shared" ca="1" si="199"/>
        <v>51.946569269006737</v>
      </c>
      <c r="R1440" s="14">
        <f t="shared" ca="1" si="205"/>
        <v>0.48126373602338995</v>
      </c>
      <c r="S1440" s="15">
        <f t="shared" ca="1" si="200"/>
        <v>51.946569269006737</v>
      </c>
      <c r="T1440" s="14">
        <f t="shared" si="206"/>
        <v>33.216747871299653</v>
      </c>
      <c r="W1440" s="22">
        <v>3.14</v>
      </c>
    </row>
    <row r="1441" spans="1:23" x14ac:dyDescent="0.3">
      <c r="A1441" s="8">
        <v>1440</v>
      </c>
      <c r="B1441" s="9">
        <v>37235</v>
      </c>
      <c r="C1441" s="10">
        <v>10</v>
      </c>
      <c r="D1441" s="11">
        <v>1.37</v>
      </c>
      <c r="E1441" s="11">
        <v>0.75</v>
      </c>
      <c r="F1441" s="12">
        <v>7.4999999999999997E-2</v>
      </c>
      <c r="G1441" s="11">
        <v>32.17</v>
      </c>
      <c r="H1441" s="11">
        <f t="shared" si="201"/>
        <v>0.32170000000000004</v>
      </c>
      <c r="I1441" s="12">
        <f t="shared" si="202"/>
        <v>1.0483</v>
      </c>
      <c r="J1441" s="12">
        <f t="shared" si="203"/>
        <v>0.54500000000000015</v>
      </c>
      <c r="K1441" s="13">
        <f t="shared" si="198"/>
        <v>8.629999999999999</v>
      </c>
      <c r="L1441" s="8">
        <v>0.50827999999999995</v>
      </c>
      <c r="M1441" s="12">
        <f t="shared" si="204"/>
        <v>5.0827999999999993E-3</v>
      </c>
      <c r="N1441" s="12">
        <v>4.4999999999999997E-3</v>
      </c>
      <c r="O1441" s="12">
        <v>0.4</v>
      </c>
      <c r="P1441" s="12">
        <v>25</v>
      </c>
      <c r="Q1441" s="14">
        <f t="shared" ca="1" si="199"/>
        <v>47.53909896277856</v>
      </c>
      <c r="R1441" s="14">
        <f t="shared" ca="1" si="205"/>
        <v>0.52588291628274486</v>
      </c>
      <c r="S1441" s="15">
        <f t="shared" ca="1" si="200"/>
        <v>47.53909896277856</v>
      </c>
      <c r="T1441" s="14">
        <f t="shared" si="206"/>
        <v>35.37334006409278</v>
      </c>
      <c r="W1441" s="22">
        <v>3.14</v>
      </c>
    </row>
    <row r="1442" spans="1:23" x14ac:dyDescent="0.3">
      <c r="A1442" s="8">
        <v>1441</v>
      </c>
      <c r="B1442" s="9">
        <v>37236</v>
      </c>
      <c r="C1442" s="10">
        <v>10</v>
      </c>
      <c r="D1442" s="11">
        <v>1.37</v>
      </c>
      <c r="E1442" s="11">
        <v>0.75</v>
      </c>
      <c r="F1442" s="12">
        <v>7.4999999999999997E-2</v>
      </c>
      <c r="G1442" s="11">
        <v>30.48</v>
      </c>
      <c r="H1442" s="11">
        <f t="shared" si="201"/>
        <v>0.30480000000000002</v>
      </c>
      <c r="I1442" s="12">
        <f t="shared" si="202"/>
        <v>1.0652000000000001</v>
      </c>
      <c r="J1442" s="12">
        <f t="shared" si="203"/>
        <v>0.54500000000000015</v>
      </c>
      <c r="K1442" s="13">
        <f t="shared" si="198"/>
        <v>8.629999999999999</v>
      </c>
      <c r="L1442" s="8">
        <v>0.44780999999999999</v>
      </c>
      <c r="M1442" s="12">
        <f t="shared" si="204"/>
        <v>4.4780999999999996E-3</v>
      </c>
      <c r="N1442" s="12">
        <v>4.4999999999999997E-3</v>
      </c>
      <c r="O1442" s="12">
        <v>0.4</v>
      </c>
      <c r="P1442" s="12">
        <v>25</v>
      </c>
      <c r="Q1442" s="14">
        <f t="shared" ca="1" si="199"/>
        <v>53.640370549981505</v>
      </c>
      <c r="R1442" s="14">
        <f t="shared" ca="1" si="205"/>
        <v>0.46606687731035107</v>
      </c>
      <c r="S1442" s="15">
        <f t="shared" ca="1" si="200"/>
        <v>53.640370549981505</v>
      </c>
      <c r="T1442" s="14">
        <f t="shared" si="206"/>
        <v>40.149977195187866</v>
      </c>
      <c r="W1442" s="22">
        <v>3.14</v>
      </c>
    </row>
    <row r="1443" spans="1:23" x14ac:dyDescent="0.3">
      <c r="A1443" s="8">
        <v>1442</v>
      </c>
      <c r="B1443" s="9">
        <v>37237</v>
      </c>
      <c r="C1443" s="10">
        <v>10</v>
      </c>
      <c r="D1443" s="11">
        <v>1.37</v>
      </c>
      <c r="E1443" s="11">
        <v>0.75</v>
      </c>
      <c r="F1443" s="12">
        <v>7.4999999999999997E-2</v>
      </c>
      <c r="G1443" s="11">
        <v>13.03</v>
      </c>
      <c r="H1443" s="11">
        <f t="shared" si="201"/>
        <v>0.1303</v>
      </c>
      <c r="I1443" s="12">
        <f t="shared" si="202"/>
        <v>1.2397</v>
      </c>
      <c r="J1443" s="12">
        <f t="shared" si="203"/>
        <v>0.54500000000000015</v>
      </c>
      <c r="K1443" s="13">
        <f t="shared" si="198"/>
        <v>8.629999999999999</v>
      </c>
      <c r="L1443" s="8">
        <v>0.49295</v>
      </c>
      <c r="M1443" s="12">
        <f t="shared" si="204"/>
        <v>4.9294999999999999E-3</v>
      </c>
      <c r="N1443" s="12">
        <v>4.4999999999999997E-3</v>
      </c>
      <c r="O1443" s="12">
        <v>0.4</v>
      </c>
      <c r="P1443" s="12">
        <v>25</v>
      </c>
      <c r="Q1443" s="14">
        <f t="shared" ca="1" si="199"/>
        <v>56.234508874504002</v>
      </c>
      <c r="R1443" s="14">
        <f t="shared" ca="1" si="205"/>
        <v>0.44456687717841309</v>
      </c>
      <c r="S1443" s="15">
        <f t="shared" ca="1" si="200"/>
        <v>56.234508874504002</v>
      </c>
      <c r="T1443" s="14">
        <f t="shared" si="206"/>
        <v>36.47339748002247</v>
      </c>
      <c r="W1443" s="22">
        <v>3.14</v>
      </c>
    </row>
    <row r="1444" spans="1:23" x14ac:dyDescent="0.3">
      <c r="A1444" s="8">
        <v>1443</v>
      </c>
      <c r="B1444" s="9">
        <v>37238</v>
      </c>
      <c r="C1444" s="10">
        <v>10</v>
      </c>
      <c r="D1444" s="11">
        <v>1.37</v>
      </c>
      <c r="E1444" s="11">
        <v>0.75</v>
      </c>
      <c r="F1444" s="12">
        <v>7.4999999999999997E-2</v>
      </c>
      <c r="G1444" s="11">
        <v>13.03</v>
      </c>
      <c r="H1444" s="11">
        <f t="shared" si="201"/>
        <v>0.1303</v>
      </c>
      <c r="I1444" s="12">
        <f t="shared" si="202"/>
        <v>1.2397</v>
      </c>
      <c r="J1444" s="12">
        <f t="shared" si="203"/>
        <v>0.54500000000000015</v>
      </c>
      <c r="K1444" s="13">
        <f t="shared" si="198"/>
        <v>8.629999999999999</v>
      </c>
      <c r="L1444" s="8">
        <v>0.54610000000000003</v>
      </c>
      <c r="M1444" s="12">
        <f t="shared" si="204"/>
        <v>5.4610000000000006E-3</v>
      </c>
      <c r="N1444" s="12">
        <v>4.4999999999999997E-3</v>
      </c>
      <c r="O1444" s="12">
        <v>0.4</v>
      </c>
      <c r="P1444" s="12">
        <v>25</v>
      </c>
      <c r="Q1444" s="14">
        <f t="shared" ca="1" si="199"/>
        <v>51.557955125149768</v>
      </c>
      <c r="R1444" s="14">
        <f t="shared" ca="1" si="205"/>
        <v>0.4848912246289826</v>
      </c>
      <c r="S1444" s="15">
        <f t="shared" ca="1" si="200"/>
        <v>51.557955125149768</v>
      </c>
      <c r="T1444" s="14">
        <f t="shared" si="206"/>
        <v>32.923569470384685</v>
      </c>
      <c r="W1444" s="22">
        <v>3.14</v>
      </c>
    </row>
    <row r="1445" spans="1:23" x14ac:dyDescent="0.3">
      <c r="A1445" s="8">
        <v>1444</v>
      </c>
      <c r="B1445" s="9">
        <v>37239</v>
      </c>
      <c r="C1445" s="10">
        <v>10</v>
      </c>
      <c r="D1445" s="11">
        <v>1.37</v>
      </c>
      <c r="E1445" s="11">
        <v>0.75</v>
      </c>
      <c r="F1445" s="12">
        <v>7.4999999999999997E-2</v>
      </c>
      <c r="G1445" s="11">
        <v>13.03</v>
      </c>
      <c r="H1445" s="11">
        <f t="shared" si="201"/>
        <v>0.1303</v>
      </c>
      <c r="I1445" s="12">
        <f t="shared" si="202"/>
        <v>1.2397</v>
      </c>
      <c r="J1445" s="12">
        <f t="shared" si="203"/>
        <v>0.54500000000000015</v>
      </c>
      <c r="K1445" s="13">
        <f t="shared" si="198"/>
        <v>8.629999999999999</v>
      </c>
      <c r="L1445" s="8">
        <v>0.54861000000000004</v>
      </c>
      <c r="M1445" s="12">
        <f t="shared" si="204"/>
        <v>5.4861000000000007E-3</v>
      </c>
      <c r="N1445" s="12">
        <v>4.4999999999999997E-3</v>
      </c>
      <c r="O1445" s="12">
        <v>0.4</v>
      </c>
      <c r="P1445" s="12">
        <v>25</v>
      </c>
      <c r="Q1445" s="14">
        <f t="shared" ca="1" si="199"/>
        <v>51.358115134040879</v>
      </c>
      <c r="R1445" s="14">
        <f t="shared" ca="1" si="205"/>
        <v>0.48677798892642088</v>
      </c>
      <c r="S1445" s="15">
        <f t="shared" ca="1" si="200"/>
        <v>51.358115134040879</v>
      </c>
      <c r="T1445" s="14">
        <f t="shared" si="206"/>
        <v>32.772937583669773</v>
      </c>
      <c r="W1445" s="22">
        <v>3.14</v>
      </c>
    </row>
    <row r="1446" spans="1:23" x14ac:dyDescent="0.3">
      <c r="A1446" s="8">
        <v>1445</v>
      </c>
      <c r="B1446" s="9">
        <v>37240</v>
      </c>
      <c r="C1446" s="10">
        <v>10</v>
      </c>
      <c r="D1446" s="11">
        <v>1.37</v>
      </c>
      <c r="E1446" s="11">
        <v>0.75</v>
      </c>
      <c r="F1446" s="12">
        <v>7.4999999999999997E-2</v>
      </c>
      <c r="G1446" s="11">
        <v>30.72</v>
      </c>
      <c r="H1446" s="11">
        <f t="shared" si="201"/>
        <v>0.30719999999999997</v>
      </c>
      <c r="I1446" s="12">
        <f t="shared" si="202"/>
        <v>1.0628000000000002</v>
      </c>
      <c r="J1446" s="12">
        <f t="shared" si="203"/>
        <v>0.54500000000000015</v>
      </c>
      <c r="K1446" s="13">
        <f t="shared" si="198"/>
        <v>8.629999999999999</v>
      </c>
      <c r="L1446" s="8">
        <v>0.50756000000000001</v>
      </c>
      <c r="M1446" s="12">
        <f t="shared" si="204"/>
        <v>5.0756000000000004E-3</v>
      </c>
      <c r="N1446" s="12">
        <v>4.4999999999999997E-3</v>
      </c>
      <c r="O1446" s="12">
        <v>0.4</v>
      </c>
      <c r="P1446" s="12">
        <v>25</v>
      </c>
      <c r="Q1446" s="14">
        <f t="shared" ca="1" si="199"/>
        <v>48.151900791187131</v>
      </c>
      <c r="R1446" s="14">
        <f t="shared" ca="1" si="205"/>
        <v>0.51919030379327324</v>
      </c>
      <c r="S1446" s="15">
        <f t="shared" ca="1" si="200"/>
        <v>48.151900791187131</v>
      </c>
      <c r="T1446" s="14">
        <f t="shared" si="206"/>
        <v>35.423518968746706</v>
      </c>
      <c r="W1446" s="22">
        <v>3.14</v>
      </c>
    </row>
    <row r="1447" spans="1:23" x14ac:dyDescent="0.3">
      <c r="A1447" s="8">
        <v>1446</v>
      </c>
      <c r="B1447" s="9">
        <v>37241</v>
      </c>
      <c r="C1447" s="10">
        <v>10</v>
      </c>
      <c r="D1447" s="11">
        <v>1.37</v>
      </c>
      <c r="E1447" s="11">
        <v>0.75</v>
      </c>
      <c r="F1447" s="12">
        <v>7.4999999999999997E-2</v>
      </c>
      <c r="G1447" s="11">
        <v>40.520000000000003</v>
      </c>
      <c r="H1447" s="11">
        <f t="shared" si="201"/>
        <v>0.4052</v>
      </c>
      <c r="I1447" s="12">
        <f t="shared" si="202"/>
        <v>0.9648000000000001</v>
      </c>
      <c r="J1447" s="12">
        <f t="shared" si="203"/>
        <v>0.54500000000000015</v>
      </c>
      <c r="K1447" s="13">
        <f t="shared" si="198"/>
        <v>8.629999999999999</v>
      </c>
      <c r="L1447" s="8">
        <v>0.43994</v>
      </c>
      <c r="M1447" s="12">
        <f t="shared" si="204"/>
        <v>4.3994000000000004E-3</v>
      </c>
      <c r="N1447" s="12">
        <v>4.4999999999999997E-3</v>
      </c>
      <c r="O1447" s="12">
        <v>0.4</v>
      </c>
      <c r="P1447" s="12">
        <v>25</v>
      </c>
      <c r="Q1447" s="14">
        <f t="shared" ca="1" si="199"/>
        <v>50.072167598122896</v>
      </c>
      <c r="R1447" s="14">
        <f t="shared" ca="1" si="205"/>
        <v>0.49927936414993945</v>
      </c>
      <c r="S1447" s="15">
        <f t="shared" ca="1" si="200"/>
        <v>50.072167598122896</v>
      </c>
      <c r="T1447" s="14">
        <f t="shared" si="206"/>
        <v>40.868212228433592</v>
      </c>
      <c r="W1447" s="22">
        <v>3.14</v>
      </c>
    </row>
    <row r="1448" spans="1:23" x14ac:dyDescent="0.3">
      <c r="A1448" s="8">
        <v>1447</v>
      </c>
      <c r="B1448" s="9">
        <v>37242</v>
      </c>
      <c r="C1448" s="10">
        <v>10</v>
      </c>
      <c r="D1448" s="11">
        <v>1.37</v>
      </c>
      <c r="E1448" s="11">
        <v>0.75</v>
      </c>
      <c r="F1448" s="12">
        <v>7.4999999999999997E-2</v>
      </c>
      <c r="G1448" s="11">
        <v>48.43</v>
      </c>
      <c r="H1448" s="11">
        <f t="shared" si="201"/>
        <v>0.48430000000000001</v>
      </c>
      <c r="I1448" s="12">
        <f t="shared" si="202"/>
        <v>0.88570000000000015</v>
      </c>
      <c r="J1448" s="12">
        <f t="shared" si="203"/>
        <v>0.54500000000000015</v>
      </c>
      <c r="K1448" s="13">
        <f t="shared" si="198"/>
        <v>8.629999999999999</v>
      </c>
      <c r="L1448" s="8">
        <v>0.39744000000000002</v>
      </c>
      <c r="M1448" s="12">
        <f t="shared" si="204"/>
        <v>3.9744000000000003E-3</v>
      </c>
      <c r="N1448" s="12">
        <v>4.4999999999999997E-3</v>
      </c>
      <c r="O1448" s="12">
        <v>0.4</v>
      </c>
      <c r="P1448" s="12">
        <v>25</v>
      </c>
      <c r="Q1448" s="14">
        <f t="shared" ca="1" si="199"/>
        <v>50.757106396182067</v>
      </c>
      <c r="R1448" s="14">
        <f t="shared" ca="1" si="205"/>
        <v>0.49254186802659206</v>
      </c>
      <c r="S1448" s="15">
        <f t="shared" ca="1" si="200"/>
        <v>50.757106396182067</v>
      </c>
      <c r="T1448" s="14">
        <f t="shared" si="206"/>
        <v>45.238429166105767</v>
      </c>
      <c r="W1448" s="22">
        <v>3.14</v>
      </c>
    </row>
    <row r="1449" spans="1:23" x14ac:dyDescent="0.3">
      <c r="A1449" s="8">
        <v>1448</v>
      </c>
      <c r="B1449" s="9">
        <v>37243</v>
      </c>
      <c r="C1449" s="10">
        <v>10</v>
      </c>
      <c r="D1449" s="11">
        <v>1.37</v>
      </c>
      <c r="E1449" s="11">
        <v>0.75</v>
      </c>
      <c r="F1449" s="12">
        <v>7.4999999999999997E-2</v>
      </c>
      <c r="G1449" s="11">
        <v>18.29</v>
      </c>
      <c r="H1449" s="11">
        <f t="shared" si="201"/>
        <v>0.18289999999999998</v>
      </c>
      <c r="I1449" s="12">
        <f t="shared" si="202"/>
        <v>1.1871</v>
      </c>
      <c r="J1449" s="12">
        <f t="shared" si="203"/>
        <v>0.54500000000000015</v>
      </c>
      <c r="K1449" s="13">
        <f t="shared" si="198"/>
        <v>8.629999999999999</v>
      </c>
      <c r="L1449" s="8">
        <v>0.40662999999999999</v>
      </c>
      <c r="M1449" s="12">
        <f t="shared" si="204"/>
        <v>4.0663000000000001E-3</v>
      </c>
      <c r="N1449" s="12">
        <v>4.4999999999999997E-3</v>
      </c>
      <c r="O1449" s="12">
        <v>0.4</v>
      </c>
      <c r="P1449" s="12">
        <v>25</v>
      </c>
      <c r="Q1449" s="14">
        <f t="shared" ca="1" si="199"/>
        <v>63.838791085115083</v>
      </c>
      <c r="R1449" s="14">
        <f t="shared" ca="1" si="205"/>
        <v>0.39161142582834879</v>
      </c>
      <c r="S1449" s="15">
        <f t="shared" ca="1" si="200"/>
        <v>63.838791085115083</v>
      </c>
      <c r="T1449" s="14">
        <f t="shared" si="206"/>
        <v>44.216022644116457</v>
      </c>
      <c r="W1449" s="22">
        <v>3.14</v>
      </c>
    </row>
    <row r="1450" spans="1:23" x14ac:dyDescent="0.3">
      <c r="A1450" s="8">
        <v>1449</v>
      </c>
      <c r="B1450" s="9">
        <v>37244</v>
      </c>
      <c r="C1450" s="10">
        <v>10</v>
      </c>
      <c r="D1450" s="11">
        <v>1.37</v>
      </c>
      <c r="E1450" s="11">
        <v>0.75</v>
      </c>
      <c r="F1450" s="12">
        <v>7.4999999999999997E-2</v>
      </c>
      <c r="G1450" s="11">
        <v>15.92</v>
      </c>
      <c r="H1450" s="11">
        <f t="shared" si="201"/>
        <v>0.15920000000000001</v>
      </c>
      <c r="I1450" s="12">
        <f t="shared" si="202"/>
        <v>1.2108000000000001</v>
      </c>
      <c r="J1450" s="12">
        <f t="shared" si="203"/>
        <v>0.54500000000000015</v>
      </c>
      <c r="K1450" s="13">
        <f t="shared" si="198"/>
        <v>8.629999999999999</v>
      </c>
      <c r="L1450" s="8">
        <v>0.51359999999999995</v>
      </c>
      <c r="M1450" s="12">
        <f t="shared" si="204"/>
        <v>5.1359999999999999E-3</v>
      </c>
      <c r="N1450" s="12">
        <v>4.4999999999999997E-3</v>
      </c>
      <c r="O1450" s="12">
        <v>0.4</v>
      </c>
      <c r="P1450" s="12">
        <v>25</v>
      </c>
      <c r="Q1450" s="14">
        <f t="shared" ca="1" si="199"/>
        <v>53.234599141611952</v>
      </c>
      <c r="R1450" s="14">
        <f t="shared" ca="1" si="205"/>
        <v>0.46961939045499868</v>
      </c>
      <c r="S1450" s="15">
        <f t="shared" ca="1" si="200"/>
        <v>53.234599141611952</v>
      </c>
      <c r="T1450" s="14">
        <f t="shared" si="206"/>
        <v>35.006933971528582</v>
      </c>
      <c r="W1450" s="22">
        <v>3.14</v>
      </c>
    </row>
    <row r="1451" spans="1:23" x14ac:dyDescent="0.3">
      <c r="A1451" s="8">
        <v>1450</v>
      </c>
      <c r="B1451" s="9">
        <v>37245</v>
      </c>
      <c r="C1451" s="10">
        <v>10</v>
      </c>
      <c r="D1451" s="11">
        <v>1.37</v>
      </c>
      <c r="E1451" s="11">
        <v>0.75</v>
      </c>
      <c r="F1451" s="12">
        <v>7.4999999999999997E-2</v>
      </c>
      <c r="G1451" s="11">
        <v>33.39</v>
      </c>
      <c r="H1451" s="11">
        <f t="shared" si="201"/>
        <v>0.33390000000000003</v>
      </c>
      <c r="I1451" s="12">
        <f t="shared" si="202"/>
        <v>1.0361</v>
      </c>
      <c r="J1451" s="12">
        <f t="shared" si="203"/>
        <v>0.54500000000000015</v>
      </c>
      <c r="K1451" s="13">
        <f t="shared" si="198"/>
        <v>8.629999999999999</v>
      </c>
      <c r="L1451" s="8">
        <v>0.49822</v>
      </c>
      <c r="M1451" s="12">
        <f t="shared" si="204"/>
        <v>4.9822E-3</v>
      </c>
      <c r="N1451" s="12">
        <v>4.4999999999999997E-3</v>
      </c>
      <c r="O1451" s="12">
        <v>0.4</v>
      </c>
      <c r="P1451" s="12">
        <v>25</v>
      </c>
      <c r="Q1451" s="14">
        <f t="shared" ca="1" si="199"/>
        <v>47.873098297710882</v>
      </c>
      <c r="R1451" s="14">
        <f t="shared" ca="1" si="205"/>
        <v>0.5222139549968382</v>
      </c>
      <c r="S1451" s="15">
        <f t="shared" ca="1" si="200"/>
        <v>47.873098297710882</v>
      </c>
      <c r="T1451" s="14">
        <f t="shared" si="206"/>
        <v>36.087594411659659</v>
      </c>
      <c r="W1451" s="22">
        <v>3.14</v>
      </c>
    </row>
    <row r="1452" spans="1:23" x14ac:dyDescent="0.3">
      <c r="A1452" s="8">
        <v>1451</v>
      </c>
      <c r="B1452" s="9">
        <v>37246</v>
      </c>
      <c r="C1452" s="10">
        <v>10</v>
      </c>
      <c r="D1452" s="11">
        <v>1.37</v>
      </c>
      <c r="E1452" s="11">
        <v>0.75</v>
      </c>
      <c r="F1452" s="12">
        <v>7.4999999999999997E-2</v>
      </c>
      <c r="G1452" s="11">
        <v>43.46</v>
      </c>
      <c r="H1452" s="11">
        <f t="shared" si="201"/>
        <v>0.43459999999999999</v>
      </c>
      <c r="I1452" s="12">
        <f t="shared" si="202"/>
        <v>0.93540000000000012</v>
      </c>
      <c r="J1452" s="12">
        <f t="shared" si="203"/>
        <v>0.54500000000000015</v>
      </c>
      <c r="K1452" s="13">
        <f t="shared" si="198"/>
        <v>8.629999999999999</v>
      </c>
      <c r="L1452" s="8">
        <v>0.42862</v>
      </c>
      <c r="M1452" s="12">
        <f t="shared" si="204"/>
        <v>4.2862000000000004E-3</v>
      </c>
      <c r="N1452" s="12">
        <v>4.4999999999999997E-3</v>
      </c>
      <c r="O1452" s="12">
        <v>0.4</v>
      </c>
      <c r="P1452" s="12">
        <v>25</v>
      </c>
      <c r="Q1452" s="14">
        <f t="shared" ca="1" si="199"/>
        <v>49.865868119401441</v>
      </c>
      <c r="R1452" s="14">
        <f t="shared" ca="1" si="205"/>
        <v>0.50134492675708953</v>
      </c>
      <c r="S1452" s="15">
        <f t="shared" ca="1" si="200"/>
        <v>49.865868119401441</v>
      </c>
      <c r="T1452" s="14">
        <f t="shared" si="206"/>
        <v>41.947555615176789</v>
      </c>
      <c r="W1452" s="22">
        <v>3.14</v>
      </c>
    </row>
    <row r="1453" spans="1:23" x14ac:dyDescent="0.3">
      <c r="A1453" s="8">
        <v>1452</v>
      </c>
      <c r="B1453" s="9">
        <v>37247</v>
      </c>
      <c r="C1453" s="10">
        <v>10</v>
      </c>
      <c r="D1453" s="11">
        <v>1.37</v>
      </c>
      <c r="E1453" s="11">
        <v>0.75</v>
      </c>
      <c r="F1453" s="12">
        <v>7.4999999999999997E-2</v>
      </c>
      <c r="G1453" s="11">
        <v>50.65</v>
      </c>
      <c r="H1453" s="11">
        <f t="shared" si="201"/>
        <v>0.50649999999999995</v>
      </c>
      <c r="I1453" s="12">
        <f t="shared" si="202"/>
        <v>0.86350000000000016</v>
      </c>
      <c r="J1453" s="12">
        <f t="shared" si="203"/>
        <v>0.54500000000000015</v>
      </c>
      <c r="K1453" s="13">
        <f t="shared" si="198"/>
        <v>8.629999999999999</v>
      </c>
      <c r="L1453" s="8">
        <v>0.38473000000000002</v>
      </c>
      <c r="M1453" s="12">
        <f t="shared" si="204"/>
        <v>3.8473000000000001E-3</v>
      </c>
      <c r="N1453" s="12">
        <v>4.4999999999999997E-3</v>
      </c>
      <c r="O1453" s="12">
        <v>0.4</v>
      </c>
      <c r="P1453" s="12">
        <v>25</v>
      </c>
      <c r="Q1453" s="14">
        <f t="shared" ca="1" si="199"/>
        <v>51.06390049629502</v>
      </c>
      <c r="R1453" s="14">
        <f t="shared" ca="1" si="205"/>
        <v>0.48958265539887408</v>
      </c>
      <c r="S1453" s="15">
        <f t="shared" ca="1" si="200"/>
        <v>51.06390049629502</v>
      </c>
      <c r="T1453" s="14">
        <f t="shared" si="206"/>
        <v>46.732932934206005</v>
      </c>
      <c r="W1453" s="22">
        <v>3.14</v>
      </c>
    </row>
    <row r="1454" spans="1:23" x14ac:dyDescent="0.3">
      <c r="A1454" s="8">
        <v>1453</v>
      </c>
      <c r="B1454" s="9">
        <v>37248</v>
      </c>
      <c r="C1454" s="10">
        <v>10</v>
      </c>
      <c r="D1454" s="11">
        <v>1.37</v>
      </c>
      <c r="E1454" s="11">
        <v>0.75</v>
      </c>
      <c r="F1454" s="12">
        <v>7.4999999999999997E-2</v>
      </c>
      <c r="G1454" s="11">
        <v>46.2</v>
      </c>
      <c r="H1454" s="11">
        <f t="shared" si="201"/>
        <v>0.46200000000000002</v>
      </c>
      <c r="I1454" s="12">
        <f t="shared" si="202"/>
        <v>0.90800000000000014</v>
      </c>
      <c r="J1454" s="12">
        <f t="shared" si="203"/>
        <v>0.54500000000000015</v>
      </c>
      <c r="K1454" s="13">
        <f t="shared" si="198"/>
        <v>8.629999999999999</v>
      </c>
      <c r="L1454" s="8">
        <v>0.36315999999999998</v>
      </c>
      <c r="M1454" s="12">
        <f t="shared" si="204"/>
        <v>3.6316E-3</v>
      </c>
      <c r="N1454" s="12">
        <v>4.4999999999999997E-3</v>
      </c>
      <c r="O1454" s="12">
        <v>0.4</v>
      </c>
      <c r="P1454" s="12">
        <v>25</v>
      </c>
      <c r="Q1454" s="14">
        <f t="shared" ca="1" si="199"/>
        <v>55.957554412615458</v>
      </c>
      <c r="R1454" s="14">
        <f t="shared" ca="1" si="205"/>
        <v>0.44676720171966322</v>
      </c>
      <c r="S1454" s="15">
        <f t="shared" ca="1" si="200"/>
        <v>55.957554412615458</v>
      </c>
      <c r="T1454" s="14">
        <f t="shared" si="206"/>
        <v>49.508649872720227</v>
      </c>
      <c r="W1454" s="22">
        <v>3.14</v>
      </c>
    </row>
    <row r="1455" spans="1:23" x14ac:dyDescent="0.3">
      <c r="A1455" s="8">
        <v>1454</v>
      </c>
      <c r="B1455" s="9">
        <v>37249</v>
      </c>
      <c r="C1455" s="10">
        <v>10</v>
      </c>
      <c r="D1455" s="11">
        <v>1.37</v>
      </c>
      <c r="E1455" s="11">
        <v>0.75</v>
      </c>
      <c r="F1455" s="12">
        <v>7.4999999999999997E-2</v>
      </c>
      <c r="G1455" s="11">
        <v>52.92</v>
      </c>
      <c r="H1455" s="11">
        <f t="shared" si="201"/>
        <v>0.5292</v>
      </c>
      <c r="I1455" s="12">
        <f t="shared" si="202"/>
        <v>0.8408000000000001</v>
      </c>
      <c r="J1455" s="12">
        <f t="shared" si="203"/>
        <v>0.54500000000000015</v>
      </c>
      <c r="K1455" s="13">
        <f t="shared" si="198"/>
        <v>8.629999999999999</v>
      </c>
      <c r="L1455" s="8">
        <v>0.37252000000000002</v>
      </c>
      <c r="M1455" s="12">
        <f t="shared" si="204"/>
        <v>3.7252000000000001E-3</v>
      </c>
      <c r="N1455" s="12">
        <v>4.4999999999999997E-3</v>
      </c>
      <c r="O1455" s="12">
        <v>0.4</v>
      </c>
      <c r="P1455" s="12">
        <v>25</v>
      </c>
      <c r="Q1455" s="14">
        <f t="shared" ca="1" si="199"/>
        <v>51.307090409216194</v>
      </c>
      <c r="R1455" s="14">
        <f t="shared" ca="1" si="205"/>
        <v>0.4872620879610296</v>
      </c>
      <c r="S1455" s="15">
        <f t="shared" ca="1" si="200"/>
        <v>51.307090409216194</v>
      </c>
      <c r="T1455" s="14">
        <f t="shared" si="206"/>
        <v>48.264687232301824</v>
      </c>
      <c r="W1455" s="22">
        <v>3.14</v>
      </c>
    </row>
    <row r="1456" spans="1:23" x14ac:dyDescent="0.3">
      <c r="A1456" s="8">
        <v>1455</v>
      </c>
      <c r="B1456" s="9">
        <v>37250</v>
      </c>
      <c r="C1456" s="10">
        <v>10</v>
      </c>
      <c r="D1456" s="11">
        <v>1.37</v>
      </c>
      <c r="E1456" s="11">
        <v>0.75</v>
      </c>
      <c r="F1456" s="12">
        <v>7.4999999999999997E-2</v>
      </c>
      <c r="G1456" s="11">
        <v>55.47</v>
      </c>
      <c r="H1456" s="11">
        <f t="shared" si="201"/>
        <v>0.55469999999999997</v>
      </c>
      <c r="I1456" s="12">
        <f t="shared" si="202"/>
        <v>0.81530000000000014</v>
      </c>
      <c r="J1456" s="12">
        <f t="shared" si="203"/>
        <v>0.54500000000000015</v>
      </c>
      <c r="K1456" s="13">
        <f t="shared" si="198"/>
        <v>8.629999999999999</v>
      </c>
      <c r="L1456" s="8">
        <v>0.34411000000000003</v>
      </c>
      <c r="M1456" s="12">
        <f t="shared" si="204"/>
        <v>3.4411000000000003E-3</v>
      </c>
      <c r="N1456" s="12">
        <v>4.4999999999999997E-3</v>
      </c>
      <c r="O1456" s="12">
        <v>0.4</v>
      </c>
      <c r="P1456" s="12">
        <v>25</v>
      </c>
      <c r="Q1456" s="14">
        <f t="shared" ca="1" si="199"/>
        <v>53.460853187118033</v>
      </c>
      <c r="R1456" s="14">
        <f t="shared" ca="1" si="205"/>
        <v>0.46763189342485129</v>
      </c>
      <c r="S1456" s="15">
        <f t="shared" ca="1" si="200"/>
        <v>53.460853187118033</v>
      </c>
      <c r="T1456" s="14">
        <f t="shared" si="206"/>
        <v>52.249458858437926</v>
      </c>
      <c r="W1456" s="22">
        <v>3.14</v>
      </c>
    </row>
    <row r="1457" spans="1:23" x14ac:dyDescent="0.3">
      <c r="A1457" s="8">
        <v>1456</v>
      </c>
      <c r="B1457" s="9">
        <v>37251</v>
      </c>
      <c r="C1457" s="10">
        <v>10</v>
      </c>
      <c r="D1457" s="11">
        <v>1.37</v>
      </c>
      <c r="E1457" s="11">
        <v>0.75</v>
      </c>
      <c r="F1457" s="12">
        <v>7.4999999999999997E-2</v>
      </c>
      <c r="G1457" s="11">
        <v>60.41</v>
      </c>
      <c r="H1457" s="11">
        <f t="shared" si="201"/>
        <v>0.60409999999999997</v>
      </c>
      <c r="I1457" s="12">
        <f t="shared" si="202"/>
        <v>0.76590000000000014</v>
      </c>
      <c r="J1457" s="12">
        <f t="shared" si="203"/>
        <v>0.54500000000000015</v>
      </c>
      <c r="K1457" s="13">
        <f t="shared" si="198"/>
        <v>8.629999999999999</v>
      </c>
      <c r="L1457" s="8">
        <v>0.32900000000000001</v>
      </c>
      <c r="M1457" s="12">
        <f t="shared" si="204"/>
        <v>3.2900000000000004E-3</v>
      </c>
      <c r="N1457" s="12">
        <v>4.4999999999999997E-3</v>
      </c>
      <c r="O1457" s="12">
        <v>0.4</v>
      </c>
      <c r="P1457" s="12">
        <v>25</v>
      </c>
      <c r="Q1457" s="14">
        <f t="shared" ca="1" si="199"/>
        <v>52.669213987751327</v>
      </c>
      <c r="R1457" s="14">
        <f t="shared" ca="1" si="205"/>
        <v>0.47466058646354514</v>
      </c>
      <c r="S1457" s="15">
        <f t="shared" ca="1" si="200"/>
        <v>52.669213987751327</v>
      </c>
      <c r="T1457" s="14">
        <f t="shared" si="206"/>
        <v>54.649122455249469</v>
      </c>
      <c r="W1457" s="22">
        <v>3.14</v>
      </c>
    </row>
    <row r="1458" spans="1:23" x14ac:dyDescent="0.3">
      <c r="A1458" s="8">
        <v>1457</v>
      </c>
      <c r="B1458" s="9">
        <v>37252</v>
      </c>
      <c r="C1458" s="10">
        <v>10</v>
      </c>
      <c r="D1458" s="11">
        <v>1.37</v>
      </c>
      <c r="E1458" s="11">
        <v>0.75</v>
      </c>
      <c r="F1458" s="12">
        <v>7.4999999999999997E-2</v>
      </c>
      <c r="G1458" s="11">
        <v>62.78</v>
      </c>
      <c r="H1458" s="11">
        <f t="shared" si="201"/>
        <v>0.62780000000000002</v>
      </c>
      <c r="I1458" s="12">
        <f t="shared" si="202"/>
        <v>0.74220000000000008</v>
      </c>
      <c r="J1458" s="12">
        <f t="shared" si="203"/>
        <v>0.54500000000000015</v>
      </c>
      <c r="K1458" s="13">
        <f t="shared" si="198"/>
        <v>8.629999999999999</v>
      </c>
      <c r="L1458" s="8">
        <v>0.30980000000000002</v>
      </c>
      <c r="M1458" s="12">
        <f t="shared" si="204"/>
        <v>3.0980000000000001E-3</v>
      </c>
      <c r="N1458" s="12">
        <v>4.4999999999999997E-3</v>
      </c>
      <c r="O1458" s="12">
        <v>0.4</v>
      </c>
      <c r="P1458" s="12">
        <v>25</v>
      </c>
      <c r="Q1458" s="14">
        <f t="shared" ca="1" si="199"/>
        <v>53.966240707612087</v>
      </c>
      <c r="R1458" s="14">
        <f t="shared" ca="1" si="205"/>
        <v>0.46325257553976112</v>
      </c>
      <c r="S1458" s="15">
        <f t="shared" ca="1" si="200"/>
        <v>53.966240707612087</v>
      </c>
      <c r="T1458" s="14">
        <f t="shared" si="206"/>
        <v>58.036027397601927</v>
      </c>
      <c r="W1458" s="22">
        <v>3.14</v>
      </c>
    </row>
    <row r="1459" spans="1:23" x14ac:dyDescent="0.3">
      <c r="A1459" s="8">
        <v>1458</v>
      </c>
      <c r="B1459" s="9">
        <v>37253</v>
      </c>
      <c r="C1459" s="10">
        <v>10</v>
      </c>
      <c r="D1459" s="11">
        <v>1.37</v>
      </c>
      <c r="E1459" s="11">
        <v>0.75</v>
      </c>
      <c r="F1459" s="12">
        <v>7.4999999999999997E-2</v>
      </c>
      <c r="G1459" s="11">
        <v>47.53</v>
      </c>
      <c r="H1459" s="11">
        <f t="shared" si="201"/>
        <v>0.4753</v>
      </c>
      <c r="I1459" s="12">
        <f t="shared" si="202"/>
        <v>0.89470000000000005</v>
      </c>
      <c r="J1459" s="12">
        <f t="shared" si="203"/>
        <v>0.54500000000000015</v>
      </c>
      <c r="K1459" s="13">
        <f t="shared" si="198"/>
        <v>8.629999999999999</v>
      </c>
      <c r="L1459" s="8">
        <v>0.31824999999999998</v>
      </c>
      <c r="M1459" s="12">
        <f t="shared" si="204"/>
        <v>3.1825E-3</v>
      </c>
      <c r="N1459" s="12">
        <v>4.4999999999999997E-3</v>
      </c>
      <c r="O1459" s="12">
        <v>0.4</v>
      </c>
      <c r="P1459" s="12">
        <v>25</v>
      </c>
      <c r="Q1459" s="14">
        <f t="shared" ca="1" si="199"/>
        <v>61.821465823002072</v>
      </c>
      <c r="R1459" s="14">
        <f t="shared" ca="1" si="205"/>
        <v>0.40439028203530863</v>
      </c>
      <c r="S1459" s="15">
        <f t="shared" ca="1" si="200"/>
        <v>61.821465823002072</v>
      </c>
      <c r="T1459" s="14">
        <f t="shared" si="206"/>
        <v>56.495086528757504</v>
      </c>
      <c r="W1459" s="22">
        <v>3.14</v>
      </c>
    </row>
    <row r="1460" spans="1:23" x14ac:dyDescent="0.3">
      <c r="A1460" s="8">
        <v>1459</v>
      </c>
      <c r="B1460" s="9">
        <v>37254</v>
      </c>
      <c r="C1460" s="10">
        <v>10</v>
      </c>
      <c r="D1460" s="11">
        <v>1.37</v>
      </c>
      <c r="E1460" s="11">
        <v>0.75</v>
      </c>
      <c r="F1460" s="12">
        <v>7.4999999999999997E-2</v>
      </c>
      <c r="G1460" s="11">
        <v>52.33</v>
      </c>
      <c r="H1460" s="11">
        <f t="shared" si="201"/>
        <v>0.52329999999999999</v>
      </c>
      <c r="I1460" s="12">
        <f t="shared" si="202"/>
        <v>0.84670000000000012</v>
      </c>
      <c r="J1460" s="12">
        <f t="shared" si="203"/>
        <v>0.54500000000000015</v>
      </c>
      <c r="K1460" s="13">
        <f t="shared" si="198"/>
        <v>8.629999999999999</v>
      </c>
      <c r="L1460" s="8">
        <v>0.36758000000000002</v>
      </c>
      <c r="M1460" s="12">
        <f t="shared" si="204"/>
        <v>3.6758000000000003E-3</v>
      </c>
      <c r="N1460" s="12">
        <v>4.4999999999999997E-3</v>
      </c>
      <c r="O1460" s="12">
        <v>0.4</v>
      </c>
      <c r="P1460" s="12">
        <v>25</v>
      </c>
      <c r="Q1460" s="14">
        <f t="shared" ca="1" si="199"/>
        <v>52.19878941160713</v>
      </c>
      <c r="R1460" s="14">
        <f t="shared" ca="1" si="205"/>
        <v>0.47893831029040879</v>
      </c>
      <c r="S1460" s="15">
        <f t="shared" ca="1" si="200"/>
        <v>52.19878941160713</v>
      </c>
      <c r="T1460" s="14">
        <f t="shared" si="206"/>
        <v>48.913328493870928</v>
      </c>
      <c r="W1460" s="22">
        <v>3.14</v>
      </c>
    </row>
    <row r="1461" spans="1:23" x14ac:dyDescent="0.3">
      <c r="A1461" s="8">
        <v>1460</v>
      </c>
      <c r="B1461" s="9">
        <v>37255</v>
      </c>
      <c r="C1461" s="10">
        <v>10</v>
      </c>
      <c r="D1461" s="11">
        <v>1.37</v>
      </c>
      <c r="E1461" s="11">
        <v>0.75</v>
      </c>
      <c r="F1461" s="12">
        <v>7.4999999999999997E-2</v>
      </c>
      <c r="G1461" s="11">
        <v>58.53</v>
      </c>
      <c r="H1461" s="11">
        <f t="shared" si="201"/>
        <v>0.58530000000000004</v>
      </c>
      <c r="I1461" s="12">
        <f t="shared" si="202"/>
        <v>0.78470000000000006</v>
      </c>
      <c r="J1461" s="12">
        <f t="shared" si="203"/>
        <v>0.54500000000000015</v>
      </c>
      <c r="K1461" s="13">
        <f t="shared" si="198"/>
        <v>8.629999999999999</v>
      </c>
      <c r="L1461" s="8">
        <v>0.34345999999999999</v>
      </c>
      <c r="M1461" s="12">
        <f t="shared" si="204"/>
        <v>3.4345999999999999E-3</v>
      </c>
      <c r="N1461" s="12">
        <v>4.4999999999999997E-3</v>
      </c>
      <c r="O1461" s="12">
        <v>0.4</v>
      </c>
      <c r="P1461" s="12">
        <v>25</v>
      </c>
      <c r="Q1461" s="14">
        <f t="shared" ca="1" si="199"/>
        <v>51.838559051439283</v>
      </c>
      <c r="R1461" s="14">
        <f t="shared" ca="1" si="205"/>
        <v>0.48226649153562617</v>
      </c>
      <c r="S1461" s="15">
        <f t="shared" ca="1" si="200"/>
        <v>51.838559051439283</v>
      </c>
      <c r="T1461" s="14">
        <f t="shared" si="206"/>
        <v>52.348341255974717</v>
      </c>
      <c r="W1461" s="22">
        <v>3.14</v>
      </c>
    </row>
    <row r="1462" spans="1:23" x14ac:dyDescent="0.3">
      <c r="A1462" s="8">
        <v>1461</v>
      </c>
      <c r="B1462" s="9">
        <v>37256</v>
      </c>
      <c r="C1462" s="10">
        <v>10</v>
      </c>
      <c r="D1462" s="11">
        <v>1.37</v>
      </c>
      <c r="E1462" s="11">
        <v>0.75</v>
      </c>
      <c r="F1462" s="12">
        <v>7.4999999999999997E-2</v>
      </c>
      <c r="G1462" s="11">
        <v>63.52</v>
      </c>
      <c r="H1462" s="11">
        <f t="shared" si="201"/>
        <v>0.63519999999999999</v>
      </c>
      <c r="I1462" s="12">
        <f t="shared" si="202"/>
        <v>0.73480000000000012</v>
      </c>
      <c r="J1462" s="12">
        <f t="shared" si="203"/>
        <v>0.54500000000000015</v>
      </c>
      <c r="K1462" s="13">
        <f t="shared" si="198"/>
        <v>8.629999999999999</v>
      </c>
      <c r="L1462" s="8">
        <v>0.31575999999999999</v>
      </c>
      <c r="M1462" s="12">
        <f t="shared" si="204"/>
        <v>3.1576E-3</v>
      </c>
      <c r="N1462" s="12">
        <v>4.4999999999999997E-3</v>
      </c>
      <c r="O1462" s="12">
        <v>0.4</v>
      </c>
      <c r="P1462" s="12">
        <v>25</v>
      </c>
      <c r="Q1462" s="14">
        <f t="shared" ca="1" si="199"/>
        <v>52.652348013793926</v>
      </c>
      <c r="R1462" s="14">
        <f t="shared" ca="1" si="205"/>
        <v>0.47481263311278105</v>
      </c>
      <c r="S1462" s="15">
        <f t="shared" ca="1" si="200"/>
        <v>52.652348013793926</v>
      </c>
      <c r="T1462" s="14">
        <f t="shared" si="206"/>
        <v>56.940591866534952</v>
      </c>
      <c r="W1462" s="22">
        <v>3.14</v>
      </c>
    </row>
    <row r="1463" spans="1:23" x14ac:dyDescent="0.3">
      <c r="A1463" s="8">
        <v>1462</v>
      </c>
      <c r="B1463" s="9">
        <v>37257</v>
      </c>
      <c r="C1463" s="10">
        <v>10</v>
      </c>
      <c r="D1463" s="11">
        <v>1.37</v>
      </c>
      <c r="E1463" s="11">
        <v>0.75</v>
      </c>
      <c r="F1463" s="12">
        <v>7.4999999999999997E-2</v>
      </c>
      <c r="G1463" s="11">
        <v>67.94</v>
      </c>
      <c r="H1463" s="11">
        <f t="shared" si="201"/>
        <v>0.6794</v>
      </c>
      <c r="I1463" s="12">
        <f t="shared" si="202"/>
        <v>0.6906000000000001</v>
      </c>
      <c r="J1463" s="12">
        <f t="shared" si="203"/>
        <v>0.54500000000000015</v>
      </c>
      <c r="K1463" s="13">
        <f t="shared" si="198"/>
        <v>8.629999999999999</v>
      </c>
      <c r="L1463" s="8">
        <v>0.29369000000000001</v>
      </c>
      <c r="M1463" s="12">
        <f t="shared" si="204"/>
        <v>2.9369000000000001E-3</v>
      </c>
      <c r="N1463" s="12">
        <v>4.4999999999999997E-3</v>
      </c>
      <c r="O1463" s="12">
        <v>0.4</v>
      </c>
      <c r="P1463" s="12">
        <v>25</v>
      </c>
      <c r="Q1463" s="14">
        <f t="shared" ca="1" si="199"/>
        <v>53.119393774321502</v>
      </c>
      <c r="R1463" s="14">
        <f t="shared" ca="1" si="205"/>
        <v>0.4706379012195217</v>
      </c>
      <c r="S1463" s="15">
        <f t="shared" ca="1" si="200"/>
        <v>53.119393774321502</v>
      </c>
      <c r="T1463" s="14">
        <f t="shared" si="206"/>
        <v>61.219521562794363</v>
      </c>
      <c r="W1463" s="22">
        <v>3.14</v>
      </c>
    </row>
    <row r="1464" spans="1:23" x14ac:dyDescent="0.3">
      <c r="A1464" s="8">
        <v>1463</v>
      </c>
      <c r="B1464" s="9">
        <v>37258</v>
      </c>
      <c r="C1464" s="10">
        <v>10</v>
      </c>
      <c r="D1464" s="11">
        <v>1.37</v>
      </c>
      <c r="E1464" s="11">
        <v>0.75</v>
      </c>
      <c r="F1464" s="12">
        <v>7.4999999999999997E-2</v>
      </c>
      <c r="G1464" s="11">
        <v>44.18</v>
      </c>
      <c r="H1464" s="11">
        <f t="shared" si="201"/>
        <v>0.44179999999999997</v>
      </c>
      <c r="I1464" s="12">
        <f t="shared" si="202"/>
        <v>0.92820000000000014</v>
      </c>
      <c r="J1464" s="12">
        <f t="shared" si="203"/>
        <v>0.54500000000000015</v>
      </c>
      <c r="K1464" s="13">
        <f t="shared" si="198"/>
        <v>8.629999999999999</v>
      </c>
      <c r="L1464" s="8">
        <v>0.30553000000000002</v>
      </c>
      <c r="M1464" s="12">
        <f t="shared" si="204"/>
        <v>3.0553000000000004E-3</v>
      </c>
      <c r="N1464" s="12">
        <v>4.4999999999999997E-3</v>
      </c>
      <c r="O1464" s="12">
        <v>0.4</v>
      </c>
      <c r="P1464" s="12">
        <v>25</v>
      </c>
      <c r="Q1464" s="14">
        <f t="shared" ca="1" si="199"/>
        <v>66.042983060851498</v>
      </c>
      <c r="R1464" s="14">
        <f t="shared" ca="1" si="205"/>
        <v>0.37854135051660509</v>
      </c>
      <c r="S1464" s="15">
        <f t="shared" ca="1" si="200"/>
        <v>66.042983060851498</v>
      </c>
      <c r="T1464" s="14">
        <f t="shared" si="206"/>
        <v>58.847122337502292</v>
      </c>
      <c r="W1464" s="22">
        <v>3.14</v>
      </c>
    </row>
    <row r="1465" spans="1:23" x14ac:dyDescent="0.3">
      <c r="A1465" s="8">
        <v>1464</v>
      </c>
      <c r="B1465" s="9">
        <v>37259</v>
      </c>
      <c r="C1465" s="10">
        <v>10</v>
      </c>
      <c r="D1465" s="11">
        <v>1.37</v>
      </c>
      <c r="E1465" s="11">
        <v>0.75</v>
      </c>
      <c r="F1465" s="12">
        <v>7.4999999999999997E-2</v>
      </c>
      <c r="G1465" s="11">
        <v>51.23</v>
      </c>
      <c r="H1465" s="11">
        <f t="shared" si="201"/>
        <v>0.51229999999999998</v>
      </c>
      <c r="I1465" s="12">
        <f t="shared" si="202"/>
        <v>0.85770000000000013</v>
      </c>
      <c r="J1465" s="12">
        <f t="shared" si="203"/>
        <v>0.54500000000000015</v>
      </c>
      <c r="K1465" s="13">
        <f t="shared" si="198"/>
        <v>8.629999999999999</v>
      </c>
      <c r="L1465" s="8">
        <v>0.38157000000000002</v>
      </c>
      <c r="M1465" s="12">
        <f t="shared" si="204"/>
        <v>3.8157000000000004E-3</v>
      </c>
      <c r="N1465" s="12">
        <v>4.4999999999999997E-3</v>
      </c>
      <c r="O1465" s="12">
        <v>0.4</v>
      </c>
      <c r="P1465" s="12">
        <v>25</v>
      </c>
      <c r="Q1465" s="14">
        <f t="shared" ca="1" si="199"/>
        <v>51.129141489609729</v>
      </c>
      <c r="R1465" s="14">
        <f t="shared" ca="1" si="205"/>
        <v>0.48895794593148811</v>
      </c>
      <c r="S1465" s="15">
        <f t="shared" ca="1" si="200"/>
        <v>51.129141489609729</v>
      </c>
      <c r="T1465" s="14">
        <f t="shared" si="206"/>
        <v>47.119955153122824</v>
      </c>
      <c r="W1465" s="22">
        <v>3.14</v>
      </c>
    </row>
    <row r="1466" spans="1:23" x14ac:dyDescent="0.3">
      <c r="A1466" s="8">
        <v>1465</v>
      </c>
      <c r="B1466" s="9">
        <v>37260</v>
      </c>
      <c r="C1466" s="10">
        <v>10</v>
      </c>
      <c r="D1466" s="11">
        <v>1.37</v>
      </c>
      <c r="E1466" s="11">
        <v>0.75</v>
      </c>
      <c r="F1466" s="12">
        <v>7.4999999999999997E-2</v>
      </c>
      <c r="G1466" s="11">
        <v>57.52</v>
      </c>
      <c r="H1466" s="11">
        <f t="shared" si="201"/>
        <v>0.57520000000000004</v>
      </c>
      <c r="I1466" s="12">
        <f t="shared" si="202"/>
        <v>0.79480000000000006</v>
      </c>
      <c r="J1466" s="12">
        <f t="shared" si="203"/>
        <v>0.54500000000000015</v>
      </c>
      <c r="K1466" s="13">
        <f t="shared" si="198"/>
        <v>8.629999999999999</v>
      </c>
      <c r="L1466" s="8">
        <v>0.34865000000000002</v>
      </c>
      <c r="M1466" s="12">
        <f t="shared" si="204"/>
        <v>3.4865E-3</v>
      </c>
      <c r="N1466" s="12">
        <v>4.4999999999999997E-3</v>
      </c>
      <c r="O1466" s="12">
        <v>0.4</v>
      </c>
      <c r="P1466" s="12">
        <v>25</v>
      </c>
      <c r="Q1466" s="14">
        <f t="shared" ca="1" si="199"/>
        <v>51.741660425692203</v>
      </c>
      <c r="R1466" s="14">
        <f t="shared" ca="1" si="205"/>
        <v>0.48316965080591628</v>
      </c>
      <c r="S1466" s="15">
        <f t="shared" ca="1" si="200"/>
        <v>51.741660425692203</v>
      </c>
      <c r="T1466" s="14">
        <f t="shared" si="206"/>
        <v>51.569084433606989</v>
      </c>
      <c r="W1466" s="22">
        <v>3.14</v>
      </c>
    </row>
    <row r="1467" spans="1:23" x14ac:dyDescent="0.3">
      <c r="A1467" s="8">
        <v>1466</v>
      </c>
      <c r="B1467" s="9">
        <v>37261</v>
      </c>
      <c r="C1467" s="10">
        <v>10</v>
      </c>
      <c r="D1467" s="11">
        <v>1.37</v>
      </c>
      <c r="E1467" s="11">
        <v>0.75</v>
      </c>
      <c r="F1467" s="12">
        <v>7.4999999999999997E-2</v>
      </c>
      <c r="G1467" s="11">
        <v>30.22</v>
      </c>
      <c r="H1467" s="11">
        <f t="shared" si="201"/>
        <v>0.30219999999999997</v>
      </c>
      <c r="I1467" s="12">
        <f t="shared" si="202"/>
        <v>1.0678000000000001</v>
      </c>
      <c r="J1467" s="12">
        <f t="shared" si="203"/>
        <v>0.54500000000000015</v>
      </c>
      <c r="K1467" s="13">
        <f t="shared" si="198"/>
        <v>8.629999999999999</v>
      </c>
      <c r="L1467" s="8">
        <v>0.35859999999999997</v>
      </c>
      <c r="M1467" s="12">
        <f t="shared" si="204"/>
        <v>3.5859999999999998E-3</v>
      </c>
      <c r="N1467" s="12">
        <v>4.4999999999999997E-3</v>
      </c>
      <c r="O1467" s="12">
        <v>0.4</v>
      </c>
      <c r="P1467" s="12">
        <v>25</v>
      </c>
      <c r="Q1467" s="14">
        <f t="shared" ca="1" si="199"/>
        <v>64.92388473327388</v>
      </c>
      <c r="R1467" s="14">
        <f t="shared" ca="1" si="205"/>
        <v>0.38506629883142762</v>
      </c>
      <c r="S1467" s="15">
        <f t="shared" ca="1" si="200"/>
        <v>64.92388473327388</v>
      </c>
      <c r="T1467" s="14">
        <f t="shared" si="206"/>
        <v>50.138207718285216</v>
      </c>
      <c r="W1467" s="22">
        <v>3.14</v>
      </c>
    </row>
    <row r="1468" spans="1:23" x14ac:dyDescent="0.3">
      <c r="A1468" s="8">
        <v>1467</v>
      </c>
      <c r="B1468" s="9">
        <v>37262</v>
      </c>
      <c r="C1468" s="10">
        <v>10</v>
      </c>
      <c r="D1468" s="11">
        <v>1.37</v>
      </c>
      <c r="E1468" s="11">
        <v>0.75</v>
      </c>
      <c r="F1468" s="12">
        <v>7.4999999999999997E-2</v>
      </c>
      <c r="G1468" s="11">
        <v>13.03</v>
      </c>
      <c r="H1468" s="11">
        <f t="shared" si="201"/>
        <v>0.1303</v>
      </c>
      <c r="I1468" s="12">
        <f t="shared" si="202"/>
        <v>1.2397</v>
      </c>
      <c r="J1468" s="12">
        <f t="shared" si="203"/>
        <v>0.54500000000000015</v>
      </c>
      <c r="K1468" s="13">
        <f t="shared" si="198"/>
        <v>8.629999999999999</v>
      </c>
      <c r="L1468" s="8">
        <v>0.49423</v>
      </c>
      <c r="M1468" s="12">
        <f t="shared" si="204"/>
        <v>4.9423000000000002E-3</v>
      </c>
      <c r="N1468" s="12">
        <v>4.4999999999999997E-3</v>
      </c>
      <c r="O1468" s="12">
        <v>0.4</v>
      </c>
      <c r="P1468" s="12">
        <v>25</v>
      </c>
      <c r="Q1468" s="14">
        <f t="shared" ca="1" si="199"/>
        <v>56.110848109014327</v>
      </c>
      <c r="R1468" s="14">
        <f t="shared" ca="1" si="205"/>
        <v>0.44554664280655737</v>
      </c>
      <c r="S1468" s="15">
        <f t="shared" ca="1" si="200"/>
        <v>56.110848109014327</v>
      </c>
      <c r="T1468" s="14">
        <f t="shared" si="206"/>
        <v>36.378935491121702</v>
      </c>
      <c r="W1468" s="22">
        <v>3.14</v>
      </c>
    </row>
    <row r="1469" spans="1:23" x14ac:dyDescent="0.3">
      <c r="A1469" s="8">
        <v>1468</v>
      </c>
      <c r="B1469" s="9">
        <v>37263</v>
      </c>
      <c r="C1469" s="10">
        <v>10</v>
      </c>
      <c r="D1469" s="11">
        <v>1.37</v>
      </c>
      <c r="E1469" s="11">
        <v>0.75</v>
      </c>
      <c r="F1469" s="12">
        <v>7.4999999999999997E-2</v>
      </c>
      <c r="G1469" s="11">
        <v>13.03</v>
      </c>
      <c r="H1469" s="11">
        <f t="shared" si="201"/>
        <v>0.1303</v>
      </c>
      <c r="I1469" s="12">
        <f t="shared" si="202"/>
        <v>1.2397</v>
      </c>
      <c r="J1469" s="12">
        <f t="shared" si="203"/>
        <v>0.54500000000000015</v>
      </c>
      <c r="K1469" s="13">
        <f t="shared" si="198"/>
        <v>8.629999999999999</v>
      </c>
      <c r="L1469" s="8">
        <v>0.54869000000000001</v>
      </c>
      <c r="M1469" s="12">
        <f t="shared" si="204"/>
        <v>5.4869000000000003E-3</v>
      </c>
      <c r="N1469" s="12">
        <v>4.4999999999999997E-3</v>
      </c>
      <c r="O1469" s="12">
        <v>0.4</v>
      </c>
      <c r="P1469" s="12">
        <v>25</v>
      </c>
      <c r="Q1469" s="14">
        <f t="shared" ca="1" si="199"/>
        <v>51.351773851110295</v>
      </c>
      <c r="R1469" s="14">
        <f t="shared" ca="1" si="205"/>
        <v>0.48683809974091996</v>
      </c>
      <c r="S1469" s="15">
        <f t="shared" ca="1" si="200"/>
        <v>51.351773851110295</v>
      </c>
      <c r="T1469" s="14">
        <f t="shared" si="206"/>
        <v>32.768159229760116</v>
      </c>
      <c r="W1469" s="22">
        <v>3.14</v>
      </c>
    </row>
    <row r="1470" spans="1:23" x14ac:dyDescent="0.3">
      <c r="A1470" s="8">
        <v>1469</v>
      </c>
      <c r="B1470" s="9">
        <v>37264</v>
      </c>
      <c r="C1470" s="10">
        <v>10</v>
      </c>
      <c r="D1470" s="11">
        <v>1.37</v>
      </c>
      <c r="E1470" s="11">
        <v>0.75</v>
      </c>
      <c r="F1470" s="12">
        <v>7.4999999999999997E-2</v>
      </c>
      <c r="G1470" s="11">
        <v>13.03</v>
      </c>
      <c r="H1470" s="11">
        <f t="shared" si="201"/>
        <v>0.1303</v>
      </c>
      <c r="I1470" s="12">
        <f t="shared" si="202"/>
        <v>1.2397</v>
      </c>
      <c r="J1470" s="12">
        <f t="shared" si="203"/>
        <v>0.54500000000000015</v>
      </c>
      <c r="K1470" s="13">
        <f t="shared" si="198"/>
        <v>8.629999999999999</v>
      </c>
      <c r="L1470" s="8">
        <v>0.54730000000000001</v>
      </c>
      <c r="M1470" s="12">
        <f t="shared" si="204"/>
        <v>5.4730000000000004E-3</v>
      </c>
      <c r="N1470" s="12">
        <v>4.4999999999999997E-3</v>
      </c>
      <c r="O1470" s="12">
        <v>0.4</v>
      </c>
      <c r="P1470" s="12">
        <v>25</v>
      </c>
      <c r="Q1470" s="14">
        <f t="shared" ca="1" si="199"/>
        <v>51.462200237220266</v>
      </c>
      <c r="R1470" s="14">
        <f t="shared" ca="1" si="205"/>
        <v>0.48579345392851353</v>
      </c>
      <c r="S1470" s="15">
        <f t="shared" ca="1" si="200"/>
        <v>51.462200237220266</v>
      </c>
      <c r="T1470" s="14">
        <f t="shared" si="206"/>
        <v>32.851381852324273</v>
      </c>
      <c r="W1470" s="22">
        <v>3.14</v>
      </c>
    </row>
    <row r="1471" spans="1:23" x14ac:dyDescent="0.3">
      <c r="A1471" s="8">
        <v>1470</v>
      </c>
      <c r="B1471" s="9">
        <v>37265</v>
      </c>
      <c r="C1471" s="10">
        <v>10</v>
      </c>
      <c r="D1471" s="11">
        <v>1.37</v>
      </c>
      <c r="E1471" s="11">
        <v>0.75</v>
      </c>
      <c r="F1471" s="12">
        <v>7.4999999999999997E-2</v>
      </c>
      <c r="G1471" s="11">
        <v>26.33</v>
      </c>
      <c r="H1471" s="11">
        <f t="shared" si="201"/>
        <v>0.26329999999999998</v>
      </c>
      <c r="I1471" s="12">
        <f t="shared" si="202"/>
        <v>1.1067</v>
      </c>
      <c r="J1471" s="12">
        <f t="shared" si="203"/>
        <v>0.54500000000000015</v>
      </c>
      <c r="K1471" s="13">
        <f t="shared" si="198"/>
        <v>8.629999999999999</v>
      </c>
      <c r="L1471" s="8">
        <v>0.51400000000000001</v>
      </c>
      <c r="M1471" s="12">
        <f t="shared" si="204"/>
        <v>5.1400000000000005E-3</v>
      </c>
      <c r="N1471" s="12">
        <v>4.4999999999999997E-3</v>
      </c>
      <c r="O1471" s="12">
        <v>0.4</v>
      </c>
      <c r="P1471" s="12">
        <v>25</v>
      </c>
      <c r="Q1471" s="14">
        <f t="shared" ca="1" si="199"/>
        <v>49.300047906453024</v>
      </c>
      <c r="R1471" s="14">
        <f t="shared" ca="1" si="205"/>
        <v>0.50709889871583025</v>
      </c>
      <c r="S1471" s="15">
        <f t="shared" ca="1" si="200"/>
        <v>49.300047906453024</v>
      </c>
      <c r="T1471" s="14">
        <f t="shared" si="206"/>
        <v>34.979691221356177</v>
      </c>
      <c r="W1471" s="22">
        <v>3.14</v>
      </c>
    </row>
    <row r="1472" spans="1:23" x14ac:dyDescent="0.3">
      <c r="A1472" s="8">
        <v>1471</v>
      </c>
      <c r="B1472" s="9">
        <v>37266</v>
      </c>
      <c r="C1472" s="10">
        <v>10</v>
      </c>
      <c r="D1472" s="11">
        <v>1.37</v>
      </c>
      <c r="E1472" s="11">
        <v>0.75</v>
      </c>
      <c r="F1472" s="12">
        <v>7.4999999999999997E-2</v>
      </c>
      <c r="G1472" s="11">
        <v>38.78</v>
      </c>
      <c r="H1472" s="11">
        <f t="shared" si="201"/>
        <v>0.38780000000000003</v>
      </c>
      <c r="I1472" s="12">
        <f t="shared" si="202"/>
        <v>0.98220000000000007</v>
      </c>
      <c r="J1472" s="12">
        <f t="shared" si="203"/>
        <v>0.54500000000000015</v>
      </c>
      <c r="K1472" s="13">
        <f t="shared" si="198"/>
        <v>8.629999999999999</v>
      </c>
      <c r="L1472" s="8">
        <v>0.45893</v>
      </c>
      <c r="M1472" s="12">
        <f t="shared" si="204"/>
        <v>4.5893000000000002E-3</v>
      </c>
      <c r="N1472" s="12">
        <v>4.4999999999999997E-3</v>
      </c>
      <c r="O1472" s="12">
        <v>0.4</v>
      </c>
      <c r="P1472" s="12">
        <v>25</v>
      </c>
      <c r="Q1472" s="14">
        <f t="shared" ca="1" si="199"/>
        <v>49.049769322756774</v>
      </c>
      <c r="R1472" s="14">
        <f t="shared" ca="1" si="205"/>
        <v>0.50968639292664686</v>
      </c>
      <c r="S1472" s="15">
        <f t="shared" ca="1" si="200"/>
        <v>49.049769322756774</v>
      </c>
      <c r="T1472" s="14">
        <f t="shared" si="206"/>
        <v>39.17713221575638</v>
      </c>
      <c r="W1472" s="22">
        <v>3.14</v>
      </c>
    </row>
    <row r="1473" spans="1:23" x14ac:dyDescent="0.3">
      <c r="A1473" s="8">
        <v>1472</v>
      </c>
      <c r="B1473" s="9">
        <v>37267</v>
      </c>
      <c r="C1473" s="10">
        <v>10</v>
      </c>
      <c r="D1473" s="11">
        <v>1.37</v>
      </c>
      <c r="E1473" s="11">
        <v>0.75</v>
      </c>
      <c r="F1473" s="12">
        <v>7.4999999999999997E-2</v>
      </c>
      <c r="G1473" s="11">
        <v>47.19</v>
      </c>
      <c r="H1473" s="11">
        <f t="shared" si="201"/>
        <v>0.47189999999999999</v>
      </c>
      <c r="I1473" s="12">
        <f t="shared" si="202"/>
        <v>0.89810000000000012</v>
      </c>
      <c r="J1473" s="12">
        <f t="shared" si="203"/>
        <v>0.54500000000000015</v>
      </c>
      <c r="K1473" s="13">
        <f t="shared" si="198"/>
        <v>8.629999999999999</v>
      </c>
      <c r="L1473" s="8">
        <v>0.40500000000000003</v>
      </c>
      <c r="M1473" s="12">
        <f t="shared" si="204"/>
        <v>4.0500000000000006E-3</v>
      </c>
      <c r="N1473" s="12">
        <v>4.4999999999999997E-3</v>
      </c>
      <c r="O1473" s="12">
        <v>0.4</v>
      </c>
      <c r="P1473" s="12">
        <v>25</v>
      </c>
      <c r="Q1473" s="14">
        <f t="shared" ca="1" si="199"/>
        <v>50.545296428643326</v>
      </c>
      <c r="R1473" s="14">
        <f t="shared" ca="1" si="205"/>
        <v>0.4946058637779171</v>
      </c>
      <c r="S1473" s="15">
        <f t="shared" ca="1" si="200"/>
        <v>50.545296428643326</v>
      </c>
      <c r="T1473" s="14">
        <f t="shared" si="206"/>
        <v>44.393978488338455</v>
      </c>
      <c r="W1473" s="22">
        <v>3.14</v>
      </c>
    </row>
    <row r="1474" spans="1:23" x14ac:dyDescent="0.3">
      <c r="A1474" s="8">
        <v>1473</v>
      </c>
      <c r="B1474" s="9">
        <v>37268</v>
      </c>
      <c r="C1474" s="10">
        <v>10</v>
      </c>
      <c r="D1474" s="11">
        <v>1.37</v>
      </c>
      <c r="E1474" s="11">
        <v>0.75</v>
      </c>
      <c r="F1474" s="12">
        <v>7.4999999999999997E-2</v>
      </c>
      <c r="G1474" s="11">
        <v>53.83</v>
      </c>
      <c r="H1474" s="11">
        <f t="shared" si="201"/>
        <v>0.5383</v>
      </c>
      <c r="I1474" s="12">
        <f t="shared" si="202"/>
        <v>0.83170000000000011</v>
      </c>
      <c r="J1474" s="12">
        <f t="shared" si="203"/>
        <v>0.54500000000000015</v>
      </c>
      <c r="K1474" s="13">
        <f t="shared" ref="K1474:K1537" si="207">C1474-D1474</f>
        <v>8.629999999999999</v>
      </c>
      <c r="L1474" s="8">
        <v>0.36778</v>
      </c>
      <c r="M1474" s="12">
        <f t="shared" si="204"/>
        <v>3.6778000000000002E-3</v>
      </c>
      <c r="N1474" s="12">
        <v>4.4999999999999997E-3</v>
      </c>
      <c r="O1474" s="12">
        <v>0.4</v>
      </c>
      <c r="P1474" s="12">
        <v>25</v>
      </c>
      <c r="Q1474" s="14">
        <f t="shared" ref="Q1474:Q1537" ca="1" si="208">(PI()*O1474*I1474)/(M1474*(LN(S1474/F1474)-1))</f>
        <v>51.390743889197232</v>
      </c>
      <c r="R1474" s="14">
        <f t="shared" ca="1" si="205"/>
        <v>0.48646892627011012</v>
      </c>
      <c r="S1474" s="15">
        <f t="shared" ref="S1474:S1537" ca="1" si="209">Q1474</f>
        <v>51.390743889197232</v>
      </c>
      <c r="T1474" s="14">
        <f t="shared" si="206"/>
        <v>48.886729261452707</v>
      </c>
      <c r="W1474" s="22">
        <v>3.14</v>
      </c>
    </row>
    <row r="1475" spans="1:23" x14ac:dyDescent="0.3">
      <c r="A1475" s="8">
        <v>1474</v>
      </c>
      <c r="B1475" s="9">
        <v>37269</v>
      </c>
      <c r="C1475" s="10">
        <v>10</v>
      </c>
      <c r="D1475" s="11">
        <v>1.37</v>
      </c>
      <c r="E1475" s="11">
        <v>0.75</v>
      </c>
      <c r="F1475" s="12">
        <v>7.4999999999999997E-2</v>
      </c>
      <c r="G1475" s="11">
        <v>59.87</v>
      </c>
      <c r="H1475" s="11">
        <f t="shared" ref="H1475:H1538" si="210">G1475/100</f>
        <v>0.59870000000000001</v>
      </c>
      <c r="I1475" s="12">
        <f t="shared" ref="I1475:I1538" si="211">ABS(D1475-H1475)</f>
        <v>0.7713000000000001</v>
      </c>
      <c r="J1475" s="12">
        <f t="shared" ref="J1475:J1538" si="212">D1475-E1475-F1475</f>
        <v>0.54500000000000015</v>
      </c>
      <c r="K1475" s="13">
        <f t="shared" si="207"/>
        <v>8.629999999999999</v>
      </c>
      <c r="L1475" s="8">
        <v>0.33643000000000001</v>
      </c>
      <c r="M1475" s="12">
        <f t="shared" ref="M1475:M1538" si="213">L1475*(0.01)</f>
        <v>3.3643000000000002E-3</v>
      </c>
      <c r="N1475" s="12">
        <v>4.4999999999999997E-3</v>
      </c>
      <c r="O1475" s="12">
        <v>0.4</v>
      </c>
      <c r="P1475" s="12">
        <v>25</v>
      </c>
      <c r="Q1475" s="14">
        <f t="shared" ca="1" si="208"/>
        <v>51.990562313061552</v>
      </c>
      <c r="R1475" s="14">
        <f t="shared" ref="R1475:R1538" ca="1" si="214">P1475/Q1475</f>
        <v>0.48085650332962965</v>
      </c>
      <c r="S1475" s="15">
        <f t="shared" ca="1" si="209"/>
        <v>51.990562313061552</v>
      </c>
      <c r="T1475" s="14">
        <f t="shared" ref="T1475:T1538" si="215">(PI()*O1475*J1475)/(M1475*(LN(P1475/F1475)-2))</f>
        <v>53.442205771712018</v>
      </c>
      <c r="W1475" s="22">
        <v>3.14</v>
      </c>
    </row>
    <row r="1476" spans="1:23" x14ac:dyDescent="0.3">
      <c r="A1476" s="8">
        <v>1475</v>
      </c>
      <c r="B1476" s="9">
        <v>37270</v>
      </c>
      <c r="C1476" s="10">
        <v>10</v>
      </c>
      <c r="D1476" s="11">
        <v>1.37</v>
      </c>
      <c r="E1476" s="11">
        <v>0.75</v>
      </c>
      <c r="F1476" s="12">
        <v>7.4999999999999997E-2</v>
      </c>
      <c r="G1476" s="11">
        <v>64.59</v>
      </c>
      <c r="H1476" s="11">
        <f t="shared" si="210"/>
        <v>0.64590000000000003</v>
      </c>
      <c r="I1476" s="12">
        <f t="shared" si="211"/>
        <v>0.72410000000000008</v>
      </c>
      <c r="J1476" s="12">
        <f t="shared" si="212"/>
        <v>0.54500000000000015</v>
      </c>
      <c r="K1476" s="13">
        <f t="shared" si="207"/>
        <v>8.629999999999999</v>
      </c>
      <c r="L1476" s="8">
        <v>0.31025999999999998</v>
      </c>
      <c r="M1476" s="12">
        <f t="shared" si="213"/>
        <v>3.1026000000000001E-3</v>
      </c>
      <c r="N1476" s="12">
        <v>4.4999999999999997E-3</v>
      </c>
      <c r="O1476" s="12">
        <v>0.4</v>
      </c>
      <c r="P1476" s="12">
        <v>25</v>
      </c>
      <c r="Q1476" s="14">
        <f t="shared" ca="1" si="208"/>
        <v>52.782036667289709</v>
      </c>
      <c r="R1476" s="14">
        <f t="shared" ca="1" si="214"/>
        <v>0.47364598978222261</v>
      </c>
      <c r="S1476" s="15">
        <f t="shared" ca="1" si="209"/>
        <v>52.782036667289709</v>
      </c>
      <c r="T1476" s="14">
        <f t="shared" si="215"/>
        <v>57.949981588915989</v>
      </c>
      <c r="W1476" s="22">
        <v>3.14</v>
      </c>
    </row>
    <row r="1477" spans="1:23" x14ac:dyDescent="0.3">
      <c r="A1477" s="8">
        <v>1476</v>
      </c>
      <c r="B1477" s="9">
        <v>37271</v>
      </c>
      <c r="C1477" s="10">
        <v>10</v>
      </c>
      <c r="D1477" s="11">
        <v>1.37</v>
      </c>
      <c r="E1477" s="11">
        <v>0.75</v>
      </c>
      <c r="F1477" s="12">
        <v>7.4999999999999997E-2</v>
      </c>
      <c r="G1477" s="11">
        <v>68.930000000000007</v>
      </c>
      <c r="H1477" s="11">
        <f t="shared" si="210"/>
        <v>0.68930000000000002</v>
      </c>
      <c r="I1477" s="12">
        <f t="shared" si="211"/>
        <v>0.68070000000000008</v>
      </c>
      <c r="J1477" s="12">
        <f t="shared" si="212"/>
        <v>0.54500000000000015</v>
      </c>
      <c r="K1477" s="13">
        <f t="shared" si="207"/>
        <v>8.629999999999999</v>
      </c>
      <c r="L1477" s="8">
        <v>0.28885</v>
      </c>
      <c r="M1477" s="12">
        <f t="shared" si="213"/>
        <v>2.8885E-3</v>
      </c>
      <c r="N1477" s="12">
        <v>4.4999999999999997E-3</v>
      </c>
      <c r="O1477" s="12">
        <v>0.4</v>
      </c>
      <c r="P1477" s="12">
        <v>25</v>
      </c>
      <c r="Q1477" s="14">
        <f t="shared" ca="1" si="208"/>
        <v>53.217559469439806</v>
      </c>
      <c r="R1477" s="14">
        <f t="shared" ca="1" si="214"/>
        <v>0.46976975737409105</v>
      </c>
      <c r="S1477" s="15">
        <f t="shared" ca="1" si="209"/>
        <v>53.217559469439806</v>
      </c>
      <c r="T1477" s="14">
        <f t="shared" si="215"/>
        <v>62.245322097202965</v>
      </c>
      <c r="W1477" s="22">
        <v>3.14</v>
      </c>
    </row>
    <row r="1478" spans="1:23" x14ac:dyDescent="0.3">
      <c r="A1478" s="8">
        <v>1477</v>
      </c>
      <c r="B1478" s="9">
        <v>37272</v>
      </c>
      <c r="C1478" s="10">
        <v>10</v>
      </c>
      <c r="D1478" s="11">
        <v>1.37</v>
      </c>
      <c r="E1478" s="11">
        <v>0.75</v>
      </c>
      <c r="F1478" s="12">
        <v>7.4999999999999997E-2</v>
      </c>
      <c r="G1478" s="11">
        <v>72.98</v>
      </c>
      <c r="H1478" s="11">
        <f t="shared" si="210"/>
        <v>0.7298</v>
      </c>
      <c r="I1478" s="12">
        <f t="shared" si="211"/>
        <v>0.6402000000000001</v>
      </c>
      <c r="J1478" s="12">
        <f t="shared" si="212"/>
        <v>0.54500000000000015</v>
      </c>
      <c r="K1478" s="13">
        <f t="shared" si="207"/>
        <v>8.629999999999999</v>
      </c>
      <c r="L1478" s="8">
        <v>0.26922000000000001</v>
      </c>
      <c r="M1478" s="12">
        <f t="shared" si="213"/>
        <v>2.6922000000000001E-3</v>
      </c>
      <c r="N1478" s="12">
        <v>4.4999999999999997E-3</v>
      </c>
      <c r="O1478" s="12">
        <v>0.4</v>
      </c>
      <c r="P1478" s="12">
        <v>25</v>
      </c>
      <c r="Q1478" s="14">
        <f t="shared" ca="1" si="208"/>
        <v>53.626861346356087</v>
      </c>
      <c r="R1478" s="14">
        <f t="shared" ca="1" si="214"/>
        <v>0.46618428474741858</v>
      </c>
      <c r="S1478" s="15">
        <f t="shared" ca="1" si="209"/>
        <v>53.626861346356087</v>
      </c>
      <c r="T1478" s="14">
        <f t="shared" si="215"/>
        <v>66.783898996274701</v>
      </c>
      <c r="W1478" s="22">
        <v>3.14</v>
      </c>
    </row>
    <row r="1479" spans="1:23" x14ac:dyDescent="0.3">
      <c r="A1479" s="8">
        <v>1478</v>
      </c>
      <c r="B1479" s="9">
        <v>37273</v>
      </c>
      <c r="C1479" s="10">
        <v>10</v>
      </c>
      <c r="D1479" s="11">
        <v>1.37</v>
      </c>
      <c r="E1479" s="11">
        <v>0.75</v>
      </c>
      <c r="F1479" s="12">
        <v>7.4999999999999997E-2</v>
      </c>
      <c r="G1479" s="11">
        <v>76.540000000000006</v>
      </c>
      <c r="H1479" s="11">
        <f t="shared" si="210"/>
        <v>0.76540000000000008</v>
      </c>
      <c r="I1479" s="12">
        <f t="shared" si="211"/>
        <v>0.60460000000000003</v>
      </c>
      <c r="J1479" s="12">
        <f t="shared" si="212"/>
        <v>0.54500000000000015</v>
      </c>
      <c r="K1479" s="13">
        <f t="shared" si="207"/>
        <v>8.629999999999999</v>
      </c>
      <c r="L1479" s="8">
        <v>0.25141999999999998</v>
      </c>
      <c r="M1479" s="12">
        <f t="shared" si="213"/>
        <v>2.5141999999999999E-3</v>
      </c>
      <c r="N1479" s="12">
        <v>4.4999999999999997E-3</v>
      </c>
      <c r="O1479" s="12">
        <v>0.4</v>
      </c>
      <c r="P1479" s="12">
        <v>25</v>
      </c>
      <c r="Q1479" s="14">
        <f t="shared" ca="1" si="208"/>
        <v>54.138151472592895</v>
      </c>
      <c r="R1479" s="14">
        <f t="shared" ca="1" si="214"/>
        <v>0.46178155921441272</v>
      </c>
      <c r="S1479" s="15">
        <f t="shared" ca="1" si="209"/>
        <v>54.138151472592895</v>
      </c>
      <c r="T1479" s="14">
        <f t="shared" si="215"/>
        <v>71.512056669227107</v>
      </c>
      <c r="W1479" s="22">
        <v>3.14</v>
      </c>
    </row>
    <row r="1480" spans="1:23" x14ac:dyDescent="0.3">
      <c r="A1480" s="8">
        <v>1479</v>
      </c>
      <c r="B1480" s="9">
        <v>37274</v>
      </c>
      <c r="C1480" s="10">
        <v>10</v>
      </c>
      <c r="D1480" s="11">
        <v>1.37</v>
      </c>
      <c r="E1480" s="11">
        <v>0.75</v>
      </c>
      <c r="F1480" s="12">
        <v>7.4999999999999997E-2</v>
      </c>
      <c r="G1480" s="11">
        <v>79.64</v>
      </c>
      <c r="H1480" s="11">
        <f t="shared" si="210"/>
        <v>0.7964</v>
      </c>
      <c r="I1480" s="12">
        <f t="shared" si="211"/>
        <v>0.57360000000000011</v>
      </c>
      <c r="J1480" s="12">
        <f t="shared" si="212"/>
        <v>0.54500000000000015</v>
      </c>
      <c r="K1480" s="13">
        <f t="shared" si="207"/>
        <v>8.629999999999999</v>
      </c>
      <c r="L1480" s="8">
        <v>0.23651</v>
      </c>
      <c r="M1480" s="12">
        <f t="shared" si="213"/>
        <v>2.3651000000000002E-3</v>
      </c>
      <c r="N1480" s="12">
        <v>4.4999999999999997E-3</v>
      </c>
      <c r="O1480" s="12">
        <v>0.4</v>
      </c>
      <c r="P1480" s="12">
        <v>25</v>
      </c>
      <c r="Q1480" s="14">
        <f t="shared" ca="1" si="208"/>
        <v>54.529838012770234</v>
      </c>
      <c r="R1480" s="14">
        <f t="shared" ca="1" si="214"/>
        <v>0.45846459316723626</v>
      </c>
      <c r="S1480" s="15">
        <f t="shared" ca="1" si="209"/>
        <v>54.529838012770234</v>
      </c>
      <c r="T1480" s="14">
        <f t="shared" si="215"/>
        <v>76.020300569857838</v>
      </c>
      <c r="W1480" s="22">
        <v>3.14</v>
      </c>
    </row>
    <row r="1481" spans="1:23" x14ac:dyDescent="0.3">
      <c r="A1481" s="8">
        <v>1480</v>
      </c>
      <c r="B1481" s="9">
        <v>37275</v>
      </c>
      <c r="C1481" s="10">
        <v>10</v>
      </c>
      <c r="D1481" s="11">
        <v>1.37</v>
      </c>
      <c r="E1481" s="11">
        <v>0.75</v>
      </c>
      <c r="F1481" s="12">
        <v>7.4999999999999997E-2</v>
      </c>
      <c r="G1481" s="11">
        <v>82.56</v>
      </c>
      <c r="H1481" s="11">
        <f t="shared" si="210"/>
        <v>0.8256</v>
      </c>
      <c r="I1481" s="12">
        <f t="shared" si="211"/>
        <v>0.54440000000000011</v>
      </c>
      <c r="J1481" s="12">
        <f t="shared" si="212"/>
        <v>0.54500000000000015</v>
      </c>
      <c r="K1481" s="13">
        <f t="shared" si="207"/>
        <v>8.629999999999999</v>
      </c>
      <c r="L1481" s="8">
        <v>0.22298999999999999</v>
      </c>
      <c r="M1481" s="12">
        <f t="shared" si="213"/>
        <v>2.2298999999999999E-3</v>
      </c>
      <c r="N1481" s="12">
        <v>4.4999999999999997E-3</v>
      </c>
      <c r="O1481" s="12">
        <v>0.4</v>
      </c>
      <c r="P1481" s="12">
        <v>25</v>
      </c>
      <c r="Q1481" s="14">
        <f t="shared" ca="1" si="208"/>
        <v>54.836716777698811</v>
      </c>
      <c r="R1481" s="14">
        <f t="shared" ca="1" si="214"/>
        <v>0.45589892081516975</v>
      </c>
      <c r="S1481" s="15">
        <f t="shared" ca="1" si="209"/>
        <v>54.836716777698811</v>
      </c>
      <c r="T1481" s="14">
        <f t="shared" si="215"/>
        <v>80.629451041647954</v>
      </c>
      <c r="W1481" s="22">
        <v>3.14</v>
      </c>
    </row>
    <row r="1482" spans="1:23" x14ac:dyDescent="0.3">
      <c r="A1482" s="8">
        <v>1481</v>
      </c>
      <c r="B1482" s="9">
        <v>37276</v>
      </c>
      <c r="C1482" s="10">
        <v>10</v>
      </c>
      <c r="D1482" s="11">
        <v>1.37</v>
      </c>
      <c r="E1482" s="11">
        <v>0.75</v>
      </c>
      <c r="F1482" s="12">
        <v>7.4999999999999997E-2</v>
      </c>
      <c r="G1482" s="11">
        <v>61.27</v>
      </c>
      <c r="H1482" s="11">
        <f t="shared" si="210"/>
        <v>0.61270000000000002</v>
      </c>
      <c r="I1482" s="12">
        <f t="shared" si="211"/>
        <v>0.75730000000000008</v>
      </c>
      <c r="J1482" s="12">
        <f t="shared" si="212"/>
        <v>0.54500000000000015</v>
      </c>
      <c r="K1482" s="13">
        <f t="shared" si="207"/>
        <v>8.629999999999999</v>
      </c>
      <c r="L1482" s="8">
        <v>0.23632</v>
      </c>
      <c r="M1482" s="12">
        <f t="shared" si="213"/>
        <v>2.3632000000000002E-3</v>
      </c>
      <c r="N1482" s="12">
        <v>4.4999999999999997E-3</v>
      </c>
      <c r="O1482" s="12">
        <v>0.4</v>
      </c>
      <c r="P1482" s="12">
        <v>25</v>
      </c>
      <c r="Q1482" s="14">
        <f t="shared" ca="1" si="208"/>
        <v>69.119298690285945</v>
      </c>
      <c r="R1482" s="14">
        <f t="shared" ca="1" si="214"/>
        <v>0.36169348465211659</v>
      </c>
      <c r="S1482" s="15">
        <f t="shared" ca="1" si="209"/>
        <v>69.119298690285945</v>
      </c>
      <c r="T1482" s="14">
        <f t="shared" si="215"/>
        <v>76.081420479760808</v>
      </c>
      <c r="W1482" s="22">
        <v>3.14</v>
      </c>
    </row>
    <row r="1483" spans="1:23" x14ac:dyDescent="0.3">
      <c r="A1483" s="8">
        <v>1482</v>
      </c>
      <c r="B1483" s="9">
        <v>37277</v>
      </c>
      <c r="C1483" s="10">
        <v>10</v>
      </c>
      <c r="D1483" s="11">
        <v>1.37</v>
      </c>
      <c r="E1483" s="11">
        <v>0.75</v>
      </c>
      <c r="F1483" s="12">
        <v>7.4999999999999997E-2</v>
      </c>
      <c r="G1483" s="11">
        <v>61.32</v>
      </c>
      <c r="H1483" s="11">
        <f t="shared" si="210"/>
        <v>0.61319999999999997</v>
      </c>
      <c r="I1483" s="12">
        <f t="shared" si="211"/>
        <v>0.75680000000000014</v>
      </c>
      <c r="J1483" s="12">
        <f t="shared" si="212"/>
        <v>0.54500000000000015</v>
      </c>
      <c r="K1483" s="13">
        <f t="shared" si="207"/>
        <v>8.629999999999999</v>
      </c>
      <c r="L1483" s="8">
        <v>0.30856</v>
      </c>
      <c r="M1483" s="12">
        <f t="shared" si="213"/>
        <v>3.0856E-3</v>
      </c>
      <c r="N1483" s="12">
        <v>4.4999999999999997E-3</v>
      </c>
      <c r="O1483" s="12">
        <v>0.4</v>
      </c>
      <c r="P1483" s="12">
        <v>25</v>
      </c>
      <c r="Q1483" s="14">
        <f t="shared" ca="1" si="208"/>
        <v>55.052329022811911</v>
      </c>
      <c r="R1483" s="14">
        <f t="shared" ca="1" si="214"/>
        <v>0.45411339436049664</v>
      </c>
      <c r="S1483" s="15">
        <f t="shared" ca="1" si="209"/>
        <v>55.052329022811911</v>
      </c>
      <c r="T1483" s="14">
        <f t="shared" si="215"/>
        <v>58.269254886495581</v>
      </c>
      <c r="W1483" s="22">
        <v>3.14</v>
      </c>
    </row>
    <row r="1484" spans="1:23" x14ac:dyDescent="0.3">
      <c r="A1484" s="8">
        <v>1483</v>
      </c>
      <c r="B1484" s="9">
        <v>37278</v>
      </c>
      <c r="C1484" s="10">
        <v>10</v>
      </c>
      <c r="D1484" s="11">
        <v>1.37</v>
      </c>
      <c r="E1484" s="11">
        <v>0.75</v>
      </c>
      <c r="F1484" s="12">
        <v>7.4999999999999997E-2</v>
      </c>
      <c r="G1484" s="11">
        <v>49.5</v>
      </c>
      <c r="H1484" s="11">
        <f t="shared" si="210"/>
        <v>0.495</v>
      </c>
      <c r="I1484" s="12">
        <f t="shared" si="211"/>
        <v>0.87500000000000011</v>
      </c>
      <c r="J1484" s="12">
        <f t="shared" si="212"/>
        <v>0.54500000000000015</v>
      </c>
      <c r="K1484" s="13">
        <f t="shared" si="207"/>
        <v>8.629999999999999</v>
      </c>
      <c r="L1484" s="8">
        <v>0.32122000000000001</v>
      </c>
      <c r="M1484" s="12">
        <f t="shared" si="213"/>
        <v>3.2122000000000001E-3</v>
      </c>
      <c r="N1484" s="12">
        <v>4.4999999999999997E-3</v>
      </c>
      <c r="O1484" s="12">
        <v>0.4</v>
      </c>
      <c r="P1484" s="12">
        <v>25</v>
      </c>
      <c r="Q1484" s="14">
        <f t="shared" ca="1" si="208"/>
        <v>60.183954888775716</v>
      </c>
      <c r="R1484" s="14">
        <f t="shared" ca="1" si="214"/>
        <v>0.41539310678737879</v>
      </c>
      <c r="S1484" s="15">
        <f t="shared" ca="1" si="209"/>
        <v>60.183954888775716</v>
      </c>
      <c r="T1484" s="14">
        <f t="shared" si="215"/>
        <v>55.972732979817806</v>
      </c>
      <c r="W1484" s="22">
        <v>3.14</v>
      </c>
    </row>
    <row r="1485" spans="1:23" x14ac:dyDescent="0.3">
      <c r="A1485" s="8">
        <v>1484</v>
      </c>
      <c r="B1485" s="9">
        <v>37279</v>
      </c>
      <c r="C1485" s="10">
        <v>10</v>
      </c>
      <c r="D1485" s="11">
        <v>1.37</v>
      </c>
      <c r="E1485" s="11">
        <v>0.75</v>
      </c>
      <c r="F1485" s="12">
        <v>7.4999999999999997E-2</v>
      </c>
      <c r="G1485" s="11">
        <v>55.94</v>
      </c>
      <c r="H1485" s="11">
        <f t="shared" si="210"/>
        <v>0.55940000000000001</v>
      </c>
      <c r="I1485" s="12">
        <f t="shared" si="211"/>
        <v>0.8106000000000001</v>
      </c>
      <c r="J1485" s="12">
        <f t="shared" si="212"/>
        <v>0.54500000000000015</v>
      </c>
      <c r="K1485" s="13">
        <f t="shared" si="207"/>
        <v>8.629999999999999</v>
      </c>
      <c r="L1485" s="8">
        <v>0.35677999999999999</v>
      </c>
      <c r="M1485" s="12">
        <f t="shared" si="213"/>
        <v>3.5677999999999999E-3</v>
      </c>
      <c r="N1485" s="12">
        <v>4.4999999999999997E-3</v>
      </c>
      <c r="O1485" s="12">
        <v>0.4</v>
      </c>
      <c r="P1485" s="12">
        <v>25</v>
      </c>
      <c r="Q1485" s="14">
        <f t="shared" ca="1" si="208"/>
        <v>51.594332658922653</v>
      </c>
      <c r="R1485" s="14">
        <f t="shared" ca="1" si="214"/>
        <v>0.48454934314721743</v>
      </c>
      <c r="S1485" s="15">
        <f t="shared" ca="1" si="209"/>
        <v>51.594332658922653</v>
      </c>
      <c r="T1485" s="14">
        <f t="shared" si="215"/>
        <v>50.393971881207122</v>
      </c>
      <c r="W1485" s="22">
        <v>3.14</v>
      </c>
    </row>
    <row r="1486" spans="1:23" x14ac:dyDescent="0.3">
      <c r="A1486" s="8">
        <v>1485</v>
      </c>
      <c r="B1486" s="9">
        <v>37280</v>
      </c>
      <c r="C1486" s="10">
        <v>10</v>
      </c>
      <c r="D1486" s="11">
        <v>1.37</v>
      </c>
      <c r="E1486" s="11">
        <v>0.75</v>
      </c>
      <c r="F1486" s="12">
        <v>7.4999999999999997E-2</v>
      </c>
      <c r="G1486" s="11">
        <v>61.54</v>
      </c>
      <c r="H1486" s="11">
        <f t="shared" si="210"/>
        <v>0.61539999999999995</v>
      </c>
      <c r="I1486" s="12">
        <f t="shared" si="211"/>
        <v>0.75460000000000016</v>
      </c>
      <c r="J1486" s="12">
        <f t="shared" si="212"/>
        <v>0.54500000000000015</v>
      </c>
      <c r="K1486" s="13">
        <f t="shared" si="207"/>
        <v>8.629999999999999</v>
      </c>
      <c r="L1486" s="8">
        <v>0.32678000000000001</v>
      </c>
      <c r="M1486" s="12">
        <f t="shared" si="213"/>
        <v>3.2678000000000004E-3</v>
      </c>
      <c r="N1486" s="12">
        <v>4.4999999999999997E-3</v>
      </c>
      <c r="O1486" s="12">
        <v>0.4</v>
      </c>
      <c r="P1486" s="12">
        <v>25</v>
      </c>
      <c r="Q1486" s="14">
        <f t="shared" ca="1" si="208"/>
        <v>52.309256058851702</v>
      </c>
      <c r="R1486" s="14">
        <f t="shared" ca="1" si="214"/>
        <v>0.47792688873023143</v>
      </c>
      <c r="S1486" s="15">
        <f t="shared" ca="1" si="209"/>
        <v>52.309256058851702</v>
      </c>
      <c r="T1486" s="14">
        <f t="shared" si="215"/>
        <v>55.020384625059904</v>
      </c>
      <c r="W1486" s="22">
        <v>3.14</v>
      </c>
    </row>
    <row r="1487" spans="1:23" x14ac:dyDescent="0.3">
      <c r="A1487" s="8">
        <v>1486</v>
      </c>
      <c r="B1487" s="9">
        <v>37281</v>
      </c>
      <c r="C1487" s="10">
        <v>10</v>
      </c>
      <c r="D1487" s="11">
        <v>1.37</v>
      </c>
      <c r="E1487" s="11">
        <v>0.75</v>
      </c>
      <c r="F1487" s="12">
        <v>7.4999999999999997E-2</v>
      </c>
      <c r="G1487" s="11">
        <v>66.09</v>
      </c>
      <c r="H1487" s="11">
        <f t="shared" si="210"/>
        <v>0.66090000000000004</v>
      </c>
      <c r="I1487" s="12">
        <f t="shared" si="211"/>
        <v>0.70910000000000006</v>
      </c>
      <c r="J1487" s="12">
        <f t="shared" si="212"/>
        <v>0.54500000000000015</v>
      </c>
      <c r="K1487" s="13">
        <f t="shared" si="207"/>
        <v>8.629999999999999</v>
      </c>
      <c r="L1487" s="8">
        <v>0.30280000000000001</v>
      </c>
      <c r="M1487" s="12">
        <f t="shared" si="213"/>
        <v>3.0280000000000003E-3</v>
      </c>
      <c r="N1487" s="12">
        <v>4.4999999999999997E-3</v>
      </c>
      <c r="O1487" s="12">
        <v>0.4</v>
      </c>
      <c r="P1487" s="12">
        <v>25</v>
      </c>
      <c r="Q1487" s="14">
        <f t="shared" ca="1" si="208"/>
        <v>52.934582387429941</v>
      </c>
      <c r="R1487" s="14">
        <f t="shared" ca="1" si="214"/>
        <v>0.47228104714275787</v>
      </c>
      <c r="S1487" s="15">
        <f t="shared" ca="1" si="209"/>
        <v>52.934582387429941</v>
      </c>
      <c r="T1487" s="14">
        <f t="shared" si="215"/>
        <v>59.377679285921644</v>
      </c>
      <c r="W1487" s="22">
        <v>3.14</v>
      </c>
    </row>
    <row r="1488" spans="1:23" x14ac:dyDescent="0.3">
      <c r="A1488" s="8">
        <v>1487</v>
      </c>
      <c r="B1488" s="9">
        <v>37282</v>
      </c>
      <c r="C1488" s="10">
        <v>10</v>
      </c>
      <c r="D1488" s="11">
        <v>1.37</v>
      </c>
      <c r="E1488" s="11">
        <v>0.75</v>
      </c>
      <c r="F1488" s="12">
        <v>7.4999999999999997E-2</v>
      </c>
      <c r="G1488" s="11">
        <v>70.33</v>
      </c>
      <c r="H1488" s="11">
        <f t="shared" si="210"/>
        <v>0.70330000000000004</v>
      </c>
      <c r="I1488" s="12">
        <f t="shared" si="211"/>
        <v>0.66670000000000007</v>
      </c>
      <c r="J1488" s="12">
        <f t="shared" si="212"/>
        <v>0.54500000000000015</v>
      </c>
      <c r="K1488" s="13">
        <f t="shared" si="207"/>
        <v>8.629999999999999</v>
      </c>
      <c r="L1488" s="8">
        <v>0.28201999999999999</v>
      </c>
      <c r="M1488" s="12">
        <f t="shared" si="213"/>
        <v>2.8202000000000001E-3</v>
      </c>
      <c r="N1488" s="12">
        <v>4.4999999999999997E-3</v>
      </c>
      <c r="O1488" s="12">
        <v>0.4</v>
      </c>
      <c r="P1488" s="12">
        <v>25</v>
      </c>
      <c r="Q1488" s="14">
        <f t="shared" ca="1" si="208"/>
        <v>53.359764309528522</v>
      </c>
      <c r="R1488" s="14">
        <f t="shared" ca="1" si="214"/>
        <v>0.46851781156641498</v>
      </c>
      <c r="S1488" s="15">
        <f t="shared" ca="1" si="209"/>
        <v>53.359764309528522</v>
      </c>
      <c r="T1488" s="14">
        <f t="shared" si="215"/>
        <v>63.75278805679411</v>
      </c>
      <c r="W1488" s="22">
        <v>3.14</v>
      </c>
    </row>
    <row r="1489" spans="1:23" x14ac:dyDescent="0.3">
      <c r="A1489" s="8">
        <v>1488</v>
      </c>
      <c r="B1489" s="9">
        <v>37283</v>
      </c>
      <c r="C1489" s="10">
        <v>10</v>
      </c>
      <c r="D1489" s="11">
        <v>1.37</v>
      </c>
      <c r="E1489" s="11">
        <v>0.75</v>
      </c>
      <c r="F1489" s="12">
        <v>7.4999999999999997E-2</v>
      </c>
      <c r="G1489" s="11">
        <v>73.53</v>
      </c>
      <c r="H1489" s="11">
        <f t="shared" si="210"/>
        <v>0.73530000000000006</v>
      </c>
      <c r="I1489" s="12">
        <f t="shared" si="211"/>
        <v>0.63470000000000004</v>
      </c>
      <c r="J1489" s="12">
        <f t="shared" si="212"/>
        <v>0.54500000000000015</v>
      </c>
      <c r="K1489" s="13">
        <f t="shared" si="207"/>
        <v>8.629999999999999</v>
      </c>
      <c r="L1489" s="8">
        <v>0.26317000000000002</v>
      </c>
      <c r="M1489" s="12">
        <f t="shared" si="213"/>
        <v>2.6317000000000003E-3</v>
      </c>
      <c r="N1489" s="12">
        <v>4.4999999999999997E-3</v>
      </c>
      <c r="O1489" s="12">
        <v>0.4</v>
      </c>
      <c r="P1489" s="12">
        <v>25</v>
      </c>
      <c r="Q1489" s="14">
        <f t="shared" ca="1" si="208"/>
        <v>54.271927014374633</v>
      </c>
      <c r="R1489" s="14">
        <f t="shared" ca="1" si="214"/>
        <v>0.46064330815779625</v>
      </c>
      <c r="S1489" s="15">
        <f t="shared" ca="1" si="209"/>
        <v>54.271927014374633</v>
      </c>
      <c r="T1489" s="14">
        <f t="shared" si="215"/>
        <v>68.319190210803185</v>
      </c>
      <c r="W1489" s="22">
        <v>3.14</v>
      </c>
    </row>
    <row r="1490" spans="1:23" x14ac:dyDescent="0.3">
      <c r="A1490" s="8">
        <v>1489</v>
      </c>
      <c r="B1490" s="9">
        <v>37284</v>
      </c>
      <c r="C1490" s="10">
        <v>10</v>
      </c>
      <c r="D1490" s="11">
        <v>1.37</v>
      </c>
      <c r="E1490" s="11">
        <v>0.75</v>
      </c>
      <c r="F1490" s="12">
        <v>7.4999999999999997E-2</v>
      </c>
      <c r="G1490" s="11">
        <v>69.75</v>
      </c>
      <c r="H1490" s="11">
        <f t="shared" si="210"/>
        <v>0.69750000000000001</v>
      </c>
      <c r="I1490" s="12">
        <f t="shared" si="211"/>
        <v>0.6725000000000001</v>
      </c>
      <c r="J1490" s="12">
        <f t="shared" si="212"/>
        <v>0.54500000000000015</v>
      </c>
      <c r="K1490" s="13">
        <f t="shared" si="207"/>
        <v>8.629999999999999</v>
      </c>
      <c r="L1490" s="8">
        <v>0.25653999999999999</v>
      </c>
      <c r="M1490" s="12">
        <f t="shared" si="213"/>
        <v>2.5653999999999998E-3</v>
      </c>
      <c r="N1490" s="12">
        <v>4.4999999999999997E-3</v>
      </c>
      <c r="O1490" s="12">
        <v>0.4</v>
      </c>
      <c r="P1490" s="12">
        <v>25</v>
      </c>
      <c r="Q1490" s="14">
        <f t="shared" ca="1" si="208"/>
        <v>58.252012629864772</v>
      </c>
      <c r="R1490" s="14">
        <f t="shared" ca="1" si="214"/>
        <v>0.42916972086184957</v>
      </c>
      <c r="S1490" s="15">
        <f t="shared" ca="1" si="209"/>
        <v>58.252012629864772</v>
      </c>
      <c r="T1490" s="14">
        <f t="shared" si="215"/>
        <v>70.084826100323838</v>
      </c>
      <c r="W1490" s="22">
        <v>3.14</v>
      </c>
    </row>
    <row r="1491" spans="1:23" x14ac:dyDescent="0.3">
      <c r="A1491" s="8">
        <v>1490</v>
      </c>
      <c r="B1491" s="9">
        <v>37285</v>
      </c>
      <c r="C1491" s="10">
        <v>10</v>
      </c>
      <c r="D1491" s="11">
        <v>1.37</v>
      </c>
      <c r="E1491" s="11">
        <v>0.75</v>
      </c>
      <c r="F1491" s="12">
        <v>7.4999999999999997E-2</v>
      </c>
      <c r="G1491" s="11">
        <v>73.739999999999995</v>
      </c>
      <c r="H1491" s="11">
        <f t="shared" si="210"/>
        <v>0.73739999999999994</v>
      </c>
      <c r="I1491" s="12">
        <f t="shared" si="211"/>
        <v>0.63260000000000016</v>
      </c>
      <c r="J1491" s="12">
        <f t="shared" si="212"/>
        <v>0.54500000000000015</v>
      </c>
      <c r="K1491" s="13">
        <f t="shared" si="207"/>
        <v>8.629999999999999</v>
      </c>
      <c r="L1491" s="8">
        <v>0.26557999999999998</v>
      </c>
      <c r="M1491" s="12">
        <f t="shared" si="213"/>
        <v>2.6557999999999998E-3</v>
      </c>
      <c r="N1491" s="12">
        <v>4.4999999999999997E-3</v>
      </c>
      <c r="O1491" s="12">
        <v>0.4</v>
      </c>
      <c r="P1491" s="12">
        <v>25</v>
      </c>
      <c r="Q1491" s="14">
        <f t="shared" ca="1" si="208"/>
        <v>53.702867979585847</v>
      </c>
      <c r="R1491" s="14">
        <f t="shared" ca="1" si="214"/>
        <v>0.46552448575936928</v>
      </c>
      <c r="S1491" s="15">
        <f t="shared" ca="1" si="209"/>
        <v>53.702867979585847</v>
      </c>
      <c r="T1491" s="14">
        <f t="shared" si="215"/>
        <v>67.699229188105576</v>
      </c>
      <c r="W1491" s="22">
        <v>3.14</v>
      </c>
    </row>
    <row r="1492" spans="1:23" x14ac:dyDescent="0.3">
      <c r="A1492" s="8">
        <v>1491</v>
      </c>
      <c r="B1492" s="9">
        <v>37286</v>
      </c>
      <c r="C1492" s="10">
        <v>10</v>
      </c>
      <c r="D1492" s="11">
        <v>1.37</v>
      </c>
      <c r="E1492" s="11">
        <v>0.75</v>
      </c>
      <c r="F1492" s="12">
        <v>7.4999999999999997E-2</v>
      </c>
      <c r="G1492" s="11">
        <v>77.16</v>
      </c>
      <c r="H1492" s="11">
        <f t="shared" si="210"/>
        <v>0.77159999999999995</v>
      </c>
      <c r="I1492" s="12">
        <f t="shared" si="211"/>
        <v>0.59840000000000015</v>
      </c>
      <c r="J1492" s="12">
        <f t="shared" si="212"/>
        <v>0.54500000000000015</v>
      </c>
      <c r="K1492" s="13">
        <f t="shared" si="207"/>
        <v>8.629999999999999</v>
      </c>
      <c r="L1492" s="8">
        <v>0.24829000000000001</v>
      </c>
      <c r="M1492" s="12">
        <f t="shared" si="213"/>
        <v>2.4829000000000001E-3</v>
      </c>
      <c r="N1492" s="12">
        <v>4.4999999999999997E-3</v>
      </c>
      <c r="O1492" s="12">
        <v>0.4</v>
      </c>
      <c r="P1492" s="12">
        <v>25</v>
      </c>
      <c r="Q1492" s="14">
        <f t="shared" ca="1" si="208"/>
        <v>54.240165953088386</v>
      </c>
      <c r="R1492" s="14">
        <f t="shared" ca="1" si="214"/>
        <v>0.46091304406447015</v>
      </c>
      <c r="S1492" s="15">
        <f t="shared" ca="1" si="209"/>
        <v>54.240165953088386</v>
      </c>
      <c r="T1492" s="14">
        <f t="shared" si="215"/>
        <v>72.413553859507346</v>
      </c>
      <c r="W1492" s="22">
        <v>3.14</v>
      </c>
    </row>
    <row r="1493" spans="1:23" x14ac:dyDescent="0.3">
      <c r="A1493" s="8">
        <v>1492</v>
      </c>
      <c r="B1493" s="9">
        <v>37287</v>
      </c>
      <c r="C1493" s="10">
        <v>10</v>
      </c>
      <c r="D1493" s="11">
        <v>1.37</v>
      </c>
      <c r="E1493" s="11">
        <v>0.75</v>
      </c>
      <c r="F1493" s="12">
        <v>7.4999999999999997E-2</v>
      </c>
      <c r="G1493" s="11">
        <v>80.22</v>
      </c>
      <c r="H1493" s="11">
        <f t="shared" si="210"/>
        <v>0.80220000000000002</v>
      </c>
      <c r="I1493" s="12">
        <f t="shared" si="211"/>
        <v>0.56780000000000008</v>
      </c>
      <c r="J1493" s="12">
        <f t="shared" si="212"/>
        <v>0.54500000000000015</v>
      </c>
      <c r="K1493" s="13">
        <f t="shared" si="207"/>
        <v>8.629999999999999</v>
      </c>
      <c r="L1493" s="8">
        <v>0.23380000000000001</v>
      </c>
      <c r="M1493" s="12">
        <f t="shared" si="213"/>
        <v>2.3380000000000002E-3</v>
      </c>
      <c r="N1493" s="12">
        <v>4.4999999999999997E-3</v>
      </c>
      <c r="O1493" s="12">
        <v>0.4</v>
      </c>
      <c r="P1493" s="12">
        <v>25</v>
      </c>
      <c r="Q1493" s="14">
        <f t="shared" ca="1" si="208"/>
        <v>54.592845341774691</v>
      </c>
      <c r="R1493" s="14">
        <f t="shared" ca="1" si="214"/>
        <v>0.45793546468386559</v>
      </c>
      <c r="S1493" s="15">
        <f t="shared" ca="1" si="209"/>
        <v>54.592845341774691</v>
      </c>
      <c r="T1493" s="14">
        <f t="shared" si="215"/>
        <v>76.901459742416904</v>
      </c>
      <c r="W1493" s="22">
        <v>3.14</v>
      </c>
    </row>
    <row r="1494" spans="1:23" x14ac:dyDescent="0.3">
      <c r="A1494" s="8">
        <v>1493</v>
      </c>
      <c r="B1494" s="9">
        <v>37288</v>
      </c>
      <c r="C1494" s="10">
        <v>10</v>
      </c>
      <c r="D1494" s="11">
        <v>1.37</v>
      </c>
      <c r="E1494" s="11">
        <v>0.75</v>
      </c>
      <c r="F1494" s="12">
        <v>7.4999999999999997E-2</v>
      </c>
      <c r="G1494" s="11">
        <v>83.12</v>
      </c>
      <c r="H1494" s="11">
        <f t="shared" si="210"/>
        <v>0.83120000000000005</v>
      </c>
      <c r="I1494" s="12">
        <f t="shared" si="211"/>
        <v>0.53880000000000006</v>
      </c>
      <c r="J1494" s="12">
        <f t="shared" si="212"/>
        <v>0.54500000000000015</v>
      </c>
      <c r="K1494" s="13">
        <f t="shared" si="207"/>
        <v>8.629999999999999</v>
      </c>
      <c r="L1494" s="8">
        <v>0.22045000000000001</v>
      </c>
      <c r="M1494" s="12">
        <f t="shared" si="213"/>
        <v>2.2045000000000003E-3</v>
      </c>
      <c r="N1494" s="12">
        <v>4.4999999999999997E-3</v>
      </c>
      <c r="O1494" s="12">
        <v>0.4</v>
      </c>
      <c r="P1494" s="12">
        <v>25</v>
      </c>
      <c r="Q1494" s="14">
        <f t="shared" ca="1" si="208"/>
        <v>54.888668678324848</v>
      </c>
      <c r="R1494" s="14">
        <f t="shared" ca="1" si="214"/>
        <v>0.45546741434944521</v>
      </c>
      <c r="S1494" s="15">
        <f t="shared" ca="1" si="209"/>
        <v>54.888668678324848</v>
      </c>
      <c r="T1494" s="14">
        <f t="shared" si="215"/>
        <v>81.558454469390213</v>
      </c>
      <c r="W1494" s="22">
        <v>3.14</v>
      </c>
    </row>
    <row r="1495" spans="1:23" x14ac:dyDescent="0.3">
      <c r="A1495" s="8">
        <v>1494</v>
      </c>
      <c r="B1495" s="9">
        <v>37289</v>
      </c>
      <c r="C1495" s="10">
        <v>10</v>
      </c>
      <c r="D1495" s="11">
        <v>1.37</v>
      </c>
      <c r="E1495" s="11">
        <v>0.75</v>
      </c>
      <c r="F1495" s="12">
        <v>7.4999999999999997E-2</v>
      </c>
      <c r="G1495" s="11">
        <v>85.84</v>
      </c>
      <c r="H1495" s="11">
        <f t="shared" si="210"/>
        <v>0.85840000000000005</v>
      </c>
      <c r="I1495" s="12">
        <f t="shared" si="211"/>
        <v>0.51160000000000005</v>
      </c>
      <c r="J1495" s="12">
        <f t="shared" si="212"/>
        <v>0.54500000000000015</v>
      </c>
      <c r="K1495" s="13">
        <f t="shared" si="207"/>
        <v>8.629999999999999</v>
      </c>
      <c r="L1495" s="8">
        <v>0.20801</v>
      </c>
      <c r="M1495" s="12">
        <f t="shared" si="213"/>
        <v>2.0801000000000001E-3</v>
      </c>
      <c r="N1495" s="12">
        <v>4.4999999999999997E-3</v>
      </c>
      <c r="O1495" s="12">
        <v>0.4</v>
      </c>
      <c r="P1495" s="12">
        <v>25</v>
      </c>
      <c r="Q1495" s="14">
        <f t="shared" ca="1" si="208"/>
        <v>55.182067030199129</v>
      </c>
      <c r="R1495" s="14">
        <f t="shared" ca="1" si="214"/>
        <v>0.45304573288852001</v>
      </c>
      <c r="S1495" s="15">
        <f t="shared" ca="1" si="209"/>
        <v>55.182067030199129</v>
      </c>
      <c r="T1495" s="14">
        <f t="shared" si="215"/>
        <v>86.436042919941713</v>
      </c>
      <c r="W1495" s="22">
        <v>3.14</v>
      </c>
    </row>
    <row r="1496" spans="1:23" x14ac:dyDescent="0.3">
      <c r="A1496" s="8">
        <v>1495</v>
      </c>
      <c r="B1496" s="9">
        <v>37290</v>
      </c>
      <c r="C1496" s="10">
        <v>10</v>
      </c>
      <c r="D1496" s="11">
        <v>1.37</v>
      </c>
      <c r="E1496" s="11">
        <v>0.75</v>
      </c>
      <c r="F1496" s="12">
        <v>7.4999999999999997E-2</v>
      </c>
      <c r="G1496" s="11">
        <v>88.42</v>
      </c>
      <c r="H1496" s="11">
        <f t="shared" si="210"/>
        <v>0.88419999999999999</v>
      </c>
      <c r="I1496" s="12">
        <f t="shared" si="211"/>
        <v>0.48580000000000012</v>
      </c>
      <c r="J1496" s="12">
        <f t="shared" si="212"/>
        <v>0.54500000000000015</v>
      </c>
      <c r="K1496" s="13">
        <f t="shared" si="207"/>
        <v>8.629999999999999</v>
      </c>
      <c r="L1496" s="8">
        <v>0.19639000000000001</v>
      </c>
      <c r="M1496" s="12">
        <f t="shared" si="213"/>
        <v>1.9639000000000002E-3</v>
      </c>
      <c r="N1496" s="12">
        <v>4.4999999999999997E-3</v>
      </c>
      <c r="O1496" s="12">
        <v>0.4</v>
      </c>
      <c r="P1496" s="12">
        <v>25</v>
      </c>
      <c r="Q1496" s="14">
        <f t="shared" ca="1" si="208"/>
        <v>55.451388534015059</v>
      </c>
      <c r="R1496" s="14">
        <f t="shared" ca="1" si="214"/>
        <v>0.45084533788841857</v>
      </c>
      <c r="S1496" s="15">
        <f t="shared" ca="1" si="209"/>
        <v>55.451388534015059</v>
      </c>
      <c r="T1496" s="14">
        <f t="shared" si="215"/>
        <v>91.550289158190708</v>
      </c>
      <c r="W1496" s="22">
        <v>3.14</v>
      </c>
    </row>
    <row r="1497" spans="1:23" x14ac:dyDescent="0.3">
      <c r="A1497" s="8">
        <v>1496</v>
      </c>
      <c r="B1497" s="9">
        <v>37291</v>
      </c>
      <c r="C1497" s="10">
        <v>10</v>
      </c>
      <c r="D1497" s="11">
        <v>1.37</v>
      </c>
      <c r="E1497" s="11">
        <v>0.75</v>
      </c>
      <c r="F1497" s="12">
        <v>7.4999999999999997E-2</v>
      </c>
      <c r="G1497" s="11">
        <v>90.73</v>
      </c>
      <c r="H1497" s="11">
        <f t="shared" si="210"/>
        <v>0.9073</v>
      </c>
      <c r="I1497" s="12">
        <f t="shared" si="211"/>
        <v>0.46270000000000011</v>
      </c>
      <c r="J1497" s="12">
        <f t="shared" si="212"/>
        <v>0.54500000000000015</v>
      </c>
      <c r="K1497" s="13">
        <f t="shared" si="207"/>
        <v>8.629999999999999</v>
      </c>
      <c r="L1497" s="8">
        <v>0.18562000000000001</v>
      </c>
      <c r="M1497" s="12">
        <f t="shared" si="213"/>
        <v>1.8562000000000001E-3</v>
      </c>
      <c r="N1497" s="12">
        <v>4.4999999999999997E-3</v>
      </c>
      <c r="O1497" s="12">
        <v>0.4</v>
      </c>
      <c r="P1497" s="12">
        <v>25</v>
      </c>
      <c r="Q1497" s="14">
        <f t="shared" ca="1" si="208"/>
        <v>55.814130484814996</v>
      </c>
      <c r="R1497" s="14">
        <f t="shared" ca="1" si="214"/>
        <v>0.44791524624398826</v>
      </c>
      <c r="S1497" s="15">
        <f t="shared" ca="1" si="209"/>
        <v>55.814130484814996</v>
      </c>
      <c r="T1497" s="14">
        <f t="shared" si="215"/>
        <v>96.862198511890284</v>
      </c>
      <c r="W1497" s="22">
        <v>3.14</v>
      </c>
    </row>
    <row r="1498" spans="1:23" x14ac:dyDescent="0.3">
      <c r="A1498" s="8">
        <v>1497</v>
      </c>
      <c r="B1498" s="9">
        <v>37292</v>
      </c>
      <c r="C1498" s="10">
        <v>10</v>
      </c>
      <c r="D1498" s="11">
        <v>1.37</v>
      </c>
      <c r="E1498" s="11">
        <v>0.75</v>
      </c>
      <c r="F1498" s="12">
        <v>7.4999999999999997E-2</v>
      </c>
      <c r="G1498" s="11">
        <v>92.74</v>
      </c>
      <c r="H1498" s="11">
        <f t="shared" si="210"/>
        <v>0.9274</v>
      </c>
      <c r="I1498" s="12">
        <f t="shared" si="211"/>
        <v>0.4426000000000001</v>
      </c>
      <c r="J1498" s="12">
        <f t="shared" si="212"/>
        <v>0.54500000000000015</v>
      </c>
      <c r="K1498" s="13">
        <f t="shared" si="207"/>
        <v>8.629999999999999</v>
      </c>
      <c r="L1498" s="8">
        <v>0.17641999999999999</v>
      </c>
      <c r="M1498" s="12">
        <f t="shared" si="213"/>
        <v>1.7642000000000001E-3</v>
      </c>
      <c r="N1498" s="12">
        <v>4.4999999999999997E-3</v>
      </c>
      <c r="O1498" s="12">
        <v>0.4</v>
      </c>
      <c r="P1498" s="12">
        <v>25</v>
      </c>
      <c r="Q1498" s="14">
        <f t="shared" ca="1" si="208"/>
        <v>56.119194498003182</v>
      </c>
      <c r="R1498" s="14">
        <f t="shared" ca="1" si="214"/>
        <v>0.44548037839155985</v>
      </c>
      <c r="S1498" s="15">
        <f t="shared" ca="1" si="209"/>
        <v>56.119194498003182</v>
      </c>
      <c r="T1498" s="14">
        <f t="shared" si="215"/>
        <v>101.91339580420063</v>
      </c>
      <c r="W1498" s="22">
        <v>3.14</v>
      </c>
    </row>
    <row r="1499" spans="1:23" x14ac:dyDescent="0.3">
      <c r="A1499" s="8">
        <v>1498</v>
      </c>
      <c r="B1499" s="9">
        <v>37293</v>
      </c>
      <c r="C1499" s="10">
        <v>10</v>
      </c>
      <c r="D1499" s="11">
        <v>1.37</v>
      </c>
      <c r="E1499" s="11">
        <v>0.75</v>
      </c>
      <c r="F1499" s="12">
        <v>7.4999999999999997E-2</v>
      </c>
      <c r="G1499" s="11">
        <v>94.65</v>
      </c>
      <c r="H1499" s="11">
        <f t="shared" si="210"/>
        <v>0.94650000000000001</v>
      </c>
      <c r="I1499" s="12">
        <f t="shared" si="211"/>
        <v>0.4235000000000001</v>
      </c>
      <c r="J1499" s="12">
        <f t="shared" si="212"/>
        <v>0.54500000000000015</v>
      </c>
      <c r="K1499" s="13">
        <f t="shared" si="207"/>
        <v>8.629999999999999</v>
      </c>
      <c r="L1499" s="8">
        <v>0.16808000000000001</v>
      </c>
      <c r="M1499" s="12">
        <f t="shared" si="213"/>
        <v>1.6808000000000001E-3</v>
      </c>
      <c r="N1499" s="12">
        <v>4.4999999999999997E-3</v>
      </c>
      <c r="O1499" s="12">
        <v>0.4</v>
      </c>
      <c r="P1499" s="12">
        <v>25</v>
      </c>
      <c r="Q1499" s="14">
        <f t="shared" ca="1" si="208"/>
        <v>56.325122539643644</v>
      </c>
      <c r="R1499" s="14">
        <f t="shared" ca="1" si="214"/>
        <v>0.44385167528759661</v>
      </c>
      <c r="S1499" s="15">
        <f t="shared" ca="1" si="209"/>
        <v>56.325122539643644</v>
      </c>
      <c r="T1499" s="14">
        <f t="shared" si="215"/>
        <v>106.97025992251949</v>
      </c>
      <c r="W1499" s="22">
        <v>3.14</v>
      </c>
    </row>
    <row r="1500" spans="1:23" x14ac:dyDescent="0.3">
      <c r="A1500" s="8">
        <v>1499</v>
      </c>
      <c r="B1500" s="9">
        <v>37294</v>
      </c>
      <c r="C1500" s="10">
        <v>10</v>
      </c>
      <c r="D1500" s="11">
        <v>1.37</v>
      </c>
      <c r="E1500" s="11">
        <v>0.75</v>
      </c>
      <c r="F1500" s="12">
        <v>7.4999999999999997E-2</v>
      </c>
      <c r="G1500" s="11">
        <v>96.47</v>
      </c>
      <c r="H1500" s="11">
        <f t="shared" si="210"/>
        <v>0.9647</v>
      </c>
      <c r="I1500" s="12">
        <f t="shared" si="211"/>
        <v>0.4053000000000001</v>
      </c>
      <c r="J1500" s="12">
        <f t="shared" si="212"/>
        <v>0.54500000000000015</v>
      </c>
      <c r="K1500" s="13">
        <f t="shared" si="207"/>
        <v>8.629999999999999</v>
      </c>
      <c r="L1500" s="8">
        <v>0.16019</v>
      </c>
      <c r="M1500" s="12">
        <f t="shared" si="213"/>
        <v>1.6019000000000001E-3</v>
      </c>
      <c r="N1500" s="12">
        <v>4.4999999999999997E-3</v>
      </c>
      <c r="O1500" s="12">
        <v>0.4</v>
      </c>
      <c r="P1500" s="12">
        <v>25</v>
      </c>
      <c r="Q1500" s="14">
        <f t="shared" ca="1" si="208"/>
        <v>56.524095481962604</v>
      </c>
      <c r="R1500" s="14">
        <f t="shared" ca="1" si="214"/>
        <v>0.44228925357996657</v>
      </c>
      <c r="S1500" s="15">
        <f t="shared" ca="1" si="209"/>
        <v>56.524095481962604</v>
      </c>
      <c r="T1500" s="14">
        <f t="shared" si="215"/>
        <v>112.23897426666505</v>
      </c>
      <c r="W1500" s="22">
        <v>3.14</v>
      </c>
    </row>
    <row r="1501" spans="1:23" x14ac:dyDescent="0.3">
      <c r="A1501" s="8">
        <v>1500</v>
      </c>
      <c r="B1501" s="9">
        <v>37295</v>
      </c>
      <c r="C1501" s="10">
        <v>10</v>
      </c>
      <c r="D1501" s="11">
        <v>1.37</v>
      </c>
      <c r="E1501" s="11">
        <v>0.75</v>
      </c>
      <c r="F1501" s="12">
        <v>7.4999999999999997E-2</v>
      </c>
      <c r="G1501" s="11">
        <v>98.2</v>
      </c>
      <c r="H1501" s="11">
        <f t="shared" si="210"/>
        <v>0.98199999999999998</v>
      </c>
      <c r="I1501" s="12">
        <f t="shared" si="211"/>
        <v>0.38800000000000012</v>
      </c>
      <c r="J1501" s="12">
        <f t="shared" si="212"/>
        <v>0.54500000000000015</v>
      </c>
      <c r="K1501" s="13">
        <f t="shared" si="207"/>
        <v>8.629999999999999</v>
      </c>
      <c r="L1501" s="8">
        <v>0.15271999999999999</v>
      </c>
      <c r="M1501" s="12">
        <f t="shared" si="213"/>
        <v>1.5272E-3</v>
      </c>
      <c r="N1501" s="12">
        <v>4.4999999999999997E-3</v>
      </c>
      <c r="O1501" s="12">
        <v>0.4</v>
      </c>
      <c r="P1501" s="12">
        <v>25</v>
      </c>
      <c r="Q1501" s="14">
        <f t="shared" ca="1" si="208"/>
        <v>56.722767776210553</v>
      </c>
      <c r="R1501" s="14">
        <f t="shared" ca="1" si="214"/>
        <v>0.44074012923052325</v>
      </c>
      <c r="S1501" s="15">
        <f t="shared" ca="1" si="209"/>
        <v>56.722767776210553</v>
      </c>
      <c r="T1501" s="14">
        <f t="shared" si="215"/>
        <v>117.72892409492584</v>
      </c>
      <c r="W1501" s="22">
        <v>3.14</v>
      </c>
    </row>
    <row r="1502" spans="1:23" x14ac:dyDescent="0.3">
      <c r="A1502" s="8">
        <v>1501</v>
      </c>
      <c r="B1502" s="9">
        <v>37296</v>
      </c>
      <c r="C1502" s="10">
        <v>10</v>
      </c>
      <c r="D1502" s="11">
        <v>1.37</v>
      </c>
      <c r="E1502" s="11">
        <v>0.75</v>
      </c>
      <c r="F1502" s="12">
        <v>7.4999999999999997E-2</v>
      </c>
      <c r="G1502" s="11">
        <v>99.86</v>
      </c>
      <c r="H1502" s="11">
        <f t="shared" si="210"/>
        <v>0.99860000000000004</v>
      </c>
      <c r="I1502" s="12">
        <f t="shared" si="211"/>
        <v>0.37140000000000006</v>
      </c>
      <c r="J1502" s="12">
        <f t="shared" si="212"/>
        <v>0.54500000000000015</v>
      </c>
      <c r="K1502" s="13">
        <f t="shared" si="207"/>
        <v>8.629999999999999</v>
      </c>
      <c r="L1502" s="8">
        <v>0.14565</v>
      </c>
      <c r="M1502" s="12">
        <f t="shared" si="213"/>
        <v>1.4565000000000001E-3</v>
      </c>
      <c r="N1502" s="12">
        <v>4.4999999999999997E-3</v>
      </c>
      <c r="O1502" s="12">
        <v>0.4</v>
      </c>
      <c r="P1502" s="12">
        <v>25</v>
      </c>
      <c r="Q1502" s="14">
        <f t="shared" ca="1" si="208"/>
        <v>56.900011038455254</v>
      </c>
      <c r="R1502" s="14">
        <f t="shared" ca="1" si="214"/>
        <v>0.43936722583593213</v>
      </c>
      <c r="S1502" s="15">
        <f t="shared" ca="1" si="209"/>
        <v>56.900011038455254</v>
      </c>
      <c r="T1502" s="14">
        <f t="shared" si="215"/>
        <v>123.44360650722331</v>
      </c>
      <c r="W1502" s="22">
        <v>3.14</v>
      </c>
    </row>
    <row r="1503" spans="1:23" x14ac:dyDescent="0.3">
      <c r="A1503" s="8">
        <v>1502</v>
      </c>
      <c r="B1503" s="9">
        <v>37297</v>
      </c>
      <c r="C1503" s="10">
        <v>10</v>
      </c>
      <c r="D1503" s="11">
        <v>1.37</v>
      </c>
      <c r="E1503" s="11">
        <v>0.75</v>
      </c>
      <c r="F1503" s="12">
        <v>7.4999999999999997E-2</v>
      </c>
      <c r="G1503" s="11">
        <v>101.43</v>
      </c>
      <c r="H1503" s="11">
        <f t="shared" si="210"/>
        <v>1.0143</v>
      </c>
      <c r="I1503" s="12">
        <f t="shared" si="211"/>
        <v>0.35570000000000013</v>
      </c>
      <c r="J1503" s="12">
        <f t="shared" si="212"/>
        <v>0.54500000000000015</v>
      </c>
      <c r="K1503" s="13">
        <f t="shared" si="207"/>
        <v>8.629999999999999</v>
      </c>
      <c r="L1503" s="8">
        <v>0.13896</v>
      </c>
      <c r="M1503" s="12">
        <f t="shared" si="213"/>
        <v>1.3895999999999999E-3</v>
      </c>
      <c r="N1503" s="12">
        <v>4.4999999999999997E-3</v>
      </c>
      <c r="O1503" s="12">
        <v>0.4</v>
      </c>
      <c r="P1503" s="12">
        <v>25</v>
      </c>
      <c r="Q1503" s="14">
        <f t="shared" ca="1" si="208"/>
        <v>57.085307371021024</v>
      </c>
      <c r="R1503" s="14">
        <f t="shared" ca="1" si="214"/>
        <v>0.43794105964105018</v>
      </c>
      <c r="S1503" s="15">
        <f t="shared" ca="1" si="209"/>
        <v>57.085307371021024</v>
      </c>
      <c r="T1503" s="14">
        <f t="shared" si="215"/>
        <v>129.38659533518336</v>
      </c>
      <c r="W1503" s="22">
        <v>3.14</v>
      </c>
    </row>
    <row r="1504" spans="1:23" x14ac:dyDescent="0.3">
      <c r="A1504" s="8">
        <v>1503</v>
      </c>
      <c r="B1504" s="9">
        <v>37298</v>
      </c>
      <c r="C1504" s="10">
        <v>10</v>
      </c>
      <c r="D1504" s="11">
        <v>1.37</v>
      </c>
      <c r="E1504" s="11">
        <v>0.75</v>
      </c>
      <c r="F1504" s="12">
        <v>7.4999999999999997E-2</v>
      </c>
      <c r="G1504" s="11">
        <v>102.94</v>
      </c>
      <c r="H1504" s="11">
        <f t="shared" si="210"/>
        <v>1.0293999999999999</v>
      </c>
      <c r="I1504" s="12">
        <f t="shared" si="211"/>
        <v>0.34060000000000024</v>
      </c>
      <c r="J1504" s="12">
        <f t="shared" si="212"/>
        <v>0.54500000000000015</v>
      </c>
      <c r="K1504" s="13">
        <f t="shared" si="207"/>
        <v>8.629999999999999</v>
      </c>
      <c r="L1504" s="8">
        <v>0.13261000000000001</v>
      </c>
      <c r="M1504" s="12">
        <f t="shared" si="213"/>
        <v>1.3261E-3</v>
      </c>
      <c r="N1504" s="12">
        <v>4.4999999999999997E-3</v>
      </c>
      <c r="O1504" s="12">
        <v>0.4</v>
      </c>
      <c r="P1504" s="12">
        <v>25</v>
      </c>
      <c r="Q1504" s="14">
        <f t="shared" ca="1" si="208"/>
        <v>57.250132071285144</v>
      </c>
      <c r="R1504" s="14">
        <f t="shared" ca="1" si="214"/>
        <v>0.436680215320223</v>
      </c>
      <c r="S1504" s="15">
        <f t="shared" ca="1" si="209"/>
        <v>57.250132071285144</v>
      </c>
      <c r="T1504" s="14">
        <f t="shared" si="215"/>
        <v>135.58224332838455</v>
      </c>
      <c r="W1504" s="22">
        <v>3.14</v>
      </c>
    </row>
    <row r="1505" spans="1:23" x14ac:dyDescent="0.3">
      <c r="A1505" s="8">
        <v>1504</v>
      </c>
      <c r="B1505" s="9">
        <v>37299</v>
      </c>
      <c r="C1505" s="10">
        <v>10</v>
      </c>
      <c r="D1505" s="11">
        <v>1.37</v>
      </c>
      <c r="E1505" s="11">
        <v>0.75</v>
      </c>
      <c r="F1505" s="12">
        <v>7.4999999999999997E-2</v>
      </c>
      <c r="G1505" s="11">
        <v>104.38</v>
      </c>
      <c r="H1505" s="11">
        <f t="shared" si="210"/>
        <v>1.0438000000000001</v>
      </c>
      <c r="I1505" s="12">
        <f t="shared" si="211"/>
        <v>0.32620000000000005</v>
      </c>
      <c r="J1505" s="12">
        <f t="shared" si="212"/>
        <v>0.54500000000000015</v>
      </c>
      <c r="K1505" s="13">
        <f t="shared" si="207"/>
        <v>8.629999999999999</v>
      </c>
      <c r="L1505" s="8">
        <v>0.12659000000000001</v>
      </c>
      <c r="M1505" s="12">
        <f t="shared" si="213"/>
        <v>1.2659000000000001E-3</v>
      </c>
      <c r="N1505" s="12">
        <v>4.4999999999999997E-3</v>
      </c>
      <c r="O1505" s="12">
        <v>0.4</v>
      </c>
      <c r="P1505" s="12">
        <v>25</v>
      </c>
      <c r="Q1505" s="14">
        <f t="shared" ca="1" si="208"/>
        <v>57.408919138567896</v>
      </c>
      <c r="R1505" s="14">
        <f t="shared" ca="1" si="214"/>
        <v>0.43547240350680538</v>
      </c>
      <c r="S1505" s="15">
        <f t="shared" ca="1" si="209"/>
        <v>57.408919138567896</v>
      </c>
      <c r="T1505" s="14">
        <f t="shared" si="215"/>
        <v>142.02987035134745</v>
      </c>
      <c r="W1505" s="22">
        <v>3.14</v>
      </c>
    </row>
    <row r="1506" spans="1:23" x14ac:dyDescent="0.3">
      <c r="A1506" s="8">
        <v>1505</v>
      </c>
      <c r="B1506" s="9">
        <v>37300</v>
      </c>
      <c r="C1506" s="10">
        <v>10</v>
      </c>
      <c r="D1506" s="11">
        <v>1.37</v>
      </c>
      <c r="E1506" s="11">
        <v>0.75</v>
      </c>
      <c r="F1506" s="12">
        <v>7.4999999999999997E-2</v>
      </c>
      <c r="G1506" s="11">
        <v>105.75</v>
      </c>
      <c r="H1506" s="11">
        <f t="shared" si="210"/>
        <v>1.0575000000000001</v>
      </c>
      <c r="I1506" s="12">
        <f t="shared" si="211"/>
        <v>0.3125</v>
      </c>
      <c r="J1506" s="12">
        <f t="shared" si="212"/>
        <v>0.54500000000000015</v>
      </c>
      <c r="K1506" s="13">
        <f t="shared" si="207"/>
        <v>8.629999999999999</v>
      </c>
      <c r="L1506" s="8">
        <v>0.12087000000000001</v>
      </c>
      <c r="M1506" s="12">
        <f t="shared" si="213"/>
        <v>1.2087000000000001E-3</v>
      </c>
      <c r="N1506" s="12">
        <v>4.4999999999999997E-3</v>
      </c>
      <c r="O1506" s="12">
        <v>0.4</v>
      </c>
      <c r="P1506" s="12">
        <v>25</v>
      </c>
      <c r="Q1506" s="14">
        <f t="shared" ca="1" si="208"/>
        <v>57.571621528705791</v>
      </c>
      <c r="R1506" s="14">
        <f t="shared" ca="1" si="214"/>
        <v>0.43424172076749218</v>
      </c>
      <c r="S1506" s="15">
        <f t="shared" ca="1" si="209"/>
        <v>57.571621528705791</v>
      </c>
      <c r="T1506" s="14">
        <f t="shared" si="215"/>
        <v>148.7512309735838</v>
      </c>
      <c r="W1506" s="22">
        <v>3.14</v>
      </c>
    </row>
    <row r="1507" spans="1:23" x14ac:dyDescent="0.3">
      <c r="A1507" s="8">
        <v>1506</v>
      </c>
      <c r="B1507" s="9">
        <v>37301</v>
      </c>
      <c r="C1507" s="10">
        <v>10</v>
      </c>
      <c r="D1507" s="11">
        <v>1.37</v>
      </c>
      <c r="E1507" s="11">
        <v>0.75</v>
      </c>
      <c r="F1507" s="12">
        <v>7.4999999999999997E-2</v>
      </c>
      <c r="G1507" s="11">
        <v>107.06</v>
      </c>
      <c r="H1507" s="11">
        <f t="shared" si="210"/>
        <v>1.0706</v>
      </c>
      <c r="I1507" s="12">
        <f t="shared" si="211"/>
        <v>0.29940000000000011</v>
      </c>
      <c r="J1507" s="12">
        <f t="shared" si="212"/>
        <v>0.54500000000000015</v>
      </c>
      <c r="K1507" s="13">
        <f t="shared" si="207"/>
        <v>8.629999999999999</v>
      </c>
      <c r="L1507" s="8">
        <v>0.11544</v>
      </c>
      <c r="M1507" s="12">
        <f t="shared" si="213"/>
        <v>1.1544000000000001E-3</v>
      </c>
      <c r="N1507" s="12">
        <v>4.4999999999999997E-3</v>
      </c>
      <c r="O1507" s="12">
        <v>0.4</v>
      </c>
      <c r="P1507" s="12">
        <v>25</v>
      </c>
      <c r="Q1507" s="14">
        <f t="shared" ca="1" si="208"/>
        <v>57.725428419908269</v>
      </c>
      <c r="R1507" s="14">
        <f t="shared" ca="1" si="214"/>
        <v>0.43308470260530857</v>
      </c>
      <c r="S1507" s="15">
        <f t="shared" ca="1" si="209"/>
        <v>57.725428419908269</v>
      </c>
      <c r="T1507" s="14">
        <f t="shared" si="215"/>
        <v>155.74810540347431</v>
      </c>
      <c r="W1507" s="22">
        <v>3.14</v>
      </c>
    </row>
    <row r="1508" spans="1:23" x14ac:dyDescent="0.3">
      <c r="A1508" s="8">
        <v>1507</v>
      </c>
      <c r="B1508" s="9">
        <v>37302</v>
      </c>
      <c r="C1508" s="10">
        <v>10</v>
      </c>
      <c r="D1508" s="11">
        <v>1.37</v>
      </c>
      <c r="E1508" s="11">
        <v>0.75</v>
      </c>
      <c r="F1508" s="12">
        <v>7.4999999999999997E-2</v>
      </c>
      <c r="G1508" s="11">
        <v>108.31</v>
      </c>
      <c r="H1508" s="11">
        <f t="shared" si="210"/>
        <v>1.0831</v>
      </c>
      <c r="I1508" s="12">
        <f t="shared" si="211"/>
        <v>0.28690000000000015</v>
      </c>
      <c r="J1508" s="12">
        <f t="shared" si="212"/>
        <v>0.54500000000000015</v>
      </c>
      <c r="K1508" s="13">
        <f t="shared" si="207"/>
        <v>8.629999999999999</v>
      </c>
      <c r="L1508" s="8">
        <v>0.11029</v>
      </c>
      <c r="M1508" s="12">
        <f t="shared" si="213"/>
        <v>1.1029E-3</v>
      </c>
      <c r="N1508" s="12">
        <v>4.4999999999999997E-3</v>
      </c>
      <c r="O1508" s="12">
        <v>0.4</v>
      </c>
      <c r="P1508" s="12">
        <v>25</v>
      </c>
      <c r="Q1508" s="14">
        <f t="shared" ca="1" si="208"/>
        <v>57.872292813265993</v>
      </c>
      <c r="R1508" s="14">
        <f t="shared" ca="1" si="214"/>
        <v>0.43198564951740226</v>
      </c>
      <c r="S1508" s="15">
        <f t="shared" ca="1" si="209"/>
        <v>57.872292813265993</v>
      </c>
      <c r="T1508" s="14">
        <f t="shared" si="215"/>
        <v>163.02077511811657</v>
      </c>
      <c r="W1508" s="22">
        <v>3.14</v>
      </c>
    </row>
    <row r="1509" spans="1:23" x14ac:dyDescent="0.3">
      <c r="A1509" s="8">
        <v>1508</v>
      </c>
      <c r="B1509" s="9">
        <v>37303</v>
      </c>
      <c r="C1509" s="10">
        <v>10</v>
      </c>
      <c r="D1509" s="11">
        <v>1.37</v>
      </c>
      <c r="E1509" s="11">
        <v>0.75</v>
      </c>
      <c r="F1509" s="12">
        <v>7.4999999999999997E-2</v>
      </c>
      <c r="G1509" s="11">
        <v>109.51</v>
      </c>
      <c r="H1509" s="11">
        <f t="shared" si="210"/>
        <v>1.0951</v>
      </c>
      <c r="I1509" s="12">
        <f t="shared" si="211"/>
        <v>0.27490000000000014</v>
      </c>
      <c r="J1509" s="12">
        <f t="shared" si="212"/>
        <v>0.54500000000000015</v>
      </c>
      <c r="K1509" s="13">
        <f t="shared" si="207"/>
        <v>8.629999999999999</v>
      </c>
      <c r="L1509" s="8">
        <v>0.10539</v>
      </c>
      <c r="M1509" s="12">
        <f t="shared" si="213"/>
        <v>1.0539E-3</v>
      </c>
      <c r="N1509" s="12">
        <v>4.4999999999999997E-3</v>
      </c>
      <c r="O1509" s="12">
        <v>0.4</v>
      </c>
      <c r="P1509" s="12">
        <v>25</v>
      </c>
      <c r="Q1509" s="14">
        <f t="shared" ca="1" si="208"/>
        <v>58.006147290331398</v>
      </c>
      <c r="R1509" s="14">
        <f t="shared" ca="1" si="214"/>
        <v>0.43098880321891431</v>
      </c>
      <c r="S1509" s="15">
        <f t="shared" ca="1" si="209"/>
        <v>58.006147290331398</v>
      </c>
      <c r="T1509" s="14">
        <f t="shared" si="215"/>
        <v>170.60025892188136</v>
      </c>
      <c r="W1509" s="22">
        <v>3.14</v>
      </c>
    </row>
    <row r="1510" spans="1:23" x14ac:dyDescent="0.3">
      <c r="A1510" s="8">
        <v>1509</v>
      </c>
      <c r="B1510" s="9">
        <v>37304</v>
      </c>
      <c r="C1510" s="10">
        <v>10</v>
      </c>
      <c r="D1510" s="11">
        <v>1.37</v>
      </c>
      <c r="E1510" s="11">
        <v>0.75</v>
      </c>
      <c r="F1510" s="12">
        <v>7.4999999999999997E-2</v>
      </c>
      <c r="G1510" s="11">
        <v>110.65</v>
      </c>
      <c r="H1510" s="11">
        <f t="shared" si="210"/>
        <v>1.1065</v>
      </c>
      <c r="I1510" s="12">
        <f t="shared" si="211"/>
        <v>0.26350000000000007</v>
      </c>
      <c r="J1510" s="12">
        <f t="shared" si="212"/>
        <v>0.54500000000000015</v>
      </c>
      <c r="K1510" s="13">
        <f t="shared" si="207"/>
        <v>8.629999999999999</v>
      </c>
      <c r="L1510" s="8">
        <v>0.10073</v>
      </c>
      <c r="M1510" s="12">
        <f t="shared" si="213"/>
        <v>1.0073E-3</v>
      </c>
      <c r="N1510" s="12">
        <v>4.4999999999999997E-3</v>
      </c>
      <c r="O1510" s="12">
        <v>0.4</v>
      </c>
      <c r="P1510" s="12">
        <v>25</v>
      </c>
      <c r="Q1510" s="14">
        <f t="shared" ca="1" si="208"/>
        <v>58.147773824986018</v>
      </c>
      <c r="R1510" s="14">
        <f t="shared" ca="1" si="214"/>
        <v>0.42993907342429566</v>
      </c>
      <c r="S1510" s="15">
        <f t="shared" ca="1" si="209"/>
        <v>58.147773824986018</v>
      </c>
      <c r="T1510" s="14">
        <f t="shared" si="215"/>
        <v>178.49261677531098</v>
      </c>
      <c r="W1510" s="22">
        <v>3.14</v>
      </c>
    </row>
    <row r="1511" spans="1:23" x14ac:dyDescent="0.3">
      <c r="A1511" s="8">
        <v>1510</v>
      </c>
      <c r="B1511" s="9">
        <v>37305</v>
      </c>
      <c r="C1511" s="10">
        <v>10</v>
      </c>
      <c r="D1511" s="11">
        <v>1.37</v>
      </c>
      <c r="E1511" s="11">
        <v>0.75</v>
      </c>
      <c r="F1511" s="12">
        <v>7.4999999999999997E-2</v>
      </c>
      <c r="G1511" s="11">
        <v>111.75</v>
      </c>
      <c r="H1511" s="11">
        <f t="shared" si="210"/>
        <v>1.1174999999999999</v>
      </c>
      <c r="I1511" s="12">
        <f t="shared" si="211"/>
        <v>0.25250000000000017</v>
      </c>
      <c r="J1511" s="12">
        <f t="shared" si="212"/>
        <v>0.54500000000000015</v>
      </c>
      <c r="K1511" s="13">
        <f t="shared" si="207"/>
        <v>8.629999999999999</v>
      </c>
      <c r="L1511" s="8">
        <v>9.6300999999999998E-2</v>
      </c>
      <c r="M1511" s="12">
        <f t="shared" si="213"/>
        <v>9.6301000000000004E-4</v>
      </c>
      <c r="N1511" s="12">
        <v>4.4999999999999997E-3</v>
      </c>
      <c r="O1511" s="12">
        <v>0.4</v>
      </c>
      <c r="P1511" s="12">
        <v>25</v>
      </c>
      <c r="Q1511" s="14">
        <f t="shared" ca="1" si="208"/>
        <v>58.262657494238873</v>
      </c>
      <c r="R1511" s="14">
        <f t="shared" ca="1" si="214"/>
        <v>0.42909130951453855</v>
      </c>
      <c r="S1511" s="15">
        <f t="shared" ca="1" si="209"/>
        <v>58.262657494238873</v>
      </c>
      <c r="T1511" s="14">
        <f t="shared" si="215"/>
        <v>186.70170909727912</v>
      </c>
      <c r="W1511" s="22">
        <v>3.14</v>
      </c>
    </row>
    <row r="1512" spans="1:23" x14ac:dyDescent="0.3">
      <c r="A1512" s="8">
        <v>1511</v>
      </c>
      <c r="B1512" s="9">
        <v>37306</v>
      </c>
      <c r="C1512" s="10">
        <v>10</v>
      </c>
      <c r="D1512" s="11">
        <v>1.37</v>
      </c>
      <c r="E1512" s="11">
        <v>0.75</v>
      </c>
      <c r="F1512" s="12">
        <v>7.4999999999999997E-2</v>
      </c>
      <c r="G1512" s="11">
        <v>112.79</v>
      </c>
      <c r="H1512" s="11">
        <f t="shared" si="210"/>
        <v>1.1279000000000001</v>
      </c>
      <c r="I1512" s="12">
        <f t="shared" si="211"/>
        <v>0.24209999999999998</v>
      </c>
      <c r="J1512" s="12">
        <f t="shared" si="212"/>
        <v>0.54500000000000015</v>
      </c>
      <c r="K1512" s="13">
        <f t="shared" si="207"/>
        <v>8.629999999999999</v>
      </c>
      <c r="L1512" s="8">
        <v>9.2083999999999999E-2</v>
      </c>
      <c r="M1512" s="12">
        <f t="shared" si="213"/>
        <v>9.2084000000000003E-4</v>
      </c>
      <c r="N1512" s="12">
        <v>4.4999999999999997E-3</v>
      </c>
      <c r="O1512" s="12">
        <v>0.4</v>
      </c>
      <c r="P1512" s="12">
        <v>25</v>
      </c>
      <c r="Q1512" s="14">
        <f t="shared" ca="1" si="208"/>
        <v>58.397336581429776</v>
      </c>
      <c r="R1512" s="14">
        <f t="shared" ca="1" si="214"/>
        <v>0.42810171599418362</v>
      </c>
      <c r="S1512" s="15">
        <f t="shared" ca="1" si="209"/>
        <v>58.397336581429776</v>
      </c>
      <c r="T1512" s="14">
        <f t="shared" si="215"/>
        <v>195.25174066913988</v>
      </c>
      <c r="W1512" s="22">
        <v>3.14</v>
      </c>
    </row>
    <row r="1513" spans="1:23" x14ac:dyDescent="0.3">
      <c r="A1513" s="8">
        <v>1512</v>
      </c>
      <c r="B1513" s="9">
        <v>37307</v>
      </c>
      <c r="C1513" s="10">
        <v>10</v>
      </c>
      <c r="D1513" s="11">
        <v>1.37</v>
      </c>
      <c r="E1513" s="11">
        <v>0.75</v>
      </c>
      <c r="F1513" s="12">
        <v>7.4999999999999997E-2</v>
      </c>
      <c r="G1513" s="11">
        <v>113.79</v>
      </c>
      <c r="H1513" s="11">
        <f t="shared" si="210"/>
        <v>1.1379000000000001</v>
      </c>
      <c r="I1513" s="12">
        <f t="shared" si="211"/>
        <v>0.23209999999999997</v>
      </c>
      <c r="J1513" s="12">
        <f t="shared" si="212"/>
        <v>0.54500000000000015</v>
      </c>
      <c r="K1513" s="13">
        <f t="shared" si="207"/>
        <v>8.629999999999999</v>
      </c>
      <c r="L1513" s="8">
        <v>8.8069999999999996E-2</v>
      </c>
      <c r="M1513" s="12">
        <f t="shared" si="213"/>
        <v>8.8069999999999999E-4</v>
      </c>
      <c r="N1513" s="12">
        <v>4.4999999999999997E-3</v>
      </c>
      <c r="O1513" s="12">
        <v>0.4</v>
      </c>
      <c r="P1513" s="12">
        <v>25</v>
      </c>
      <c r="Q1513" s="14">
        <f t="shared" ca="1" si="208"/>
        <v>58.515901709553816</v>
      </c>
      <c r="R1513" s="14">
        <f t="shared" ca="1" si="214"/>
        <v>0.42723429477492408</v>
      </c>
      <c r="S1513" s="15">
        <f t="shared" ca="1" si="209"/>
        <v>58.515901709553816</v>
      </c>
      <c r="T1513" s="14">
        <f t="shared" si="215"/>
        <v>204.15080376719743</v>
      </c>
      <c r="W1513" s="22">
        <v>3.14</v>
      </c>
    </row>
    <row r="1514" spans="1:23" x14ac:dyDescent="0.3">
      <c r="A1514" s="8">
        <v>1513</v>
      </c>
      <c r="B1514" s="9">
        <v>37308</v>
      </c>
      <c r="C1514" s="10">
        <v>10</v>
      </c>
      <c r="D1514" s="11">
        <v>1.37</v>
      </c>
      <c r="E1514" s="11">
        <v>0.75</v>
      </c>
      <c r="F1514" s="12">
        <v>7.4999999999999997E-2</v>
      </c>
      <c r="G1514" s="11">
        <v>114.75</v>
      </c>
      <c r="H1514" s="11">
        <f t="shared" si="210"/>
        <v>1.1475</v>
      </c>
      <c r="I1514" s="12">
        <f t="shared" si="211"/>
        <v>0.22250000000000014</v>
      </c>
      <c r="J1514" s="12">
        <f t="shared" si="212"/>
        <v>0.54500000000000015</v>
      </c>
      <c r="K1514" s="13">
        <f t="shared" si="207"/>
        <v>8.629999999999999</v>
      </c>
      <c r="L1514" s="8">
        <v>8.4246000000000001E-2</v>
      </c>
      <c r="M1514" s="12">
        <f t="shared" si="213"/>
        <v>8.4246000000000006E-4</v>
      </c>
      <c r="N1514" s="12">
        <v>4.4999999999999997E-3</v>
      </c>
      <c r="O1514" s="12">
        <v>0.4</v>
      </c>
      <c r="P1514" s="12">
        <v>25</v>
      </c>
      <c r="Q1514" s="14">
        <f t="shared" ca="1" si="208"/>
        <v>58.622902331946037</v>
      </c>
      <c r="R1514" s="14">
        <f t="shared" ca="1" si="214"/>
        <v>0.42645449142794267</v>
      </c>
      <c r="S1514" s="15">
        <f t="shared" ca="1" si="209"/>
        <v>58.622902331946037</v>
      </c>
      <c r="T1514" s="14">
        <f t="shared" si="215"/>
        <v>213.41738821756613</v>
      </c>
      <c r="W1514" s="22">
        <v>3.14</v>
      </c>
    </row>
    <row r="1515" spans="1:23" x14ac:dyDescent="0.3">
      <c r="A1515" s="8">
        <v>1514</v>
      </c>
      <c r="B1515" s="9">
        <v>37309</v>
      </c>
      <c r="C1515" s="10">
        <v>10</v>
      </c>
      <c r="D1515" s="11">
        <v>1.37</v>
      </c>
      <c r="E1515" s="11">
        <v>0.75</v>
      </c>
      <c r="F1515" s="12">
        <v>7.4999999999999997E-2</v>
      </c>
      <c r="G1515" s="11">
        <v>115.66</v>
      </c>
      <c r="H1515" s="11">
        <f t="shared" si="210"/>
        <v>1.1566000000000001</v>
      </c>
      <c r="I1515" s="12">
        <f t="shared" si="211"/>
        <v>0.21340000000000003</v>
      </c>
      <c r="J1515" s="12">
        <f t="shared" si="212"/>
        <v>0.54500000000000015</v>
      </c>
      <c r="K1515" s="13">
        <f t="shared" si="207"/>
        <v>8.629999999999999</v>
      </c>
      <c r="L1515" s="8">
        <v>8.0603999999999995E-2</v>
      </c>
      <c r="M1515" s="12">
        <f t="shared" si="213"/>
        <v>8.0603999999999995E-4</v>
      </c>
      <c r="N1515" s="12">
        <v>4.4999999999999997E-3</v>
      </c>
      <c r="O1515" s="12">
        <v>0.4</v>
      </c>
      <c r="P1515" s="12">
        <v>25</v>
      </c>
      <c r="Q1515" s="14">
        <f t="shared" ca="1" si="208"/>
        <v>58.744301729477769</v>
      </c>
      <c r="R1515" s="14">
        <f t="shared" ca="1" si="214"/>
        <v>0.42557319202000238</v>
      </c>
      <c r="S1515" s="15">
        <f t="shared" ca="1" si="209"/>
        <v>58.744301729477769</v>
      </c>
      <c r="T1515" s="14">
        <f t="shared" si="215"/>
        <v>223.06041000170063</v>
      </c>
      <c r="W1515" s="22">
        <v>3.14</v>
      </c>
    </row>
    <row r="1516" spans="1:23" x14ac:dyDescent="0.3">
      <c r="A1516" s="8">
        <v>1515</v>
      </c>
      <c r="B1516" s="9">
        <v>37310</v>
      </c>
      <c r="C1516" s="10">
        <v>10</v>
      </c>
      <c r="D1516" s="11">
        <v>1.37</v>
      </c>
      <c r="E1516" s="11">
        <v>0.75</v>
      </c>
      <c r="F1516" s="12">
        <v>7.4999999999999997E-2</v>
      </c>
      <c r="G1516" s="11">
        <v>116.54</v>
      </c>
      <c r="H1516" s="11">
        <f t="shared" si="210"/>
        <v>1.1654</v>
      </c>
      <c r="I1516" s="12">
        <f t="shared" si="211"/>
        <v>0.20460000000000012</v>
      </c>
      <c r="J1516" s="12">
        <f t="shared" si="212"/>
        <v>0.54500000000000015</v>
      </c>
      <c r="K1516" s="13">
        <f t="shared" si="207"/>
        <v>8.629999999999999</v>
      </c>
      <c r="L1516" s="8">
        <v>7.7132999999999993E-2</v>
      </c>
      <c r="M1516" s="12">
        <f t="shared" si="213"/>
        <v>7.7132999999999998E-4</v>
      </c>
      <c r="N1516" s="12">
        <v>4.4999999999999997E-3</v>
      </c>
      <c r="O1516" s="12">
        <v>0.4</v>
      </c>
      <c r="P1516" s="12">
        <v>25</v>
      </c>
      <c r="Q1516" s="14">
        <f t="shared" ca="1" si="208"/>
        <v>58.839523764942477</v>
      </c>
      <c r="R1516" s="14">
        <f t="shared" ca="1" si="214"/>
        <v>0.42488447221075909</v>
      </c>
      <c r="S1516" s="15">
        <f t="shared" ca="1" si="209"/>
        <v>58.839523764942477</v>
      </c>
      <c r="T1516" s="14">
        <f t="shared" si="215"/>
        <v>233.09817183017745</v>
      </c>
      <c r="W1516" s="22">
        <v>3.14</v>
      </c>
    </row>
    <row r="1517" spans="1:23" x14ac:dyDescent="0.3">
      <c r="A1517" s="8">
        <v>1516</v>
      </c>
      <c r="B1517" s="9">
        <v>37311</v>
      </c>
      <c r="C1517" s="10">
        <v>10</v>
      </c>
      <c r="D1517" s="11">
        <v>1.37</v>
      </c>
      <c r="E1517" s="11">
        <v>0.75</v>
      </c>
      <c r="F1517" s="12">
        <v>7.4999999999999997E-2</v>
      </c>
      <c r="G1517" s="11">
        <v>117.38</v>
      </c>
      <c r="H1517" s="11">
        <f t="shared" si="210"/>
        <v>1.1738</v>
      </c>
      <c r="I1517" s="12">
        <f t="shared" si="211"/>
        <v>0.19620000000000015</v>
      </c>
      <c r="J1517" s="12">
        <f t="shared" si="212"/>
        <v>0.54500000000000015</v>
      </c>
      <c r="K1517" s="13">
        <f t="shared" si="207"/>
        <v>8.629999999999999</v>
      </c>
      <c r="L1517" s="8">
        <v>7.3824000000000001E-2</v>
      </c>
      <c r="M1517" s="12">
        <f t="shared" si="213"/>
        <v>7.3824000000000003E-4</v>
      </c>
      <c r="N1517" s="12">
        <v>4.4999999999999997E-3</v>
      </c>
      <c r="O1517" s="12">
        <v>0.4</v>
      </c>
      <c r="P1517" s="12">
        <v>25</v>
      </c>
      <c r="Q1517" s="14">
        <f t="shared" ca="1" si="208"/>
        <v>58.935877595611927</v>
      </c>
      <c r="R1517" s="14">
        <f t="shared" ca="1" si="214"/>
        <v>0.42418983172758212</v>
      </c>
      <c r="S1517" s="15">
        <f t="shared" ca="1" si="209"/>
        <v>58.935877595611927</v>
      </c>
      <c r="T1517" s="14">
        <f t="shared" si="215"/>
        <v>243.54628965887892</v>
      </c>
      <c r="W1517" s="22">
        <v>3.14</v>
      </c>
    </row>
    <row r="1518" spans="1:23" x14ac:dyDescent="0.3">
      <c r="A1518" s="8">
        <v>1517</v>
      </c>
      <c r="B1518" s="9">
        <v>37312</v>
      </c>
      <c r="C1518" s="10">
        <v>10</v>
      </c>
      <c r="D1518" s="11">
        <v>1.37</v>
      </c>
      <c r="E1518" s="11">
        <v>0.75</v>
      </c>
      <c r="F1518" s="12">
        <v>7.4999999999999997E-2</v>
      </c>
      <c r="G1518" s="11">
        <v>118.18</v>
      </c>
      <c r="H1518" s="11">
        <f t="shared" si="210"/>
        <v>1.1818</v>
      </c>
      <c r="I1518" s="12">
        <f t="shared" si="211"/>
        <v>0.18820000000000014</v>
      </c>
      <c r="J1518" s="12">
        <f t="shared" si="212"/>
        <v>0.54500000000000015</v>
      </c>
      <c r="K1518" s="13">
        <f t="shared" si="207"/>
        <v>8.629999999999999</v>
      </c>
      <c r="L1518" s="8">
        <v>7.0667999999999995E-2</v>
      </c>
      <c r="M1518" s="12">
        <f t="shared" si="213"/>
        <v>7.0668E-4</v>
      </c>
      <c r="N1518" s="12">
        <v>4.4999999999999997E-3</v>
      </c>
      <c r="O1518" s="12">
        <v>0.4</v>
      </c>
      <c r="P1518" s="12">
        <v>25</v>
      </c>
      <c r="Q1518" s="14">
        <f t="shared" ca="1" si="208"/>
        <v>59.03925298271222</v>
      </c>
      <c r="R1518" s="14">
        <f t="shared" ca="1" si="214"/>
        <v>0.42344709217984955</v>
      </c>
      <c r="S1518" s="15">
        <f t="shared" ca="1" si="209"/>
        <v>59.03925298271222</v>
      </c>
      <c r="T1518" s="14">
        <f t="shared" si="215"/>
        <v>254.42295363922958</v>
      </c>
      <c r="W1518" s="22">
        <v>3.14</v>
      </c>
    </row>
    <row r="1519" spans="1:23" x14ac:dyDescent="0.3">
      <c r="A1519" s="8">
        <v>1518</v>
      </c>
      <c r="B1519" s="9">
        <v>37313</v>
      </c>
      <c r="C1519" s="10">
        <v>10</v>
      </c>
      <c r="D1519" s="11">
        <v>1.37</v>
      </c>
      <c r="E1519" s="11">
        <v>0.75</v>
      </c>
      <c r="F1519" s="12">
        <v>7.4999999999999997E-2</v>
      </c>
      <c r="G1519" s="11">
        <v>118.95</v>
      </c>
      <c r="H1519" s="11">
        <f t="shared" si="210"/>
        <v>1.1895</v>
      </c>
      <c r="I1519" s="12">
        <f t="shared" si="211"/>
        <v>0.1805000000000001</v>
      </c>
      <c r="J1519" s="12">
        <f t="shared" si="212"/>
        <v>0.54500000000000015</v>
      </c>
      <c r="K1519" s="13">
        <f t="shared" si="207"/>
        <v>8.629999999999999</v>
      </c>
      <c r="L1519" s="8">
        <v>6.7657999999999996E-2</v>
      </c>
      <c r="M1519" s="12">
        <f t="shared" si="213"/>
        <v>6.7657999999999998E-4</v>
      </c>
      <c r="N1519" s="12">
        <v>4.4999999999999997E-3</v>
      </c>
      <c r="O1519" s="12">
        <v>0.4</v>
      </c>
      <c r="P1519" s="12">
        <v>25</v>
      </c>
      <c r="Q1519" s="14">
        <f t="shared" ca="1" si="208"/>
        <v>59.127285933957836</v>
      </c>
      <c r="R1519" s="14">
        <f t="shared" ca="1" si="214"/>
        <v>0.42281663372683342</v>
      </c>
      <c r="S1519" s="15">
        <f t="shared" ca="1" si="209"/>
        <v>59.127285933957836</v>
      </c>
      <c r="T1519" s="14">
        <f t="shared" si="215"/>
        <v>265.74183818287679</v>
      </c>
      <c r="W1519" s="22">
        <v>3.14</v>
      </c>
    </row>
    <row r="1520" spans="1:23" x14ac:dyDescent="0.3">
      <c r="A1520" s="8">
        <v>1519</v>
      </c>
      <c r="B1520" s="9">
        <v>37314</v>
      </c>
      <c r="C1520" s="10">
        <v>10</v>
      </c>
      <c r="D1520" s="11">
        <v>1.37</v>
      </c>
      <c r="E1520" s="11">
        <v>0.75</v>
      </c>
      <c r="F1520" s="12">
        <v>7.4999999999999997E-2</v>
      </c>
      <c r="G1520" s="11">
        <v>119.67</v>
      </c>
      <c r="H1520" s="11">
        <f t="shared" si="210"/>
        <v>1.1967000000000001</v>
      </c>
      <c r="I1520" s="12">
        <f t="shared" si="211"/>
        <v>0.17330000000000001</v>
      </c>
      <c r="J1520" s="12">
        <f t="shared" si="212"/>
        <v>0.54500000000000015</v>
      </c>
      <c r="K1520" s="13">
        <f t="shared" si="207"/>
        <v>8.629999999999999</v>
      </c>
      <c r="L1520" s="8">
        <v>6.4805000000000001E-2</v>
      </c>
      <c r="M1520" s="12">
        <f t="shared" si="213"/>
        <v>6.4805000000000006E-4</v>
      </c>
      <c r="N1520" s="12">
        <v>4.4999999999999997E-3</v>
      </c>
      <c r="O1520" s="12">
        <v>0.4</v>
      </c>
      <c r="P1520" s="12">
        <v>25</v>
      </c>
      <c r="Q1520" s="14">
        <f t="shared" ca="1" si="208"/>
        <v>59.246846852621722</v>
      </c>
      <c r="R1520" s="14">
        <f t="shared" ca="1" si="214"/>
        <v>0.42196338418124152</v>
      </c>
      <c r="S1520" s="15">
        <f t="shared" ca="1" si="209"/>
        <v>59.246846852621722</v>
      </c>
      <c r="T1520" s="14">
        <f t="shared" si="215"/>
        <v>277.44095807078276</v>
      </c>
      <c r="W1520" s="22">
        <v>3.14</v>
      </c>
    </row>
    <row r="1521" spans="1:23" x14ac:dyDescent="0.3">
      <c r="A1521" s="8">
        <v>1520</v>
      </c>
      <c r="B1521" s="9">
        <v>37315</v>
      </c>
      <c r="C1521" s="10">
        <v>10</v>
      </c>
      <c r="D1521" s="11">
        <v>1.37</v>
      </c>
      <c r="E1521" s="11">
        <v>0.75</v>
      </c>
      <c r="F1521" s="12">
        <v>7.4999999999999997E-2</v>
      </c>
      <c r="G1521" s="11">
        <v>120.34</v>
      </c>
      <c r="H1521" s="11">
        <f t="shared" si="210"/>
        <v>1.2034</v>
      </c>
      <c r="I1521" s="12">
        <f t="shared" si="211"/>
        <v>0.16660000000000008</v>
      </c>
      <c r="J1521" s="12">
        <f t="shared" si="212"/>
        <v>0.54500000000000015</v>
      </c>
      <c r="K1521" s="13">
        <f t="shared" si="207"/>
        <v>8.629999999999999</v>
      </c>
      <c r="L1521" s="8">
        <v>6.216E-2</v>
      </c>
      <c r="M1521" s="12">
        <f t="shared" si="213"/>
        <v>6.2160000000000004E-4</v>
      </c>
      <c r="N1521" s="12">
        <v>4.4999999999999997E-3</v>
      </c>
      <c r="O1521" s="12">
        <v>0.4</v>
      </c>
      <c r="P1521" s="12">
        <v>25</v>
      </c>
      <c r="Q1521" s="14">
        <f t="shared" ca="1" si="208"/>
        <v>59.359909630609444</v>
      </c>
      <c r="R1521" s="14">
        <f t="shared" ca="1" si="214"/>
        <v>0.42115967082113848</v>
      </c>
      <c r="S1521" s="15">
        <f t="shared" ca="1" si="209"/>
        <v>59.359909630609444</v>
      </c>
      <c r="T1521" s="14">
        <f t="shared" si="215"/>
        <v>289.24648146359516</v>
      </c>
      <c r="W1521" s="22">
        <v>3.14</v>
      </c>
    </row>
    <row r="1522" spans="1:23" x14ac:dyDescent="0.3">
      <c r="A1522" s="8">
        <v>1521</v>
      </c>
      <c r="B1522" s="9">
        <v>37316</v>
      </c>
      <c r="C1522" s="10">
        <v>10</v>
      </c>
      <c r="D1522" s="11">
        <v>1.37</v>
      </c>
      <c r="E1522" s="11">
        <v>0.75</v>
      </c>
      <c r="F1522" s="12">
        <v>7.4999999999999997E-2</v>
      </c>
      <c r="G1522" s="11">
        <v>120.93</v>
      </c>
      <c r="H1522" s="11">
        <f t="shared" si="210"/>
        <v>1.2093</v>
      </c>
      <c r="I1522" s="12">
        <f t="shared" si="211"/>
        <v>0.16070000000000007</v>
      </c>
      <c r="J1522" s="12">
        <f t="shared" si="212"/>
        <v>0.54500000000000015</v>
      </c>
      <c r="K1522" s="13">
        <f t="shared" si="207"/>
        <v>8.629999999999999</v>
      </c>
      <c r="L1522" s="8">
        <v>5.9755000000000003E-2</v>
      </c>
      <c r="M1522" s="12">
        <f t="shared" si="213"/>
        <v>5.9755000000000008E-4</v>
      </c>
      <c r="N1522" s="12">
        <v>4.4999999999999997E-3</v>
      </c>
      <c r="O1522" s="12">
        <v>0.4</v>
      </c>
      <c r="P1522" s="12">
        <v>25</v>
      </c>
      <c r="Q1522" s="14">
        <f t="shared" ca="1" si="208"/>
        <v>59.531867760545865</v>
      </c>
      <c r="R1522" s="14">
        <f t="shared" ca="1" si="214"/>
        <v>0.41994314877801453</v>
      </c>
      <c r="S1522" s="15">
        <f t="shared" ca="1" si="209"/>
        <v>59.531867760545865</v>
      </c>
      <c r="T1522" s="14">
        <f t="shared" si="215"/>
        <v>300.88798071754786</v>
      </c>
      <c r="W1522" s="22">
        <v>3.14</v>
      </c>
    </row>
    <row r="1523" spans="1:23" x14ac:dyDescent="0.3">
      <c r="A1523" s="8">
        <v>1522</v>
      </c>
      <c r="B1523" s="9">
        <v>37317</v>
      </c>
      <c r="C1523" s="10">
        <v>10</v>
      </c>
      <c r="D1523" s="11">
        <v>1.37</v>
      </c>
      <c r="E1523" s="11">
        <v>0.75</v>
      </c>
      <c r="F1523" s="12">
        <v>7.4999999999999997E-2</v>
      </c>
      <c r="G1523" s="11">
        <v>121.5</v>
      </c>
      <c r="H1523" s="11">
        <f t="shared" si="210"/>
        <v>1.2150000000000001</v>
      </c>
      <c r="I1523" s="12">
        <f t="shared" si="211"/>
        <v>0.15500000000000003</v>
      </c>
      <c r="J1523" s="12">
        <f t="shared" si="212"/>
        <v>0.54500000000000015</v>
      </c>
      <c r="K1523" s="13">
        <f t="shared" si="207"/>
        <v>8.629999999999999</v>
      </c>
      <c r="L1523" s="8">
        <v>5.7555000000000002E-2</v>
      </c>
      <c r="M1523" s="12">
        <f t="shared" si="213"/>
        <v>5.7555000000000008E-4</v>
      </c>
      <c r="N1523" s="12">
        <v>4.4999999999999997E-3</v>
      </c>
      <c r="O1523" s="12">
        <v>0.4</v>
      </c>
      <c r="P1523" s="12">
        <v>25</v>
      </c>
      <c r="Q1523" s="14">
        <f t="shared" ca="1" si="208"/>
        <v>59.602656421265429</v>
      </c>
      <c r="R1523" s="14">
        <f t="shared" ca="1" si="214"/>
        <v>0.41944439226504565</v>
      </c>
      <c r="S1523" s="15">
        <f t="shared" ca="1" si="209"/>
        <v>59.602656421265429</v>
      </c>
      <c r="T1523" s="14">
        <f t="shared" si="215"/>
        <v>312.38921532059896</v>
      </c>
      <c r="W1523" s="22">
        <v>3.14</v>
      </c>
    </row>
    <row r="1524" spans="1:23" x14ac:dyDescent="0.3">
      <c r="A1524" s="8">
        <v>1523</v>
      </c>
      <c r="B1524" s="9">
        <v>37318</v>
      </c>
      <c r="C1524" s="10">
        <v>10</v>
      </c>
      <c r="D1524" s="11">
        <v>1.37</v>
      </c>
      <c r="E1524" s="11">
        <v>0.75</v>
      </c>
      <c r="F1524" s="12">
        <v>7.4999999999999997E-2</v>
      </c>
      <c r="G1524" s="11">
        <v>122.05</v>
      </c>
      <c r="H1524" s="11">
        <f t="shared" si="210"/>
        <v>1.2204999999999999</v>
      </c>
      <c r="I1524" s="12">
        <f t="shared" si="211"/>
        <v>0.14950000000000019</v>
      </c>
      <c r="J1524" s="12">
        <f t="shared" si="212"/>
        <v>0.54500000000000015</v>
      </c>
      <c r="K1524" s="13">
        <f t="shared" si="207"/>
        <v>8.629999999999999</v>
      </c>
      <c r="L1524" s="8">
        <v>5.5441999999999998E-2</v>
      </c>
      <c r="M1524" s="12">
        <f t="shared" si="213"/>
        <v>5.5442000000000002E-4</v>
      </c>
      <c r="N1524" s="12">
        <v>4.4999999999999997E-3</v>
      </c>
      <c r="O1524" s="12">
        <v>0.4</v>
      </c>
      <c r="P1524" s="12">
        <v>25</v>
      </c>
      <c r="Q1524" s="14">
        <f t="shared" ca="1" si="208"/>
        <v>59.667298897223624</v>
      </c>
      <c r="R1524" s="14">
        <f t="shared" ca="1" si="214"/>
        <v>0.41898997377210373</v>
      </c>
      <c r="S1524" s="15">
        <f t="shared" ca="1" si="209"/>
        <v>59.667298897223624</v>
      </c>
      <c r="T1524" s="14">
        <f t="shared" si="215"/>
        <v>324.29496208248395</v>
      </c>
      <c r="W1524" s="22">
        <v>3.14</v>
      </c>
    </row>
    <row r="1525" spans="1:23" x14ac:dyDescent="0.3">
      <c r="A1525" s="8">
        <v>1524</v>
      </c>
      <c r="B1525" s="9">
        <v>37319</v>
      </c>
      <c r="C1525" s="10">
        <v>10</v>
      </c>
      <c r="D1525" s="11">
        <v>1.37</v>
      </c>
      <c r="E1525" s="11">
        <v>0.75</v>
      </c>
      <c r="F1525" s="12">
        <v>7.4999999999999997E-2</v>
      </c>
      <c r="G1525" s="11">
        <v>122.58</v>
      </c>
      <c r="H1525" s="11">
        <f t="shared" si="210"/>
        <v>1.2258</v>
      </c>
      <c r="I1525" s="12">
        <f t="shared" si="211"/>
        <v>0.14420000000000011</v>
      </c>
      <c r="J1525" s="12">
        <f t="shared" si="212"/>
        <v>0.54500000000000015</v>
      </c>
      <c r="K1525" s="13">
        <f t="shared" si="207"/>
        <v>8.629999999999999</v>
      </c>
      <c r="L1525" s="8">
        <v>5.3412000000000001E-2</v>
      </c>
      <c r="M1525" s="12">
        <f t="shared" si="213"/>
        <v>5.3412000000000002E-4</v>
      </c>
      <c r="N1525" s="12">
        <v>4.4999999999999997E-3</v>
      </c>
      <c r="O1525" s="12">
        <v>0.4</v>
      </c>
      <c r="P1525" s="12">
        <v>25</v>
      </c>
      <c r="Q1525" s="14">
        <f t="shared" ca="1" si="208"/>
        <v>59.728557788848974</v>
      </c>
      <c r="R1525" s="14">
        <f t="shared" ca="1" si="214"/>
        <v>0.41856024865658781</v>
      </c>
      <c r="S1525" s="15">
        <f t="shared" ca="1" si="209"/>
        <v>59.728557788848974</v>
      </c>
      <c r="T1525" s="14">
        <f t="shared" si="215"/>
        <v>336.62025926340664</v>
      </c>
      <c r="W1525" s="22">
        <v>3.14</v>
      </c>
    </row>
    <row r="1526" spans="1:23" x14ac:dyDescent="0.3">
      <c r="A1526" s="8">
        <v>1525</v>
      </c>
      <c r="B1526" s="9">
        <v>37320</v>
      </c>
      <c r="C1526" s="10">
        <v>10</v>
      </c>
      <c r="D1526" s="11">
        <v>1.37</v>
      </c>
      <c r="E1526" s="11">
        <v>0.75</v>
      </c>
      <c r="F1526" s="12">
        <v>7.4999999999999997E-2</v>
      </c>
      <c r="G1526" s="11">
        <v>123.09</v>
      </c>
      <c r="H1526" s="11">
        <f t="shared" si="210"/>
        <v>1.2309000000000001</v>
      </c>
      <c r="I1526" s="12">
        <f t="shared" si="211"/>
        <v>0.1391</v>
      </c>
      <c r="J1526" s="12">
        <f t="shared" si="212"/>
        <v>0.54500000000000015</v>
      </c>
      <c r="K1526" s="13">
        <f t="shared" si="207"/>
        <v>8.629999999999999</v>
      </c>
      <c r="L1526" s="8">
        <v>5.1459999999999999E-2</v>
      </c>
      <c r="M1526" s="12">
        <f t="shared" si="213"/>
        <v>5.1460000000000004E-4</v>
      </c>
      <c r="N1526" s="12">
        <v>4.4999999999999997E-3</v>
      </c>
      <c r="O1526" s="12">
        <v>0.4</v>
      </c>
      <c r="P1526" s="12">
        <v>25</v>
      </c>
      <c r="Q1526" s="14">
        <f t="shared" ca="1" si="208"/>
        <v>59.790678705331146</v>
      </c>
      <c r="R1526" s="14">
        <f t="shared" ca="1" si="214"/>
        <v>0.41812537574976405</v>
      </c>
      <c r="S1526" s="15">
        <f t="shared" ca="1" si="209"/>
        <v>59.790678705331146</v>
      </c>
      <c r="T1526" s="14">
        <f t="shared" si="215"/>
        <v>349.38906505590899</v>
      </c>
      <c r="W1526" s="22">
        <v>3.14</v>
      </c>
    </row>
    <row r="1527" spans="1:23" x14ac:dyDescent="0.3">
      <c r="A1527" s="8">
        <v>1526</v>
      </c>
      <c r="B1527" s="9">
        <v>37321</v>
      </c>
      <c r="C1527" s="10">
        <v>10</v>
      </c>
      <c r="D1527" s="11">
        <v>1.37</v>
      </c>
      <c r="E1527" s="11">
        <v>0.75</v>
      </c>
      <c r="F1527" s="12">
        <v>7.4999999999999997E-2</v>
      </c>
      <c r="G1527" s="11">
        <v>123.58</v>
      </c>
      <c r="H1527" s="11">
        <f t="shared" si="210"/>
        <v>1.2358</v>
      </c>
      <c r="I1527" s="12">
        <f t="shared" si="211"/>
        <v>0.1342000000000001</v>
      </c>
      <c r="J1527" s="12">
        <f t="shared" si="212"/>
        <v>0.54500000000000015</v>
      </c>
      <c r="K1527" s="13">
        <f t="shared" si="207"/>
        <v>8.629999999999999</v>
      </c>
      <c r="L1527" s="8">
        <v>4.9584000000000003E-2</v>
      </c>
      <c r="M1527" s="12">
        <f t="shared" si="213"/>
        <v>4.9584E-4</v>
      </c>
      <c r="N1527" s="12">
        <v>4.4999999999999997E-3</v>
      </c>
      <c r="O1527" s="12">
        <v>0.4</v>
      </c>
      <c r="P1527" s="12">
        <v>25</v>
      </c>
      <c r="Q1527" s="14">
        <f t="shared" ca="1" si="208"/>
        <v>59.855523993847584</v>
      </c>
      <c r="R1527" s="14">
        <f t="shared" ca="1" si="214"/>
        <v>0.4176723939893951</v>
      </c>
      <c r="S1527" s="15">
        <f t="shared" ca="1" si="209"/>
        <v>59.855523993847584</v>
      </c>
      <c r="T1527" s="14">
        <f t="shared" si="215"/>
        <v>362.60812535852449</v>
      </c>
      <c r="W1527" s="22">
        <v>3.14</v>
      </c>
    </row>
    <row r="1528" spans="1:23" x14ac:dyDescent="0.3">
      <c r="A1528" s="8">
        <v>1527</v>
      </c>
      <c r="B1528" s="9">
        <v>37322</v>
      </c>
      <c r="C1528" s="10">
        <v>10</v>
      </c>
      <c r="D1528" s="11">
        <v>1.37</v>
      </c>
      <c r="E1528" s="11">
        <v>0.75</v>
      </c>
      <c r="F1528" s="12">
        <v>7.4999999999999997E-2</v>
      </c>
      <c r="G1528" s="11">
        <v>124.06</v>
      </c>
      <c r="H1528" s="11">
        <f t="shared" si="210"/>
        <v>1.2405999999999999</v>
      </c>
      <c r="I1528" s="12">
        <f t="shared" si="211"/>
        <v>0.12940000000000018</v>
      </c>
      <c r="J1528" s="12">
        <f t="shared" si="212"/>
        <v>0.54500000000000015</v>
      </c>
      <c r="K1528" s="13">
        <f t="shared" si="207"/>
        <v>8.629999999999999</v>
      </c>
      <c r="L1528" s="8">
        <v>4.7780999999999997E-2</v>
      </c>
      <c r="M1528" s="12">
        <f t="shared" si="213"/>
        <v>4.7781000000000001E-4</v>
      </c>
      <c r="N1528" s="12">
        <v>4.4999999999999997E-3</v>
      </c>
      <c r="O1528" s="12">
        <v>0.4</v>
      </c>
      <c r="P1528" s="12">
        <v>25</v>
      </c>
      <c r="Q1528" s="14">
        <f t="shared" ca="1" si="208"/>
        <v>59.886951206357487</v>
      </c>
      <c r="R1528" s="14">
        <f t="shared" ca="1" si="214"/>
        <v>0.41745320969597205</v>
      </c>
      <c r="S1528" s="15">
        <f t="shared" ca="1" si="209"/>
        <v>59.886951206357487</v>
      </c>
      <c r="T1528" s="14">
        <f t="shared" si="215"/>
        <v>376.29102127994548</v>
      </c>
      <c r="W1528" s="22">
        <v>3.14</v>
      </c>
    </row>
    <row r="1529" spans="1:23" x14ac:dyDescent="0.3">
      <c r="A1529" s="8">
        <v>1528</v>
      </c>
      <c r="B1529" s="9">
        <v>37323</v>
      </c>
      <c r="C1529" s="10">
        <v>10</v>
      </c>
      <c r="D1529" s="11">
        <v>1.37</v>
      </c>
      <c r="E1529" s="11">
        <v>0.75</v>
      </c>
      <c r="F1529" s="12">
        <v>7.4999999999999997E-2</v>
      </c>
      <c r="G1529" s="11">
        <v>124.51</v>
      </c>
      <c r="H1529" s="11">
        <f t="shared" si="210"/>
        <v>1.2451000000000001</v>
      </c>
      <c r="I1529" s="12">
        <f t="shared" si="211"/>
        <v>0.12490000000000001</v>
      </c>
      <c r="J1529" s="12">
        <f t="shared" si="212"/>
        <v>0.54500000000000015</v>
      </c>
      <c r="K1529" s="13">
        <f t="shared" si="207"/>
        <v>8.629999999999999</v>
      </c>
      <c r="L1529" s="8">
        <v>4.6045999999999997E-2</v>
      </c>
      <c r="M1529" s="12">
        <f t="shared" si="213"/>
        <v>4.6045999999999999E-4</v>
      </c>
      <c r="N1529" s="12">
        <v>4.4999999999999997E-3</v>
      </c>
      <c r="O1529" s="12">
        <v>0.4</v>
      </c>
      <c r="P1529" s="12">
        <v>25</v>
      </c>
      <c r="Q1529" s="14">
        <f t="shared" ca="1" si="208"/>
        <v>59.968091611759341</v>
      </c>
      <c r="R1529" s="14">
        <f t="shared" ca="1" si="214"/>
        <v>0.41688837059970185</v>
      </c>
      <c r="S1529" s="15">
        <f t="shared" ca="1" si="209"/>
        <v>59.968091611759341</v>
      </c>
      <c r="T1529" s="14">
        <f t="shared" si="215"/>
        <v>390.46955843671708</v>
      </c>
      <c r="W1529" s="22">
        <v>3.14</v>
      </c>
    </row>
    <row r="1530" spans="1:23" x14ac:dyDescent="0.3">
      <c r="A1530" s="8">
        <v>1529</v>
      </c>
      <c r="B1530" s="9">
        <v>37324</v>
      </c>
      <c r="C1530" s="10">
        <v>10</v>
      </c>
      <c r="D1530" s="11">
        <v>1.37</v>
      </c>
      <c r="E1530" s="11">
        <v>0.75</v>
      </c>
      <c r="F1530" s="12">
        <v>7.4999999999999997E-2</v>
      </c>
      <c r="G1530" s="11">
        <v>124.95</v>
      </c>
      <c r="H1530" s="11">
        <f t="shared" si="210"/>
        <v>1.2495000000000001</v>
      </c>
      <c r="I1530" s="12">
        <f t="shared" si="211"/>
        <v>0.12050000000000005</v>
      </c>
      <c r="J1530" s="12">
        <f t="shared" si="212"/>
        <v>0.54500000000000015</v>
      </c>
      <c r="K1530" s="13">
        <f t="shared" si="207"/>
        <v>8.629999999999999</v>
      </c>
      <c r="L1530" s="8">
        <v>4.4378000000000001E-2</v>
      </c>
      <c r="M1530" s="12">
        <f t="shared" si="213"/>
        <v>4.4378000000000001E-4</v>
      </c>
      <c r="N1530" s="12">
        <v>4.4999999999999997E-3</v>
      </c>
      <c r="O1530" s="12">
        <v>0.4</v>
      </c>
      <c r="P1530" s="12">
        <v>25</v>
      </c>
      <c r="Q1530" s="14">
        <f t="shared" ca="1" si="208"/>
        <v>60.02081402777997</v>
      </c>
      <c r="R1530" s="14">
        <f t="shared" ca="1" si="214"/>
        <v>0.41652217493133342</v>
      </c>
      <c r="S1530" s="15">
        <f t="shared" ca="1" si="209"/>
        <v>60.02081402777997</v>
      </c>
      <c r="T1530" s="14">
        <f t="shared" si="215"/>
        <v>405.14582197884255</v>
      </c>
      <c r="W1530" s="22">
        <v>3.14</v>
      </c>
    </row>
    <row r="1531" spans="1:23" x14ac:dyDescent="0.3">
      <c r="A1531" s="8">
        <v>1530</v>
      </c>
      <c r="B1531" s="9">
        <v>37325</v>
      </c>
      <c r="C1531" s="10">
        <v>10</v>
      </c>
      <c r="D1531" s="11">
        <v>1.37</v>
      </c>
      <c r="E1531" s="11">
        <v>0.75</v>
      </c>
      <c r="F1531" s="12">
        <v>7.4999999999999997E-2</v>
      </c>
      <c r="G1531" s="11">
        <v>125.37</v>
      </c>
      <c r="H1531" s="11">
        <f t="shared" si="210"/>
        <v>1.2537</v>
      </c>
      <c r="I1531" s="12">
        <f t="shared" si="211"/>
        <v>0.11630000000000007</v>
      </c>
      <c r="J1531" s="12">
        <f t="shared" si="212"/>
        <v>0.54500000000000015</v>
      </c>
      <c r="K1531" s="13">
        <f t="shared" si="207"/>
        <v>8.629999999999999</v>
      </c>
      <c r="L1531" s="8">
        <v>4.2774E-2</v>
      </c>
      <c r="M1531" s="12">
        <f t="shared" si="213"/>
        <v>4.2774000000000002E-4</v>
      </c>
      <c r="N1531" s="12">
        <v>4.4999999999999997E-3</v>
      </c>
      <c r="O1531" s="12">
        <v>0.4</v>
      </c>
      <c r="P1531" s="12">
        <v>25</v>
      </c>
      <c r="Q1531" s="14">
        <f t="shared" ca="1" si="208"/>
        <v>60.089082958189749</v>
      </c>
      <c r="R1531" s="14">
        <f t="shared" ca="1" si="214"/>
        <v>0.41604895214318899</v>
      </c>
      <c r="S1531" s="15">
        <f t="shared" ca="1" si="209"/>
        <v>60.089082958189749</v>
      </c>
      <c r="T1531" s="14">
        <f t="shared" si="215"/>
        <v>420.33855350860512</v>
      </c>
      <c r="W1531" s="22">
        <v>3.14</v>
      </c>
    </row>
    <row r="1532" spans="1:23" x14ac:dyDescent="0.3">
      <c r="A1532" s="8">
        <v>1531</v>
      </c>
      <c r="B1532" s="9">
        <v>37326</v>
      </c>
      <c r="C1532" s="10">
        <v>10</v>
      </c>
      <c r="D1532" s="11">
        <v>1.37</v>
      </c>
      <c r="E1532" s="11">
        <v>0.75</v>
      </c>
      <c r="F1532" s="12">
        <v>7.4999999999999997E-2</v>
      </c>
      <c r="G1532" s="11">
        <v>125.78</v>
      </c>
      <c r="H1532" s="11">
        <f t="shared" si="210"/>
        <v>1.2578</v>
      </c>
      <c r="I1532" s="12">
        <f t="shared" si="211"/>
        <v>0.11220000000000008</v>
      </c>
      <c r="J1532" s="12">
        <f t="shared" si="212"/>
        <v>0.54500000000000015</v>
      </c>
      <c r="K1532" s="13">
        <f t="shared" si="207"/>
        <v>8.629999999999999</v>
      </c>
      <c r="L1532" s="8">
        <v>4.1230999999999997E-2</v>
      </c>
      <c r="M1532" s="12">
        <f t="shared" si="213"/>
        <v>4.1230999999999999E-4</v>
      </c>
      <c r="N1532" s="12">
        <v>4.4999999999999997E-3</v>
      </c>
      <c r="O1532" s="12">
        <v>0.4</v>
      </c>
      <c r="P1532" s="12">
        <v>25</v>
      </c>
      <c r="Q1532" s="14">
        <f t="shared" ca="1" si="208"/>
        <v>60.13253438646575</v>
      </c>
      <c r="R1532" s="14">
        <f t="shared" ca="1" si="214"/>
        <v>0.41574831753019947</v>
      </c>
      <c r="S1532" s="15">
        <f t="shared" ca="1" si="209"/>
        <v>60.13253438646575</v>
      </c>
      <c r="T1532" s="14">
        <f t="shared" si="215"/>
        <v>436.0690084590982</v>
      </c>
      <c r="W1532" s="22">
        <v>3.14</v>
      </c>
    </row>
    <row r="1533" spans="1:23" x14ac:dyDescent="0.3">
      <c r="A1533" s="8">
        <v>1532</v>
      </c>
      <c r="B1533" s="9">
        <v>37327</v>
      </c>
      <c r="C1533" s="10">
        <v>10</v>
      </c>
      <c r="D1533" s="11">
        <v>1.37</v>
      </c>
      <c r="E1533" s="11">
        <v>0.75</v>
      </c>
      <c r="F1533" s="12">
        <v>7.4999999999999997E-2</v>
      </c>
      <c r="G1533" s="11">
        <v>126.18</v>
      </c>
      <c r="H1533" s="11">
        <f t="shared" si="210"/>
        <v>1.2618</v>
      </c>
      <c r="I1533" s="12">
        <f t="shared" si="211"/>
        <v>0.10820000000000007</v>
      </c>
      <c r="J1533" s="12">
        <f t="shared" si="212"/>
        <v>0.54500000000000015</v>
      </c>
      <c r="K1533" s="13">
        <f t="shared" si="207"/>
        <v>8.629999999999999</v>
      </c>
      <c r="L1533" s="8">
        <v>3.9745000000000003E-2</v>
      </c>
      <c r="M1533" s="12">
        <f t="shared" si="213"/>
        <v>3.9745000000000004E-4</v>
      </c>
      <c r="N1533" s="12">
        <v>4.4999999999999997E-3</v>
      </c>
      <c r="O1533" s="12">
        <v>0.4</v>
      </c>
      <c r="P1533" s="12">
        <v>25</v>
      </c>
      <c r="Q1533" s="14">
        <f t="shared" ca="1" si="208"/>
        <v>60.153235710607397</v>
      </c>
      <c r="R1533" s="14">
        <f t="shared" ca="1" si="214"/>
        <v>0.41560524059375764</v>
      </c>
      <c r="S1533" s="15">
        <f t="shared" ca="1" si="209"/>
        <v>60.153235710607397</v>
      </c>
      <c r="T1533" s="14">
        <f t="shared" si="215"/>
        <v>452.37290949244118</v>
      </c>
      <c r="W1533" s="22">
        <v>3.14</v>
      </c>
    </row>
    <row r="1534" spans="1:23" x14ac:dyDescent="0.3">
      <c r="A1534" s="8">
        <v>1533</v>
      </c>
      <c r="B1534" s="9">
        <v>37328</v>
      </c>
      <c r="C1534" s="10">
        <v>10</v>
      </c>
      <c r="D1534" s="11">
        <v>1.37</v>
      </c>
      <c r="E1534" s="11">
        <v>0.75</v>
      </c>
      <c r="F1534" s="12">
        <v>7.4999999999999997E-2</v>
      </c>
      <c r="G1534" s="11">
        <v>125.56</v>
      </c>
      <c r="H1534" s="11">
        <f t="shared" si="210"/>
        <v>1.2556</v>
      </c>
      <c r="I1534" s="12">
        <f t="shared" si="211"/>
        <v>0.11440000000000006</v>
      </c>
      <c r="J1534" s="12">
        <f t="shared" si="212"/>
        <v>0.54500000000000015</v>
      </c>
      <c r="K1534" s="13">
        <f t="shared" si="207"/>
        <v>8.629999999999999</v>
      </c>
      <c r="L1534" s="8">
        <v>3.9135999999999997E-2</v>
      </c>
      <c r="M1534" s="12">
        <f t="shared" si="213"/>
        <v>3.9135999999999999E-4</v>
      </c>
      <c r="N1534" s="12">
        <v>4.4999999999999997E-3</v>
      </c>
      <c r="O1534" s="12">
        <v>0.4</v>
      </c>
      <c r="P1534" s="12">
        <v>25</v>
      </c>
      <c r="Q1534" s="14">
        <f t="shared" ca="1" si="208"/>
        <v>63.909159371345694</v>
      </c>
      <c r="R1534" s="14">
        <f t="shared" ca="1" si="214"/>
        <v>0.39118023528891849</v>
      </c>
      <c r="S1534" s="15">
        <f t="shared" ca="1" si="209"/>
        <v>63.909159371345694</v>
      </c>
      <c r="T1534" s="14">
        <f t="shared" si="215"/>
        <v>459.41233871057534</v>
      </c>
      <c r="W1534" s="22">
        <v>3.14</v>
      </c>
    </row>
    <row r="1535" spans="1:23" x14ac:dyDescent="0.3">
      <c r="A1535" s="8">
        <v>1534</v>
      </c>
      <c r="B1535" s="9">
        <v>37329</v>
      </c>
      <c r="C1535" s="10">
        <v>10</v>
      </c>
      <c r="D1535" s="11">
        <v>1.37</v>
      </c>
      <c r="E1535" s="11">
        <v>0.75</v>
      </c>
      <c r="F1535" s="12">
        <v>7.4999999999999997E-2</v>
      </c>
      <c r="G1535" s="11">
        <v>125.46</v>
      </c>
      <c r="H1535" s="11">
        <f t="shared" si="210"/>
        <v>1.2545999999999999</v>
      </c>
      <c r="I1535" s="12">
        <f t="shared" si="211"/>
        <v>0.11540000000000017</v>
      </c>
      <c r="J1535" s="12">
        <f t="shared" si="212"/>
        <v>0.54500000000000015</v>
      </c>
      <c r="K1535" s="13">
        <f t="shared" si="207"/>
        <v>8.629999999999999</v>
      </c>
      <c r="L1535" s="8">
        <v>4.0842000000000003E-2</v>
      </c>
      <c r="M1535" s="12">
        <f t="shared" si="213"/>
        <v>4.0842000000000005E-4</v>
      </c>
      <c r="N1535" s="12">
        <v>4.4999999999999997E-3</v>
      </c>
      <c r="O1535" s="12">
        <v>0.4</v>
      </c>
      <c r="P1535" s="12">
        <v>25</v>
      </c>
      <c r="Q1535" s="14">
        <f t="shared" ca="1" si="208"/>
        <v>62.087340685872334</v>
      </c>
      <c r="R1535" s="14">
        <f t="shared" ca="1" si="214"/>
        <v>0.40265857296878277</v>
      </c>
      <c r="S1535" s="15">
        <f t="shared" ca="1" si="209"/>
        <v>62.087340685872334</v>
      </c>
      <c r="T1535" s="14">
        <f t="shared" si="215"/>
        <v>440.22235169132449</v>
      </c>
      <c r="W1535" s="22">
        <v>3.14</v>
      </c>
    </row>
    <row r="1536" spans="1:23" x14ac:dyDescent="0.3">
      <c r="A1536" s="8">
        <v>1535</v>
      </c>
      <c r="B1536" s="9">
        <v>37330</v>
      </c>
      <c r="C1536" s="10">
        <v>10</v>
      </c>
      <c r="D1536" s="11">
        <v>1.37</v>
      </c>
      <c r="E1536" s="11">
        <v>0.75</v>
      </c>
      <c r="F1536" s="12">
        <v>7.4999999999999997E-2</v>
      </c>
      <c r="G1536" s="11">
        <v>125.86</v>
      </c>
      <c r="H1536" s="11">
        <f t="shared" si="210"/>
        <v>1.2585999999999999</v>
      </c>
      <c r="I1536" s="12">
        <f t="shared" si="211"/>
        <v>0.11140000000000017</v>
      </c>
      <c r="J1536" s="12">
        <f t="shared" si="212"/>
        <v>0.54500000000000015</v>
      </c>
      <c r="K1536" s="13">
        <f t="shared" si="207"/>
        <v>8.629999999999999</v>
      </c>
      <c r="L1536" s="8">
        <v>4.0922E-2</v>
      </c>
      <c r="M1536" s="12">
        <f t="shared" si="213"/>
        <v>4.0922000000000002E-4</v>
      </c>
      <c r="N1536" s="12">
        <v>4.4999999999999997E-3</v>
      </c>
      <c r="O1536" s="12">
        <v>0.4</v>
      </c>
      <c r="P1536" s="12">
        <v>25</v>
      </c>
      <c r="Q1536" s="14">
        <f t="shared" ca="1" si="208"/>
        <v>60.151301582932945</v>
      </c>
      <c r="R1536" s="14">
        <f t="shared" ca="1" si="214"/>
        <v>0.41561860412166685</v>
      </c>
      <c r="S1536" s="15">
        <f t="shared" ca="1" si="209"/>
        <v>60.151301582932945</v>
      </c>
      <c r="T1536" s="14">
        <f t="shared" si="215"/>
        <v>439.36174399533445</v>
      </c>
      <c r="W1536" s="22">
        <v>3.14</v>
      </c>
    </row>
    <row r="1537" spans="1:23" x14ac:dyDescent="0.3">
      <c r="A1537" s="8">
        <v>1536</v>
      </c>
      <c r="B1537" s="9">
        <v>37331</v>
      </c>
      <c r="C1537" s="10">
        <v>10</v>
      </c>
      <c r="D1537" s="11">
        <v>1.37</v>
      </c>
      <c r="E1537" s="11">
        <v>0.75</v>
      </c>
      <c r="F1537" s="12">
        <v>7.4999999999999997E-2</v>
      </c>
      <c r="G1537" s="11">
        <v>126.26</v>
      </c>
      <c r="H1537" s="11">
        <f t="shared" si="210"/>
        <v>1.2625999999999999</v>
      </c>
      <c r="I1537" s="12">
        <f t="shared" si="211"/>
        <v>0.10740000000000016</v>
      </c>
      <c r="J1537" s="12">
        <f t="shared" si="212"/>
        <v>0.54500000000000015</v>
      </c>
      <c r="K1537" s="13">
        <f t="shared" si="207"/>
        <v>8.629999999999999</v>
      </c>
      <c r="L1537" s="8">
        <v>3.9448999999999998E-2</v>
      </c>
      <c r="M1537" s="12">
        <f t="shared" si="213"/>
        <v>3.9449E-4</v>
      </c>
      <c r="N1537" s="12">
        <v>4.4999999999999997E-3</v>
      </c>
      <c r="O1537" s="12">
        <v>0.4</v>
      </c>
      <c r="P1537" s="12">
        <v>25</v>
      </c>
      <c r="Q1537" s="14">
        <f t="shared" ca="1" si="208"/>
        <v>60.156006706152702</v>
      </c>
      <c r="R1537" s="14">
        <f t="shared" ca="1" si="214"/>
        <v>0.41558609636638366</v>
      </c>
      <c r="S1537" s="15">
        <f t="shared" ca="1" si="209"/>
        <v>60.156006706152702</v>
      </c>
      <c r="T1537" s="14">
        <f t="shared" si="215"/>
        <v>455.76722572884177</v>
      </c>
      <c r="W1537" s="22">
        <v>3.14</v>
      </c>
    </row>
    <row r="1538" spans="1:23" x14ac:dyDescent="0.3">
      <c r="A1538" s="8">
        <v>1537</v>
      </c>
      <c r="B1538" s="9">
        <v>37332</v>
      </c>
      <c r="C1538" s="10">
        <v>10</v>
      </c>
      <c r="D1538" s="11">
        <v>1.37</v>
      </c>
      <c r="E1538" s="11">
        <v>0.75</v>
      </c>
      <c r="F1538" s="12">
        <v>7.4999999999999997E-2</v>
      </c>
      <c r="G1538" s="11">
        <v>126.63</v>
      </c>
      <c r="H1538" s="11">
        <f t="shared" si="210"/>
        <v>1.2663</v>
      </c>
      <c r="I1538" s="12">
        <f t="shared" si="211"/>
        <v>0.10370000000000013</v>
      </c>
      <c r="J1538" s="12">
        <f t="shared" si="212"/>
        <v>0.54500000000000015</v>
      </c>
      <c r="K1538" s="13">
        <f t="shared" ref="K1538:K1601" si="216">C1538-D1538</f>
        <v>8.629999999999999</v>
      </c>
      <c r="L1538" s="8">
        <v>3.8031000000000002E-2</v>
      </c>
      <c r="M1538" s="12">
        <f t="shared" si="213"/>
        <v>3.8031000000000002E-4</v>
      </c>
      <c r="N1538" s="12">
        <v>4.4999999999999997E-3</v>
      </c>
      <c r="O1538" s="12">
        <v>0.4</v>
      </c>
      <c r="P1538" s="12">
        <v>25</v>
      </c>
      <c r="Q1538" s="14">
        <f t="shared" ref="Q1538:Q1601" ca="1" si="217">(PI()*O1538*I1538)/(M1538*(LN(S1538/F1538)-1))</f>
        <v>60.23530841023959</v>
      </c>
      <c r="R1538" s="14">
        <f t="shared" ca="1" si="214"/>
        <v>0.41503896401981683</v>
      </c>
      <c r="S1538" s="15">
        <f t="shared" ref="S1538:S1601" ca="1" si="218">Q1538</f>
        <v>60.23530841023959</v>
      </c>
      <c r="T1538" s="14">
        <f t="shared" si="215"/>
        <v>472.76067649488778</v>
      </c>
      <c r="W1538" s="22">
        <v>3.14</v>
      </c>
    </row>
    <row r="1539" spans="1:23" x14ac:dyDescent="0.3">
      <c r="A1539" s="8">
        <v>1538</v>
      </c>
      <c r="B1539" s="9">
        <v>37333</v>
      </c>
      <c r="C1539" s="10">
        <v>10</v>
      </c>
      <c r="D1539" s="11">
        <v>1.37</v>
      </c>
      <c r="E1539" s="11">
        <v>0.75</v>
      </c>
      <c r="F1539" s="12">
        <v>7.4999999999999997E-2</v>
      </c>
      <c r="G1539" s="11">
        <v>126.99</v>
      </c>
      <c r="H1539" s="11">
        <f t="shared" ref="H1539:H1602" si="219">G1539/100</f>
        <v>1.2699</v>
      </c>
      <c r="I1539" s="12">
        <f t="shared" ref="I1539:I1602" si="220">ABS(D1539-H1539)</f>
        <v>0.10010000000000008</v>
      </c>
      <c r="J1539" s="12">
        <f t="shared" ref="J1539:J1602" si="221">D1539-E1539-F1539</f>
        <v>0.54500000000000015</v>
      </c>
      <c r="K1539" s="13">
        <f t="shared" si="216"/>
        <v>8.629999999999999</v>
      </c>
      <c r="L1539" s="8">
        <v>3.6665999999999997E-2</v>
      </c>
      <c r="M1539" s="12">
        <f t="shared" ref="M1539:M1602" si="222">L1539*(0.01)</f>
        <v>3.6665999999999999E-4</v>
      </c>
      <c r="N1539" s="12">
        <v>4.4999999999999997E-3</v>
      </c>
      <c r="O1539" s="12">
        <v>0.4</v>
      </c>
      <c r="P1539" s="12">
        <v>25</v>
      </c>
      <c r="Q1539" s="14">
        <f t="shared" ca="1" si="217"/>
        <v>60.297805459489489</v>
      </c>
      <c r="R1539" s="14">
        <f t="shared" ref="R1539:R1602" ca="1" si="223">P1539/Q1539</f>
        <v>0.41460878732636486</v>
      </c>
      <c r="S1539" s="15">
        <f t="shared" ca="1" si="218"/>
        <v>60.297805459489489</v>
      </c>
      <c r="T1539" s="14">
        <f t="shared" ref="T1539:T1602" si="224">(PI()*O1539*J1539)/(M1539*(LN(P1539/F1539)-2))</f>
        <v>490.36058713186816</v>
      </c>
      <c r="W1539" s="22">
        <v>3.14</v>
      </c>
    </row>
    <row r="1540" spans="1:23" x14ac:dyDescent="0.3">
      <c r="A1540" s="8">
        <v>1539</v>
      </c>
      <c r="B1540" s="9">
        <v>37334</v>
      </c>
      <c r="C1540" s="10">
        <v>10</v>
      </c>
      <c r="D1540" s="11">
        <v>1.37</v>
      </c>
      <c r="E1540" s="11">
        <v>0.75</v>
      </c>
      <c r="F1540" s="12">
        <v>7.4999999999999997E-2</v>
      </c>
      <c r="G1540" s="11">
        <v>121.86</v>
      </c>
      <c r="H1540" s="11">
        <f t="shared" si="219"/>
        <v>1.2185999999999999</v>
      </c>
      <c r="I1540" s="12">
        <f t="shared" si="220"/>
        <v>0.1514000000000002</v>
      </c>
      <c r="J1540" s="12">
        <f t="shared" si="221"/>
        <v>0.54500000000000015</v>
      </c>
      <c r="K1540" s="13">
        <f t="shared" si="216"/>
        <v>8.629999999999999</v>
      </c>
      <c r="L1540" s="8">
        <v>3.9903000000000001E-2</v>
      </c>
      <c r="M1540" s="12">
        <f t="shared" si="222"/>
        <v>3.9903000000000003E-4</v>
      </c>
      <c r="N1540" s="12">
        <v>4.4999999999999997E-3</v>
      </c>
      <c r="O1540" s="12">
        <v>0.4</v>
      </c>
      <c r="P1540" s="12">
        <v>25</v>
      </c>
      <c r="Q1540" s="14">
        <f t="shared" ca="1" si="217"/>
        <v>79.857969477387485</v>
      </c>
      <c r="R1540" s="14">
        <f t="shared" ca="1" si="223"/>
        <v>0.31305579347442558</v>
      </c>
      <c r="S1540" s="15">
        <f t="shared" ca="1" si="218"/>
        <v>79.857969477387485</v>
      </c>
      <c r="T1540" s="14">
        <f t="shared" si="224"/>
        <v>450.5816927994656</v>
      </c>
      <c r="W1540" s="22">
        <v>3.14</v>
      </c>
    </row>
    <row r="1541" spans="1:23" x14ac:dyDescent="0.3">
      <c r="A1541" s="8">
        <v>1540</v>
      </c>
      <c r="B1541" s="9">
        <v>37335</v>
      </c>
      <c r="C1541" s="10">
        <v>10</v>
      </c>
      <c r="D1541" s="11">
        <v>1.37</v>
      </c>
      <c r="E1541" s="11">
        <v>0.75</v>
      </c>
      <c r="F1541" s="12">
        <v>7.4999999999999997E-2</v>
      </c>
      <c r="G1541" s="11">
        <v>100.44</v>
      </c>
      <c r="H1541" s="11">
        <f t="shared" si="219"/>
        <v>1.0044</v>
      </c>
      <c r="I1541" s="12">
        <f t="shared" si="220"/>
        <v>0.36560000000000015</v>
      </c>
      <c r="J1541" s="12">
        <f t="shared" si="221"/>
        <v>0.54500000000000015</v>
      </c>
      <c r="K1541" s="13">
        <f t="shared" si="216"/>
        <v>8.629999999999999</v>
      </c>
      <c r="L1541" s="8">
        <v>7.4203000000000005E-2</v>
      </c>
      <c r="M1541" s="12">
        <f t="shared" si="222"/>
        <v>7.4203000000000008E-4</v>
      </c>
      <c r="N1541" s="12">
        <v>4.4999999999999997E-3</v>
      </c>
      <c r="O1541" s="12">
        <v>0.4</v>
      </c>
      <c r="P1541" s="12">
        <v>25</v>
      </c>
      <c r="Q1541" s="14">
        <f t="shared" ca="1" si="217"/>
        <v>99.945022161824625</v>
      </c>
      <c r="R1541" s="14">
        <f t="shared" ca="1" si="223"/>
        <v>0.25013752020107205</v>
      </c>
      <c r="S1541" s="15">
        <f t="shared" ca="1" si="218"/>
        <v>99.945022161824625</v>
      </c>
      <c r="T1541" s="14">
        <f t="shared" si="224"/>
        <v>242.30235014456389</v>
      </c>
      <c r="W1541" s="22">
        <v>3.14</v>
      </c>
    </row>
    <row r="1542" spans="1:23" x14ac:dyDescent="0.3">
      <c r="A1542" s="8">
        <v>1541</v>
      </c>
      <c r="B1542" s="9">
        <v>37336</v>
      </c>
      <c r="C1542" s="10">
        <v>10</v>
      </c>
      <c r="D1542" s="11">
        <v>1.37</v>
      </c>
      <c r="E1542" s="11">
        <v>0.75</v>
      </c>
      <c r="F1542" s="12">
        <v>7.4999999999999997E-2</v>
      </c>
      <c r="G1542" s="11">
        <v>80.7</v>
      </c>
      <c r="H1542" s="11">
        <f t="shared" si="219"/>
        <v>0.80700000000000005</v>
      </c>
      <c r="I1542" s="12">
        <f t="shared" si="220"/>
        <v>0.56300000000000006</v>
      </c>
      <c r="J1542" s="12">
        <f t="shared" si="221"/>
        <v>0.54500000000000015</v>
      </c>
      <c r="K1542" s="13">
        <f t="shared" si="216"/>
        <v>8.629999999999999</v>
      </c>
      <c r="L1542" s="8">
        <v>0.15804000000000001</v>
      </c>
      <c r="M1542" s="12">
        <f t="shared" si="222"/>
        <v>1.5804000000000003E-3</v>
      </c>
      <c r="N1542" s="12">
        <v>4.4999999999999997E-3</v>
      </c>
      <c r="O1542" s="12">
        <v>0.4</v>
      </c>
      <c r="P1542" s="12">
        <v>25</v>
      </c>
      <c r="Q1542" s="14">
        <f t="shared" ca="1" si="217"/>
        <v>75.662801732852316</v>
      </c>
      <c r="R1542" s="14">
        <f t="shared" ca="1" si="223"/>
        <v>0.33041335276308115</v>
      </c>
      <c r="S1542" s="15">
        <f t="shared" ca="1" si="218"/>
        <v>75.662801732852316</v>
      </c>
      <c r="T1542" s="14">
        <f t="shared" si="224"/>
        <v>113.76589020360082</v>
      </c>
      <c r="W1542" s="22">
        <v>3.14</v>
      </c>
    </row>
    <row r="1543" spans="1:23" x14ac:dyDescent="0.3">
      <c r="A1543" s="8">
        <v>1542</v>
      </c>
      <c r="B1543" s="9">
        <v>37337</v>
      </c>
      <c r="C1543" s="10">
        <v>10</v>
      </c>
      <c r="D1543" s="11">
        <v>1.37</v>
      </c>
      <c r="E1543" s="11">
        <v>0.75</v>
      </c>
      <c r="F1543" s="12">
        <v>7.4999999999999997E-2</v>
      </c>
      <c r="G1543" s="11">
        <v>83.57</v>
      </c>
      <c r="H1543" s="11">
        <f t="shared" si="219"/>
        <v>0.83569999999999989</v>
      </c>
      <c r="I1543" s="12">
        <f t="shared" si="220"/>
        <v>0.53430000000000022</v>
      </c>
      <c r="J1543" s="12">
        <f t="shared" si="221"/>
        <v>0.54500000000000015</v>
      </c>
      <c r="K1543" s="13">
        <f t="shared" si="216"/>
        <v>8.629999999999999</v>
      </c>
      <c r="L1543" s="8">
        <v>0.21839</v>
      </c>
      <c r="M1543" s="12">
        <f t="shared" si="222"/>
        <v>2.1838999999999999E-3</v>
      </c>
      <c r="N1543" s="12">
        <v>4.4999999999999997E-3</v>
      </c>
      <c r="O1543" s="12">
        <v>0.4</v>
      </c>
      <c r="P1543" s="12">
        <v>25</v>
      </c>
      <c r="Q1543" s="14">
        <f t="shared" ca="1" si="217"/>
        <v>54.935325085053222</v>
      </c>
      <c r="R1543" s="14">
        <f t="shared" ca="1" si="223"/>
        <v>0.45508058724134115</v>
      </c>
      <c r="S1543" s="15">
        <f t="shared" ca="1" si="218"/>
        <v>54.935325085053222</v>
      </c>
      <c r="T1543" s="14">
        <f t="shared" si="224"/>
        <v>82.327768156861922</v>
      </c>
      <c r="W1543" s="22">
        <v>3.14</v>
      </c>
    </row>
    <row r="1544" spans="1:23" x14ac:dyDescent="0.3">
      <c r="A1544" s="8">
        <v>1543</v>
      </c>
      <c r="B1544" s="9">
        <v>37338</v>
      </c>
      <c r="C1544" s="10">
        <v>10</v>
      </c>
      <c r="D1544" s="11">
        <v>1.37</v>
      </c>
      <c r="E1544" s="11">
        <v>0.75</v>
      </c>
      <c r="F1544" s="12">
        <v>7.4999999999999997E-2</v>
      </c>
      <c r="G1544" s="11">
        <v>86.27</v>
      </c>
      <c r="H1544" s="11">
        <f t="shared" si="219"/>
        <v>0.86269999999999991</v>
      </c>
      <c r="I1544" s="12">
        <f t="shared" si="220"/>
        <v>0.5073000000000002</v>
      </c>
      <c r="J1544" s="12">
        <f t="shared" si="221"/>
        <v>0.54500000000000015</v>
      </c>
      <c r="K1544" s="13">
        <f t="shared" si="216"/>
        <v>8.629999999999999</v>
      </c>
      <c r="L1544" s="8">
        <v>0.20608000000000001</v>
      </c>
      <c r="M1544" s="12">
        <f t="shared" si="222"/>
        <v>2.0608000000000002E-3</v>
      </c>
      <c r="N1544" s="12">
        <v>4.4999999999999997E-3</v>
      </c>
      <c r="O1544" s="12">
        <v>0.4</v>
      </c>
      <c r="P1544" s="12">
        <v>25</v>
      </c>
      <c r="Q1544" s="14">
        <f t="shared" ca="1" si="217"/>
        <v>55.223342092910606</v>
      </c>
      <c r="R1544" s="14">
        <f t="shared" ca="1" si="223"/>
        <v>0.45270711718133083</v>
      </c>
      <c r="S1544" s="15">
        <f t="shared" ca="1" si="218"/>
        <v>55.223342092910606</v>
      </c>
      <c r="T1544" s="14">
        <f t="shared" si="224"/>
        <v>87.245541963203976</v>
      </c>
      <c r="W1544" s="22">
        <v>3.14</v>
      </c>
    </row>
    <row r="1545" spans="1:23" x14ac:dyDescent="0.3">
      <c r="A1545" s="8">
        <v>1544</v>
      </c>
      <c r="B1545" s="9">
        <v>37339</v>
      </c>
      <c r="C1545" s="10">
        <v>10</v>
      </c>
      <c r="D1545" s="11">
        <v>1.37</v>
      </c>
      <c r="E1545" s="11">
        <v>0.75</v>
      </c>
      <c r="F1545" s="12">
        <v>7.4999999999999997E-2</v>
      </c>
      <c r="G1545" s="11">
        <v>88.82</v>
      </c>
      <c r="H1545" s="11">
        <f t="shared" si="219"/>
        <v>0.88819999999999988</v>
      </c>
      <c r="I1545" s="12">
        <f t="shared" si="220"/>
        <v>0.48180000000000023</v>
      </c>
      <c r="J1545" s="12">
        <f t="shared" si="221"/>
        <v>0.54500000000000015</v>
      </c>
      <c r="K1545" s="13">
        <f t="shared" si="216"/>
        <v>8.629999999999999</v>
      </c>
      <c r="L1545" s="8">
        <v>0.19458</v>
      </c>
      <c r="M1545" s="12">
        <f t="shared" si="222"/>
        <v>1.9458000000000001E-3</v>
      </c>
      <c r="N1545" s="12">
        <v>4.4999999999999997E-3</v>
      </c>
      <c r="O1545" s="12">
        <v>0.4</v>
      </c>
      <c r="P1545" s="12">
        <v>25</v>
      </c>
      <c r="Q1545" s="14">
        <f t="shared" ca="1" si="217"/>
        <v>55.498049810903538</v>
      </c>
      <c r="R1545" s="14">
        <f t="shared" ca="1" si="223"/>
        <v>0.45046627917884646</v>
      </c>
      <c r="S1545" s="15">
        <f t="shared" ca="1" si="218"/>
        <v>55.498049810903538</v>
      </c>
      <c r="T1545" s="14">
        <f t="shared" si="224"/>
        <v>92.401897871194763</v>
      </c>
      <c r="W1545" s="22">
        <v>3.14</v>
      </c>
    </row>
    <row r="1546" spans="1:23" x14ac:dyDescent="0.3">
      <c r="A1546" s="8">
        <v>1545</v>
      </c>
      <c r="B1546" s="9">
        <v>37340</v>
      </c>
      <c r="C1546" s="10">
        <v>10</v>
      </c>
      <c r="D1546" s="11">
        <v>1.37</v>
      </c>
      <c r="E1546" s="11">
        <v>0.75</v>
      </c>
      <c r="F1546" s="12">
        <v>7.4999999999999997E-2</v>
      </c>
      <c r="G1546" s="11">
        <v>78.41</v>
      </c>
      <c r="H1546" s="11">
        <f t="shared" si="219"/>
        <v>0.78410000000000002</v>
      </c>
      <c r="I1546" s="12">
        <f t="shared" si="220"/>
        <v>0.58590000000000009</v>
      </c>
      <c r="J1546" s="12">
        <f t="shared" si="221"/>
        <v>0.54500000000000015</v>
      </c>
      <c r="K1546" s="13">
        <f t="shared" si="216"/>
        <v>8.629999999999999</v>
      </c>
      <c r="L1546" s="8">
        <v>0.19639000000000001</v>
      </c>
      <c r="M1546" s="12">
        <f t="shared" si="222"/>
        <v>1.9639000000000002E-3</v>
      </c>
      <c r="N1546" s="12">
        <v>4.4999999999999997E-3</v>
      </c>
      <c r="O1546" s="12">
        <v>0.4</v>
      </c>
      <c r="P1546" s="12">
        <v>25</v>
      </c>
      <c r="Q1546" s="14">
        <f t="shared" ca="1" si="217"/>
        <v>65.029004409903052</v>
      </c>
      <c r="R1546" s="14">
        <f t="shared" ca="1" si="223"/>
        <v>0.38444383743621996</v>
      </c>
      <c r="S1546" s="15">
        <f t="shared" ca="1" si="218"/>
        <v>65.029004409903052</v>
      </c>
      <c r="T1546" s="14">
        <f t="shared" si="224"/>
        <v>91.550289158190708</v>
      </c>
      <c r="W1546" s="22">
        <v>3.14</v>
      </c>
    </row>
    <row r="1547" spans="1:23" x14ac:dyDescent="0.3">
      <c r="A1547" s="8">
        <v>1546</v>
      </c>
      <c r="B1547" s="9">
        <v>37341</v>
      </c>
      <c r="C1547" s="10">
        <v>10</v>
      </c>
      <c r="D1547" s="11">
        <v>1.37</v>
      </c>
      <c r="E1547" s="11">
        <v>0.75</v>
      </c>
      <c r="F1547" s="12">
        <v>7.4999999999999997E-2</v>
      </c>
      <c r="G1547" s="11">
        <v>55.74</v>
      </c>
      <c r="H1547" s="11">
        <f t="shared" si="219"/>
        <v>0.55740000000000001</v>
      </c>
      <c r="I1547" s="12">
        <f t="shared" si="220"/>
        <v>0.8126000000000001</v>
      </c>
      <c r="J1547" s="12">
        <f t="shared" si="221"/>
        <v>0.54500000000000015</v>
      </c>
      <c r="K1547" s="13">
        <f t="shared" si="216"/>
        <v>8.629999999999999</v>
      </c>
      <c r="L1547" s="8">
        <v>0.25666</v>
      </c>
      <c r="M1547" s="12">
        <f t="shared" si="222"/>
        <v>2.5666E-3</v>
      </c>
      <c r="N1547" s="12">
        <v>4.4999999999999997E-3</v>
      </c>
      <c r="O1547" s="12">
        <v>0.4</v>
      </c>
      <c r="P1547" s="12">
        <v>25</v>
      </c>
      <c r="Q1547" s="14">
        <f t="shared" ca="1" si="217"/>
        <v>68.410063263390484</v>
      </c>
      <c r="R1547" s="14">
        <f t="shared" ca="1" si="223"/>
        <v>0.36544331063904606</v>
      </c>
      <c r="S1547" s="15">
        <f t="shared" ca="1" si="218"/>
        <v>68.410063263390484</v>
      </c>
      <c r="T1547" s="14">
        <f t="shared" si="224"/>
        <v>70.052058317529315</v>
      </c>
      <c r="W1547" s="22">
        <v>3.14</v>
      </c>
    </row>
    <row r="1548" spans="1:23" x14ac:dyDescent="0.3">
      <c r="A1548" s="8">
        <v>1547</v>
      </c>
      <c r="B1548" s="9">
        <v>37342</v>
      </c>
      <c r="C1548" s="10">
        <v>10</v>
      </c>
      <c r="D1548" s="11">
        <v>1.37</v>
      </c>
      <c r="E1548" s="11">
        <v>0.75</v>
      </c>
      <c r="F1548" s="12">
        <v>7.4999999999999997E-2</v>
      </c>
      <c r="G1548" s="11">
        <v>58.93</v>
      </c>
      <c r="H1548" s="11">
        <f t="shared" si="219"/>
        <v>0.58930000000000005</v>
      </c>
      <c r="I1548" s="12">
        <f t="shared" si="220"/>
        <v>0.78070000000000006</v>
      </c>
      <c r="J1548" s="12">
        <f t="shared" si="221"/>
        <v>0.54500000000000015</v>
      </c>
      <c r="K1548" s="13">
        <f t="shared" si="216"/>
        <v>8.629999999999999</v>
      </c>
      <c r="L1548" s="8">
        <v>0.32972000000000001</v>
      </c>
      <c r="M1548" s="12">
        <f t="shared" si="222"/>
        <v>3.2972000000000001E-3</v>
      </c>
      <c r="N1548" s="12">
        <v>4.4999999999999997E-3</v>
      </c>
      <c r="O1548" s="12">
        <v>0.4</v>
      </c>
      <c r="P1548" s="12">
        <v>25</v>
      </c>
      <c r="Q1548" s="14">
        <f t="shared" ca="1" si="217"/>
        <v>53.431509248294823</v>
      </c>
      <c r="R1548" s="14">
        <f t="shared" ca="1" si="223"/>
        <v>0.46788871120644665</v>
      </c>
      <c r="S1548" s="15">
        <f t="shared" ca="1" si="218"/>
        <v>53.431509248294823</v>
      </c>
      <c r="T1548" s="14">
        <f t="shared" si="224"/>
        <v>54.529786751719875</v>
      </c>
      <c r="W1548" s="22">
        <v>3.14</v>
      </c>
    </row>
    <row r="1549" spans="1:23" x14ac:dyDescent="0.3">
      <c r="A1549" s="8">
        <v>1548</v>
      </c>
      <c r="B1549" s="9">
        <v>37343</v>
      </c>
      <c r="C1549" s="10">
        <v>10</v>
      </c>
      <c r="D1549" s="11">
        <v>1.37</v>
      </c>
      <c r="E1549" s="11">
        <v>0.75</v>
      </c>
      <c r="F1549" s="12">
        <v>7.4999999999999997E-2</v>
      </c>
      <c r="G1549" s="11">
        <v>40.04</v>
      </c>
      <c r="H1549" s="11">
        <f t="shared" si="219"/>
        <v>0.40039999999999998</v>
      </c>
      <c r="I1549" s="12">
        <f t="shared" si="220"/>
        <v>0.96960000000000013</v>
      </c>
      <c r="J1549" s="12">
        <f t="shared" si="221"/>
        <v>0.54500000000000015</v>
      </c>
      <c r="K1549" s="13">
        <f t="shared" si="216"/>
        <v>8.629999999999999</v>
      </c>
      <c r="L1549" s="8">
        <v>0.34065000000000001</v>
      </c>
      <c r="M1549" s="12">
        <f t="shared" si="222"/>
        <v>3.4065000000000002E-3</v>
      </c>
      <c r="N1549" s="12">
        <v>4.4999999999999997E-3</v>
      </c>
      <c r="O1549" s="12">
        <v>0.4</v>
      </c>
      <c r="P1549" s="12">
        <v>25</v>
      </c>
      <c r="Q1549" s="14">
        <f t="shared" ca="1" si="217"/>
        <v>62.476196439655524</v>
      </c>
      <c r="R1549" s="14">
        <f t="shared" ca="1" si="223"/>
        <v>0.40015240082912196</v>
      </c>
      <c r="S1549" s="15">
        <f t="shared" ca="1" si="218"/>
        <v>62.476196439655524</v>
      </c>
      <c r="T1549" s="14">
        <f t="shared" si="224"/>
        <v>52.780159365263692</v>
      </c>
      <c r="W1549" s="22">
        <v>3.14</v>
      </c>
    </row>
    <row r="1550" spans="1:23" x14ac:dyDescent="0.3">
      <c r="A1550" s="8">
        <v>1549</v>
      </c>
      <c r="B1550" s="9">
        <v>37344</v>
      </c>
      <c r="C1550" s="10">
        <v>10</v>
      </c>
      <c r="D1550" s="11">
        <v>1.37</v>
      </c>
      <c r="E1550" s="11">
        <v>0.75</v>
      </c>
      <c r="F1550" s="12">
        <v>7.4999999999999997E-2</v>
      </c>
      <c r="G1550" s="11">
        <v>13.03</v>
      </c>
      <c r="H1550" s="11">
        <f t="shared" si="219"/>
        <v>0.1303</v>
      </c>
      <c r="I1550" s="12">
        <f t="shared" si="220"/>
        <v>1.2397</v>
      </c>
      <c r="J1550" s="12">
        <f t="shared" si="221"/>
        <v>0.54500000000000015</v>
      </c>
      <c r="K1550" s="13">
        <f t="shared" si="216"/>
        <v>8.629999999999999</v>
      </c>
      <c r="L1550" s="8">
        <v>0.45501000000000003</v>
      </c>
      <c r="M1550" s="12">
        <f t="shared" si="222"/>
        <v>4.5501000000000005E-3</v>
      </c>
      <c r="N1550" s="12">
        <v>4.4999999999999997E-3</v>
      </c>
      <c r="O1550" s="12">
        <v>0.4</v>
      </c>
      <c r="P1550" s="12">
        <v>25</v>
      </c>
      <c r="Q1550" s="14">
        <f t="shared" ca="1" si="217"/>
        <v>60.194584736959648</v>
      </c>
      <c r="R1550" s="14">
        <f t="shared" ca="1" si="223"/>
        <v>0.41531975192196863</v>
      </c>
      <c r="S1550" s="15">
        <f t="shared" ca="1" si="218"/>
        <v>60.194584736959648</v>
      </c>
      <c r="T1550" s="14">
        <f t="shared" si="224"/>
        <v>39.514650859930711</v>
      </c>
      <c r="W1550" s="22">
        <v>3.14</v>
      </c>
    </row>
    <row r="1551" spans="1:23" x14ac:dyDescent="0.3">
      <c r="A1551" s="8">
        <v>1550</v>
      </c>
      <c r="B1551" s="9">
        <v>37345</v>
      </c>
      <c r="C1551" s="10">
        <v>10</v>
      </c>
      <c r="D1551" s="11">
        <v>1.37</v>
      </c>
      <c r="E1551" s="11">
        <v>0.75</v>
      </c>
      <c r="F1551" s="12">
        <v>7.4999999999999997E-2</v>
      </c>
      <c r="G1551" s="11">
        <v>32.17</v>
      </c>
      <c r="H1551" s="11">
        <f t="shared" si="219"/>
        <v>0.32170000000000004</v>
      </c>
      <c r="I1551" s="12">
        <f t="shared" si="220"/>
        <v>1.0483</v>
      </c>
      <c r="J1551" s="12">
        <f t="shared" si="221"/>
        <v>0.54500000000000015</v>
      </c>
      <c r="K1551" s="13">
        <f t="shared" si="216"/>
        <v>8.629999999999999</v>
      </c>
      <c r="L1551" s="8">
        <v>0.50827999999999995</v>
      </c>
      <c r="M1551" s="12">
        <f t="shared" si="222"/>
        <v>5.0827999999999993E-3</v>
      </c>
      <c r="N1551" s="12">
        <v>4.4999999999999997E-3</v>
      </c>
      <c r="O1551" s="12">
        <v>0.4</v>
      </c>
      <c r="P1551" s="12">
        <v>25</v>
      </c>
      <c r="Q1551" s="14">
        <f t="shared" ca="1" si="217"/>
        <v>47.53909896277856</v>
      </c>
      <c r="R1551" s="14">
        <f t="shared" ca="1" si="223"/>
        <v>0.52588291628274486</v>
      </c>
      <c r="S1551" s="15">
        <f t="shared" ca="1" si="218"/>
        <v>47.53909896277856</v>
      </c>
      <c r="T1551" s="14">
        <f t="shared" si="224"/>
        <v>35.37334006409278</v>
      </c>
      <c r="W1551" s="22">
        <v>3.14</v>
      </c>
    </row>
    <row r="1552" spans="1:23" x14ac:dyDescent="0.3">
      <c r="A1552" s="8">
        <v>1551</v>
      </c>
      <c r="B1552" s="9">
        <v>37346</v>
      </c>
      <c r="C1552" s="10">
        <v>10</v>
      </c>
      <c r="D1552" s="11">
        <v>1.37</v>
      </c>
      <c r="E1552" s="11">
        <v>0.75</v>
      </c>
      <c r="F1552" s="12">
        <v>7.4999999999999997E-2</v>
      </c>
      <c r="G1552" s="11">
        <v>42.61</v>
      </c>
      <c r="H1552" s="11">
        <f t="shared" si="219"/>
        <v>0.42609999999999998</v>
      </c>
      <c r="I1552" s="12">
        <f t="shared" si="220"/>
        <v>0.94390000000000018</v>
      </c>
      <c r="J1552" s="12">
        <f t="shared" si="221"/>
        <v>0.54500000000000015</v>
      </c>
      <c r="K1552" s="13">
        <f t="shared" si="216"/>
        <v>8.629999999999999</v>
      </c>
      <c r="L1552" s="8">
        <v>0.43386000000000002</v>
      </c>
      <c r="M1552" s="12">
        <f t="shared" si="222"/>
        <v>4.3386000000000006E-3</v>
      </c>
      <c r="N1552" s="12">
        <v>4.4999999999999997E-3</v>
      </c>
      <c r="O1552" s="12">
        <v>0.4</v>
      </c>
      <c r="P1552" s="12">
        <v>25</v>
      </c>
      <c r="Q1552" s="14">
        <f t="shared" ca="1" si="217"/>
        <v>49.735026072244501</v>
      </c>
      <c r="R1552" s="14">
        <f t="shared" ca="1" si="223"/>
        <v>0.50266385632703403</v>
      </c>
      <c r="S1552" s="15">
        <f t="shared" ca="1" si="218"/>
        <v>49.735026072244501</v>
      </c>
      <c r="T1552" s="14">
        <f t="shared" si="224"/>
        <v>41.440928612402786</v>
      </c>
      <c r="W1552" s="22">
        <v>3.14</v>
      </c>
    </row>
    <row r="1553" spans="1:23" x14ac:dyDescent="0.3">
      <c r="A1553" s="8">
        <v>1552</v>
      </c>
      <c r="B1553" s="9">
        <v>37347</v>
      </c>
      <c r="C1553" s="10">
        <v>10</v>
      </c>
      <c r="D1553" s="11">
        <v>1.37</v>
      </c>
      <c r="E1553" s="11">
        <v>0.75</v>
      </c>
      <c r="F1553" s="12">
        <v>7.4999999999999997E-2</v>
      </c>
      <c r="G1553" s="11">
        <v>32.29</v>
      </c>
      <c r="H1553" s="11">
        <f t="shared" si="219"/>
        <v>0.32289999999999996</v>
      </c>
      <c r="I1553" s="12">
        <f t="shared" si="220"/>
        <v>1.0471000000000001</v>
      </c>
      <c r="J1553" s="12">
        <f t="shared" si="221"/>
        <v>0.54500000000000015</v>
      </c>
      <c r="K1553" s="13">
        <f t="shared" si="216"/>
        <v>8.629999999999999</v>
      </c>
      <c r="L1553" s="8">
        <v>0.40858</v>
      </c>
      <c r="M1553" s="12">
        <f t="shared" si="222"/>
        <v>4.0857999999999997E-3</v>
      </c>
      <c r="N1553" s="12">
        <v>4.4999999999999997E-3</v>
      </c>
      <c r="O1553" s="12">
        <v>0.4</v>
      </c>
      <c r="P1553" s="12">
        <v>25</v>
      </c>
      <c r="Q1553" s="14">
        <f t="shared" ca="1" si="217"/>
        <v>57.143050892977996</v>
      </c>
      <c r="R1553" s="14">
        <f t="shared" ca="1" si="223"/>
        <v>0.43749851660566685</v>
      </c>
      <c r="S1553" s="15">
        <f t="shared" ca="1" si="218"/>
        <v>57.143050892977996</v>
      </c>
      <c r="T1553" s="14">
        <f t="shared" si="224"/>
        <v>44.004996054082625</v>
      </c>
      <c r="W1553" s="22">
        <v>3.14</v>
      </c>
    </row>
    <row r="1554" spans="1:23" x14ac:dyDescent="0.3">
      <c r="A1554" s="8">
        <v>1553</v>
      </c>
      <c r="B1554" s="9">
        <v>37348</v>
      </c>
      <c r="C1554" s="10">
        <v>10</v>
      </c>
      <c r="D1554" s="11">
        <v>1.37</v>
      </c>
      <c r="E1554" s="11">
        <v>0.75</v>
      </c>
      <c r="F1554" s="12">
        <v>7.4999999999999997E-2</v>
      </c>
      <c r="G1554" s="11">
        <v>33.31</v>
      </c>
      <c r="H1554" s="11">
        <f t="shared" si="219"/>
        <v>0.33310000000000001</v>
      </c>
      <c r="I1554" s="12">
        <f t="shared" si="220"/>
        <v>1.0369000000000002</v>
      </c>
      <c r="J1554" s="12">
        <f t="shared" si="221"/>
        <v>0.54500000000000015</v>
      </c>
      <c r="K1554" s="13">
        <f t="shared" si="216"/>
        <v>8.629999999999999</v>
      </c>
      <c r="L1554" s="8">
        <v>0.44389000000000001</v>
      </c>
      <c r="M1554" s="12">
        <f t="shared" si="222"/>
        <v>4.4389E-3</v>
      </c>
      <c r="N1554" s="12">
        <v>4.4999999999999997E-3</v>
      </c>
      <c r="O1554" s="12">
        <v>0.4</v>
      </c>
      <c r="P1554" s="12">
        <v>25</v>
      </c>
      <c r="Q1554" s="14">
        <f t="shared" ca="1" si="217"/>
        <v>52.822093288406187</v>
      </c>
      <c r="R1554" s="14">
        <f t="shared" ca="1" si="223"/>
        <v>0.47328680943220397</v>
      </c>
      <c r="S1554" s="15">
        <f t="shared" ca="1" si="218"/>
        <v>52.822093288406187</v>
      </c>
      <c r="T1554" s="14">
        <f t="shared" si="224"/>
        <v>40.504542314035184</v>
      </c>
      <c r="W1554" s="22">
        <v>3.14</v>
      </c>
    </row>
    <row r="1555" spans="1:23" x14ac:dyDescent="0.3">
      <c r="A1555" s="8">
        <v>1554</v>
      </c>
      <c r="B1555" s="9">
        <v>37349</v>
      </c>
      <c r="C1555" s="10">
        <v>10</v>
      </c>
      <c r="D1555" s="11">
        <v>1.37</v>
      </c>
      <c r="E1555" s="11">
        <v>0.75</v>
      </c>
      <c r="F1555" s="12">
        <v>7.4999999999999997E-2</v>
      </c>
      <c r="G1555" s="11">
        <v>42.31</v>
      </c>
      <c r="H1555" s="11">
        <f t="shared" si="219"/>
        <v>0.42310000000000003</v>
      </c>
      <c r="I1555" s="12">
        <f t="shared" si="220"/>
        <v>0.94690000000000007</v>
      </c>
      <c r="J1555" s="12">
        <f t="shared" si="221"/>
        <v>0.54500000000000015</v>
      </c>
      <c r="K1555" s="13">
        <f t="shared" si="216"/>
        <v>8.629999999999999</v>
      </c>
      <c r="L1555" s="8">
        <v>0.42885000000000001</v>
      </c>
      <c r="M1555" s="12">
        <f t="shared" si="222"/>
        <v>4.2884999999999998E-3</v>
      </c>
      <c r="N1555" s="12">
        <v>4.4999999999999997E-3</v>
      </c>
      <c r="O1555" s="12">
        <v>0.4</v>
      </c>
      <c r="P1555" s="12">
        <v>25</v>
      </c>
      <c r="Q1555" s="14">
        <f t="shared" ca="1" si="217"/>
        <v>50.361321586750222</v>
      </c>
      <c r="R1555" s="14">
        <f t="shared" ca="1" si="223"/>
        <v>0.49641270745717203</v>
      </c>
      <c r="S1555" s="15">
        <f t="shared" ca="1" si="218"/>
        <v>50.361321586750222</v>
      </c>
      <c r="T1555" s="14">
        <f t="shared" si="224"/>
        <v>41.925058383530555</v>
      </c>
      <c r="W1555" s="22">
        <v>3.14</v>
      </c>
    </row>
    <row r="1556" spans="1:23" x14ac:dyDescent="0.3">
      <c r="A1556" s="8">
        <v>1555</v>
      </c>
      <c r="B1556" s="9">
        <v>37350</v>
      </c>
      <c r="C1556" s="10">
        <v>10</v>
      </c>
      <c r="D1556" s="11">
        <v>1.37</v>
      </c>
      <c r="E1556" s="11">
        <v>0.75</v>
      </c>
      <c r="F1556" s="12">
        <v>7.4999999999999997E-2</v>
      </c>
      <c r="G1556" s="11">
        <v>47.96</v>
      </c>
      <c r="H1556" s="11">
        <f t="shared" si="219"/>
        <v>0.47960000000000003</v>
      </c>
      <c r="I1556" s="12">
        <f t="shared" si="220"/>
        <v>0.89040000000000008</v>
      </c>
      <c r="J1556" s="12">
        <f t="shared" si="221"/>
        <v>0.54500000000000015</v>
      </c>
      <c r="K1556" s="13">
        <f t="shared" si="216"/>
        <v>8.629999999999999</v>
      </c>
      <c r="L1556" s="8">
        <v>0.39096999999999998</v>
      </c>
      <c r="M1556" s="12">
        <f t="shared" si="222"/>
        <v>3.9097000000000003E-3</v>
      </c>
      <c r="N1556" s="12">
        <v>4.4999999999999997E-3</v>
      </c>
      <c r="O1556" s="12">
        <v>0.4</v>
      </c>
      <c r="P1556" s="12">
        <v>25</v>
      </c>
      <c r="Q1556" s="14">
        <f t="shared" ca="1" si="217"/>
        <v>51.698642323744707</v>
      </c>
      <c r="R1556" s="14">
        <f t="shared" ca="1" si="223"/>
        <v>0.48357169311035719</v>
      </c>
      <c r="S1556" s="15">
        <f t="shared" ca="1" si="218"/>
        <v>51.698642323744707</v>
      </c>
      <c r="T1556" s="14">
        <f t="shared" si="224"/>
        <v>45.987061124324313</v>
      </c>
      <c r="W1556" s="22">
        <v>3.14</v>
      </c>
    </row>
    <row r="1557" spans="1:23" x14ac:dyDescent="0.3">
      <c r="A1557" s="8">
        <v>1556</v>
      </c>
      <c r="B1557" s="9">
        <v>37351</v>
      </c>
      <c r="C1557" s="10">
        <v>10</v>
      </c>
      <c r="D1557" s="11">
        <v>1.37</v>
      </c>
      <c r="E1557" s="11">
        <v>0.75</v>
      </c>
      <c r="F1557" s="12">
        <v>7.4999999999999997E-2</v>
      </c>
      <c r="G1557" s="11">
        <v>54.53</v>
      </c>
      <c r="H1557" s="11">
        <f t="shared" si="219"/>
        <v>0.54530000000000001</v>
      </c>
      <c r="I1557" s="12">
        <f t="shared" si="220"/>
        <v>0.8247000000000001</v>
      </c>
      <c r="J1557" s="12">
        <f t="shared" si="221"/>
        <v>0.54500000000000015</v>
      </c>
      <c r="K1557" s="13">
        <f t="shared" si="216"/>
        <v>8.629999999999999</v>
      </c>
      <c r="L1557" s="8">
        <v>0.36410999999999999</v>
      </c>
      <c r="M1557" s="12">
        <f t="shared" si="222"/>
        <v>3.6411E-3</v>
      </c>
      <c r="N1557" s="12">
        <v>4.4999999999999997E-3</v>
      </c>
      <c r="O1557" s="12">
        <v>0.4</v>
      </c>
      <c r="P1557" s="12">
        <v>25</v>
      </c>
      <c r="Q1557" s="14">
        <f t="shared" ca="1" si="217"/>
        <v>51.459414003935777</v>
      </c>
      <c r="R1557" s="14">
        <f t="shared" ca="1" si="223"/>
        <v>0.48581975686874168</v>
      </c>
      <c r="S1557" s="15">
        <f t="shared" ca="1" si="218"/>
        <v>51.459414003935777</v>
      </c>
      <c r="T1557" s="14">
        <f t="shared" si="224"/>
        <v>49.379476772890271</v>
      </c>
      <c r="W1557" s="22">
        <v>3.14</v>
      </c>
    </row>
    <row r="1558" spans="1:23" x14ac:dyDescent="0.3">
      <c r="A1558" s="8">
        <v>1557</v>
      </c>
      <c r="B1558" s="9">
        <v>37352</v>
      </c>
      <c r="C1558" s="10">
        <v>10</v>
      </c>
      <c r="D1558" s="11">
        <v>1.37</v>
      </c>
      <c r="E1558" s="11">
        <v>0.75</v>
      </c>
      <c r="F1558" s="12">
        <v>7.4999999999999997E-2</v>
      </c>
      <c r="G1558" s="11">
        <v>60.46</v>
      </c>
      <c r="H1558" s="11">
        <f t="shared" si="219"/>
        <v>0.60460000000000003</v>
      </c>
      <c r="I1558" s="12">
        <f t="shared" si="220"/>
        <v>0.76540000000000008</v>
      </c>
      <c r="J1558" s="12">
        <f t="shared" si="221"/>
        <v>0.54500000000000015</v>
      </c>
      <c r="K1558" s="13">
        <f t="shared" si="216"/>
        <v>8.629999999999999</v>
      </c>
      <c r="L1558" s="8">
        <v>0.33316000000000001</v>
      </c>
      <c r="M1558" s="12">
        <f t="shared" si="222"/>
        <v>3.3316000000000001E-3</v>
      </c>
      <c r="N1558" s="12">
        <v>4.4999999999999997E-3</v>
      </c>
      <c r="O1558" s="12">
        <v>0.4</v>
      </c>
      <c r="P1558" s="12">
        <v>25</v>
      </c>
      <c r="Q1558" s="14">
        <f t="shared" ca="1" si="217"/>
        <v>52.082625256388361</v>
      </c>
      <c r="R1558" s="14">
        <f t="shared" ca="1" si="223"/>
        <v>0.48000652572584263</v>
      </c>
      <c r="S1558" s="15">
        <f t="shared" ca="1" si="218"/>
        <v>52.082625256388361</v>
      </c>
      <c r="T1558" s="14">
        <f t="shared" si="224"/>
        <v>53.966746571548434</v>
      </c>
      <c r="W1558" s="22">
        <v>3.14</v>
      </c>
    </row>
    <row r="1559" spans="1:23" x14ac:dyDescent="0.3">
      <c r="A1559" s="8">
        <v>1558</v>
      </c>
      <c r="B1559" s="9">
        <v>37353</v>
      </c>
      <c r="C1559" s="10">
        <v>10</v>
      </c>
      <c r="D1559" s="11">
        <v>1.37</v>
      </c>
      <c r="E1559" s="11">
        <v>0.75</v>
      </c>
      <c r="F1559" s="12">
        <v>7.4999999999999997E-2</v>
      </c>
      <c r="G1559" s="11">
        <v>65.09</v>
      </c>
      <c r="H1559" s="11">
        <f t="shared" si="219"/>
        <v>0.65090000000000003</v>
      </c>
      <c r="I1559" s="12">
        <f t="shared" si="220"/>
        <v>0.71910000000000007</v>
      </c>
      <c r="J1559" s="12">
        <f t="shared" si="221"/>
        <v>0.54500000000000015</v>
      </c>
      <c r="K1559" s="13">
        <f t="shared" si="216"/>
        <v>8.629999999999999</v>
      </c>
      <c r="L1559" s="8">
        <v>0.30775999999999998</v>
      </c>
      <c r="M1559" s="12">
        <f t="shared" si="222"/>
        <v>3.0775999999999998E-3</v>
      </c>
      <c r="N1559" s="12">
        <v>4.4999999999999997E-3</v>
      </c>
      <c r="O1559" s="12">
        <v>0.4</v>
      </c>
      <c r="P1559" s="12">
        <v>25</v>
      </c>
      <c r="Q1559" s="14">
        <f t="shared" ca="1" si="217"/>
        <v>52.834010800217229</v>
      </c>
      <c r="R1559" s="14">
        <f t="shared" ca="1" si="223"/>
        <v>0.47318005241989336</v>
      </c>
      <c r="S1559" s="15">
        <f t="shared" ca="1" si="218"/>
        <v>52.834010800217229</v>
      </c>
      <c r="T1559" s="14">
        <f t="shared" si="224"/>
        <v>58.420721626517668</v>
      </c>
      <c r="W1559" s="22">
        <v>3.14</v>
      </c>
    </row>
    <row r="1560" spans="1:23" x14ac:dyDescent="0.3">
      <c r="A1560" s="8">
        <v>1559</v>
      </c>
      <c r="B1560" s="9">
        <v>37354</v>
      </c>
      <c r="C1560" s="10">
        <v>10</v>
      </c>
      <c r="D1560" s="11">
        <v>1.37</v>
      </c>
      <c r="E1560" s="11">
        <v>0.75</v>
      </c>
      <c r="F1560" s="12">
        <v>7.4999999999999997E-2</v>
      </c>
      <c r="G1560" s="11">
        <v>69.400000000000006</v>
      </c>
      <c r="H1560" s="11">
        <f t="shared" si="219"/>
        <v>0.69400000000000006</v>
      </c>
      <c r="I1560" s="12">
        <f t="shared" si="220"/>
        <v>0.67600000000000005</v>
      </c>
      <c r="J1560" s="12">
        <f t="shared" si="221"/>
        <v>0.54500000000000015</v>
      </c>
      <c r="K1560" s="13">
        <f t="shared" si="216"/>
        <v>8.629999999999999</v>
      </c>
      <c r="L1560" s="8">
        <v>0.28656999999999999</v>
      </c>
      <c r="M1560" s="12">
        <f t="shared" si="222"/>
        <v>2.8657000000000001E-3</v>
      </c>
      <c r="N1560" s="12">
        <v>4.4999999999999997E-3</v>
      </c>
      <c r="O1560" s="12">
        <v>0.4</v>
      </c>
      <c r="P1560" s="12">
        <v>25</v>
      </c>
      <c r="Q1560" s="14">
        <f t="shared" ca="1" si="217"/>
        <v>53.262513163460937</v>
      </c>
      <c r="R1560" s="14">
        <f t="shared" ca="1" si="223"/>
        <v>0.46937327052660482</v>
      </c>
      <c r="S1560" s="15">
        <f t="shared" ca="1" si="218"/>
        <v>53.262513163460937</v>
      </c>
      <c r="T1560" s="14">
        <f t="shared" si="224"/>
        <v>62.74055654038132</v>
      </c>
      <c r="W1560" s="22">
        <v>3.14</v>
      </c>
    </row>
    <row r="1561" spans="1:23" x14ac:dyDescent="0.3">
      <c r="A1561" s="8">
        <v>1560</v>
      </c>
      <c r="B1561" s="9">
        <v>37355</v>
      </c>
      <c r="C1561" s="10">
        <v>10</v>
      </c>
      <c r="D1561" s="11">
        <v>1.37</v>
      </c>
      <c r="E1561" s="11">
        <v>0.75</v>
      </c>
      <c r="F1561" s="12">
        <v>7.4999999999999997E-2</v>
      </c>
      <c r="G1561" s="11">
        <v>73.42</v>
      </c>
      <c r="H1561" s="11">
        <f t="shared" si="219"/>
        <v>0.73419999999999996</v>
      </c>
      <c r="I1561" s="12">
        <f t="shared" si="220"/>
        <v>0.63580000000000014</v>
      </c>
      <c r="J1561" s="12">
        <f t="shared" si="221"/>
        <v>0.54500000000000015</v>
      </c>
      <c r="K1561" s="13">
        <f t="shared" si="216"/>
        <v>8.629999999999999</v>
      </c>
      <c r="L1561" s="8">
        <v>0.26713999999999999</v>
      </c>
      <c r="M1561" s="12">
        <f t="shared" si="222"/>
        <v>2.6714E-3</v>
      </c>
      <c r="N1561" s="12">
        <v>4.4999999999999997E-3</v>
      </c>
      <c r="O1561" s="12">
        <v>0.4</v>
      </c>
      <c r="P1561" s="12">
        <v>25</v>
      </c>
      <c r="Q1561" s="14">
        <f t="shared" ca="1" si="217"/>
        <v>53.665952649443526</v>
      </c>
      <c r="R1561" s="14">
        <f t="shared" ca="1" si="223"/>
        <v>0.46584470722629073</v>
      </c>
      <c r="S1561" s="15">
        <f t="shared" ca="1" si="218"/>
        <v>53.665952649443526</v>
      </c>
      <c r="T1561" s="14">
        <f t="shared" si="224"/>
        <v>67.30389042366204</v>
      </c>
      <c r="W1561" s="22">
        <v>3.14</v>
      </c>
    </row>
    <row r="1562" spans="1:23" x14ac:dyDescent="0.3">
      <c r="A1562" s="8">
        <v>1561</v>
      </c>
      <c r="B1562" s="9">
        <v>37356</v>
      </c>
      <c r="C1562" s="10">
        <v>10</v>
      </c>
      <c r="D1562" s="11">
        <v>1.37</v>
      </c>
      <c r="E1562" s="11">
        <v>0.75</v>
      </c>
      <c r="F1562" s="12">
        <v>7.4999999999999997E-2</v>
      </c>
      <c r="G1562" s="11">
        <v>76.89</v>
      </c>
      <c r="H1562" s="11">
        <f t="shared" si="219"/>
        <v>0.76890000000000003</v>
      </c>
      <c r="I1562" s="12">
        <f t="shared" si="220"/>
        <v>0.60110000000000008</v>
      </c>
      <c r="J1562" s="12">
        <f t="shared" si="221"/>
        <v>0.54500000000000015</v>
      </c>
      <c r="K1562" s="13">
        <f t="shared" si="216"/>
        <v>8.629999999999999</v>
      </c>
      <c r="L1562" s="8">
        <v>0.24962000000000001</v>
      </c>
      <c r="M1562" s="12">
        <f t="shared" si="222"/>
        <v>2.4962000000000001E-3</v>
      </c>
      <c r="N1562" s="12">
        <v>4.4999999999999997E-3</v>
      </c>
      <c r="O1562" s="12">
        <v>0.4</v>
      </c>
      <c r="P1562" s="12">
        <v>25</v>
      </c>
      <c r="Q1562" s="14">
        <f t="shared" ca="1" si="217"/>
        <v>54.201517588266157</v>
      </c>
      <c r="R1562" s="14">
        <f t="shared" ca="1" si="223"/>
        <v>0.46124169787843983</v>
      </c>
      <c r="S1562" s="15">
        <f t="shared" ca="1" si="218"/>
        <v>54.201517588266157</v>
      </c>
      <c r="T1562" s="14">
        <f t="shared" si="224"/>
        <v>72.027727296599139</v>
      </c>
      <c r="W1562" s="22">
        <v>3.14</v>
      </c>
    </row>
    <row r="1563" spans="1:23" x14ac:dyDescent="0.3">
      <c r="A1563" s="8">
        <v>1562</v>
      </c>
      <c r="B1563" s="9">
        <v>37357</v>
      </c>
      <c r="C1563" s="10">
        <v>10</v>
      </c>
      <c r="D1563" s="11">
        <v>1.37</v>
      </c>
      <c r="E1563" s="11">
        <v>0.75</v>
      </c>
      <c r="F1563" s="12">
        <v>7.4999999999999997E-2</v>
      </c>
      <c r="G1563" s="11">
        <v>79.98</v>
      </c>
      <c r="H1563" s="11">
        <f t="shared" si="219"/>
        <v>0.79980000000000007</v>
      </c>
      <c r="I1563" s="12">
        <f t="shared" si="220"/>
        <v>0.57020000000000004</v>
      </c>
      <c r="J1563" s="12">
        <f t="shared" si="221"/>
        <v>0.54500000000000015</v>
      </c>
      <c r="K1563" s="13">
        <f t="shared" si="216"/>
        <v>8.629999999999999</v>
      </c>
      <c r="L1563" s="8">
        <v>0.23496</v>
      </c>
      <c r="M1563" s="12">
        <f t="shared" si="222"/>
        <v>2.3495999999999999E-3</v>
      </c>
      <c r="N1563" s="12">
        <v>4.4999999999999997E-3</v>
      </c>
      <c r="O1563" s="12">
        <v>0.4</v>
      </c>
      <c r="P1563" s="12">
        <v>25</v>
      </c>
      <c r="Q1563" s="14">
        <f t="shared" ca="1" si="217"/>
        <v>54.558990205801713</v>
      </c>
      <c r="R1563" s="14">
        <f t="shared" ca="1" si="223"/>
        <v>0.4582196244046603</v>
      </c>
      <c r="S1563" s="15">
        <f t="shared" ca="1" si="218"/>
        <v>54.558990205801713</v>
      </c>
      <c r="T1563" s="14">
        <f t="shared" si="224"/>
        <v>76.521796423974621</v>
      </c>
      <c r="W1563" s="22">
        <v>3.14</v>
      </c>
    </row>
    <row r="1564" spans="1:23" x14ac:dyDescent="0.3">
      <c r="A1564" s="8">
        <v>1563</v>
      </c>
      <c r="B1564" s="9">
        <v>37358</v>
      </c>
      <c r="C1564" s="10">
        <v>10</v>
      </c>
      <c r="D1564" s="11">
        <v>1.37</v>
      </c>
      <c r="E1564" s="11">
        <v>0.75</v>
      </c>
      <c r="F1564" s="12">
        <v>7.4999999999999997E-2</v>
      </c>
      <c r="G1564" s="11">
        <v>82.88</v>
      </c>
      <c r="H1564" s="11">
        <f t="shared" si="219"/>
        <v>0.82879999999999998</v>
      </c>
      <c r="I1564" s="12">
        <f t="shared" si="220"/>
        <v>0.54120000000000013</v>
      </c>
      <c r="J1564" s="12">
        <f t="shared" si="221"/>
        <v>0.54500000000000015</v>
      </c>
      <c r="K1564" s="13">
        <f t="shared" si="216"/>
        <v>8.629999999999999</v>
      </c>
      <c r="L1564" s="8">
        <v>0.22153999999999999</v>
      </c>
      <c r="M1564" s="12">
        <f t="shared" si="222"/>
        <v>2.2153999999999997E-3</v>
      </c>
      <c r="N1564" s="12">
        <v>4.4999999999999997E-3</v>
      </c>
      <c r="O1564" s="12">
        <v>0.4</v>
      </c>
      <c r="P1564" s="12">
        <v>25</v>
      </c>
      <c r="Q1564" s="14">
        <f t="shared" ca="1" si="217"/>
        <v>54.865958468292753</v>
      </c>
      <c r="R1564" s="14">
        <f t="shared" ca="1" si="223"/>
        <v>0.45565594218950162</v>
      </c>
      <c r="S1564" s="15">
        <f t="shared" ca="1" si="218"/>
        <v>54.865958468292753</v>
      </c>
      <c r="T1564" s="14">
        <f t="shared" si="224"/>
        <v>81.157178332477557</v>
      </c>
      <c r="W1564" s="22">
        <v>3.14</v>
      </c>
    </row>
    <row r="1565" spans="1:23" x14ac:dyDescent="0.3">
      <c r="A1565" s="8">
        <v>1564</v>
      </c>
      <c r="B1565" s="9">
        <v>37359</v>
      </c>
      <c r="C1565" s="10">
        <v>10</v>
      </c>
      <c r="D1565" s="11">
        <v>1.37</v>
      </c>
      <c r="E1565" s="11">
        <v>0.75</v>
      </c>
      <c r="F1565" s="12">
        <v>7.4999999999999997E-2</v>
      </c>
      <c r="G1565" s="11">
        <v>83.64</v>
      </c>
      <c r="H1565" s="11">
        <f t="shared" si="219"/>
        <v>0.83640000000000003</v>
      </c>
      <c r="I1565" s="12">
        <f t="shared" si="220"/>
        <v>0.53360000000000007</v>
      </c>
      <c r="J1565" s="12">
        <f t="shared" si="221"/>
        <v>0.54500000000000015</v>
      </c>
      <c r="K1565" s="13">
        <f t="shared" si="216"/>
        <v>8.629999999999999</v>
      </c>
      <c r="L1565" s="8">
        <v>0.21060000000000001</v>
      </c>
      <c r="M1565" s="12">
        <f t="shared" si="222"/>
        <v>2.1060000000000002E-3</v>
      </c>
      <c r="N1565" s="12">
        <v>4.4999999999999997E-3</v>
      </c>
      <c r="O1565" s="12">
        <v>0.4</v>
      </c>
      <c r="P1565" s="12">
        <v>25</v>
      </c>
      <c r="Q1565" s="14">
        <f t="shared" ca="1" si="217"/>
        <v>56.592237028216758</v>
      </c>
      <c r="R1565" s="14">
        <f t="shared" ca="1" si="223"/>
        <v>0.44175670220519925</v>
      </c>
      <c r="S1565" s="15">
        <f t="shared" ca="1" si="218"/>
        <v>56.592237028216758</v>
      </c>
      <c r="T1565" s="14">
        <f t="shared" si="224"/>
        <v>85.373035554497022</v>
      </c>
      <c r="W1565" s="22">
        <v>3.14</v>
      </c>
    </row>
    <row r="1566" spans="1:23" x14ac:dyDescent="0.3">
      <c r="A1566" s="8">
        <v>1565</v>
      </c>
      <c r="B1566" s="9">
        <v>37360</v>
      </c>
      <c r="C1566" s="10">
        <v>10</v>
      </c>
      <c r="D1566" s="11">
        <v>1.37</v>
      </c>
      <c r="E1566" s="11">
        <v>0.75</v>
      </c>
      <c r="F1566" s="12">
        <v>7.4999999999999997E-2</v>
      </c>
      <c r="G1566" s="11">
        <v>86.34</v>
      </c>
      <c r="H1566" s="11">
        <f t="shared" si="219"/>
        <v>0.86340000000000006</v>
      </c>
      <c r="I1566" s="12">
        <f t="shared" si="220"/>
        <v>0.50660000000000005</v>
      </c>
      <c r="J1566" s="12">
        <f t="shared" si="221"/>
        <v>0.54500000000000015</v>
      </c>
      <c r="K1566" s="13">
        <f t="shared" si="216"/>
        <v>8.629999999999999</v>
      </c>
      <c r="L1566" s="8">
        <v>0.20574999999999999</v>
      </c>
      <c r="M1566" s="12">
        <f t="shared" si="222"/>
        <v>2.0574999999999999E-3</v>
      </c>
      <c r="N1566" s="12">
        <v>4.4999999999999997E-3</v>
      </c>
      <c r="O1566" s="12">
        <v>0.4</v>
      </c>
      <c r="P1566" s="12">
        <v>25</v>
      </c>
      <c r="Q1566" s="14">
        <f t="shared" ca="1" si="217"/>
        <v>55.233736089493682</v>
      </c>
      <c r="R1566" s="14">
        <f t="shared" ca="1" si="223"/>
        <v>0.45262192583701377</v>
      </c>
      <c r="S1566" s="15">
        <f t="shared" ca="1" si="218"/>
        <v>55.233736089493682</v>
      </c>
      <c r="T1566" s="14">
        <f t="shared" si="224"/>
        <v>87.385474059669875</v>
      </c>
      <c r="W1566" s="22">
        <v>3.14</v>
      </c>
    </row>
    <row r="1567" spans="1:23" x14ac:dyDescent="0.3">
      <c r="A1567" s="8">
        <v>1566</v>
      </c>
      <c r="B1567" s="9">
        <v>37361</v>
      </c>
      <c r="C1567" s="10">
        <v>10</v>
      </c>
      <c r="D1567" s="11">
        <v>1.37</v>
      </c>
      <c r="E1567" s="11">
        <v>0.75</v>
      </c>
      <c r="F1567" s="12">
        <v>7.4999999999999997E-2</v>
      </c>
      <c r="G1567" s="11">
        <v>88.89</v>
      </c>
      <c r="H1567" s="11">
        <f t="shared" si="219"/>
        <v>0.88890000000000002</v>
      </c>
      <c r="I1567" s="12">
        <f t="shared" si="220"/>
        <v>0.48110000000000008</v>
      </c>
      <c r="J1567" s="12">
        <f t="shared" si="221"/>
        <v>0.54500000000000015</v>
      </c>
      <c r="K1567" s="13">
        <f t="shared" si="216"/>
        <v>8.629999999999999</v>
      </c>
      <c r="L1567" s="8">
        <v>0.19428000000000001</v>
      </c>
      <c r="M1567" s="12">
        <f t="shared" si="222"/>
        <v>1.9428000000000002E-3</v>
      </c>
      <c r="N1567" s="12">
        <v>4.4999999999999997E-3</v>
      </c>
      <c r="O1567" s="12">
        <v>0.4</v>
      </c>
      <c r="P1567" s="12">
        <v>25</v>
      </c>
      <c r="Q1567" s="14">
        <f t="shared" ca="1" si="217"/>
        <v>55.502243107491736</v>
      </c>
      <c r="R1567" s="14">
        <f t="shared" ca="1" si="223"/>
        <v>0.45043224562261847</v>
      </c>
      <c r="S1567" s="15">
        <f t="shared" ca="1" si="218"/>
        <v>55.502243107491736</v>
      </c>
      <c r="T1567" s="14">
        <f t="shared" si="224"/>
        <v>92.5445814688958</v>
      </c>
      <c r="W1567" s="22">
        <v>3.14</v>
      </c>
    </row>
    <row r="1568" spans="1:23" x14ac:dyDescent="0.3">
      <c r="A1568" s="8">
        <v>1567</v>
      </c>
      <c r="B1568" s="9">
        <v>37362</v>
      </c>
      <c r="C1568" s="10">
        <v>10</v>
      </c>
      <c r="D1568" s="11">
        <v>1.37</v>
      </c>
      <c r="E1568" s="11">
        <v>0.75</v>
      </c>
      <c r="F1568" s="12">
        <v>7.4999999999999997E-2</v>
      </c>
      <c r="G1568" s="11">
        <v>88.66</v>
      </c>
      <c r="H1568" s="11">
        <f t="shared" si="219"/>
        <v>0.88659999999999994</v>
      </c>
      <c r="I1568" s="12">
        <f t="shared" si="220"/>
        <v>0.48340000000000016</v>
      </c>
      <c r="J1568" s="12">
        <f t="shared" si="221"/>
        <v>0.54500000000000015</v>
      </c>
      <c r="K1568" s="13">
        <f t="shared" si="216"/>
        <v>8.629999999999999</v>
      </c>
      <c r="L1568" s="8">
        <v>0.18603</v>
      </c>
      <c r="M1568" s="12">
        <f t="shared" si="222"/>
        <v>1.8603000000000001E-3</v>
      </c>
      <c r="N1568" s="12">
        <v>4.4999999999999997E-3</v>
      </c>
      <c r="O1568" s="12">
        <v>0.4</v>
      </c>
      <c r="P1568" s="12">
        <v>25</v>
      </c>
      <c r="Q1568" s="14">
        <f t="shared" ca="1" si="217"/>
        <v>57.819022855180144</v>
      </c>
      <c r="R1568" s="14">
        <f t="shared" ca="1" si="223"/>
        <v>0.43238364755173636</v>
      </c>
      <c r="S1568" s="15">
        <f t="shared" ca="1" si="218"/>
        <v>57.819022855180144</v>
      </c>
      <c r="T1568" s="14">
        <f t="shared" si="224"/>
        <v>96.648719495657019</v>
      </c>
      <c r="W1568" s="22">
        <v>3.14</v>
      </c>
    </row>
    <row r="1569" spans="1:23" x14ac:dyDescent="0.3">
      <c r="A1569" s="8">
        <v>1568</v>
      </c>
      <c r="B1569" s="9">
        <v>37363</v>
      </c>
      <c r="C1569" s="10">
        <v>10</v>
      </c>
      <c r="D1569" s="11">
        <v>1.37</v>
      </c>
      <c r="E1569" s="11">
        <v>0.75</v>
      </c>
      <c r="F1569" s="12">
        <v>7.4999999999999997E-2</v>
      </c>
      <c r="G1569" s="11">
        <v>90.94</v>
      </c>
      <c r="H1569" s="11">
        <f t="shared" si="219"/>
        <v>0.90939999999999999</v>
      </c>
      <c r="I1569" s="12">
        <f t="shared" si="220"/>
        <v>0.46060000000000012</v>
      </c>
      <c r="J1569" s="12">
        <f t="shared" si="221"/>
        <v>0.54500000000000015</v>
      </c>
      <c r="K1569" s="13">
        <f t="shared" si="216"/>
        <v>8.629999999999999</v>
      </c>
      <c r="L1569" s="8">
        <v>0.18465000000000001</v>
      </c>
      <c r="M1569" s="12">
        <f t="shared" si="222"/>
        <v>1.8465000000000001E-3</v>
      </c>
      <c r="N1569" s="12">
        <v>4.4999999999999997E-3</v>
      </c>
      <c r="O1569" s="12">
        <v>0.4</v>
      </c>
      <c r="P1569" s="12">
        <v>25</v>
      </c>
      <c r="Q1569" s="14">
        <f t="shared" ca="1" si="217"/>
        <v>55.846852609365492</v>
      </c>
      <c r="R1569" s="14">
        <f t="shared" ca="1" si="223"/>
        <v>0.44765280104267707</v>
      </c>
      <c r="S1569" s="15">
        <f t="shared" ca="1" si="218"/>
        <v>55.846852609365492</v>
      </c>
      <c r="T1569" s="14">
        <f t="shared" si="224"/>
        <v>97.371033240059987</v>
      </c>
      <c r="W1569" s="22">
        <v>3.14</v>
      </c>
    </row>
    <row r="1570" spans="1:23" x14ac:dyDescent="0.3">
      <c r="A1570" s="8">
        <v>1569</v>
      </c>
      <c r="B1570" s="9">
        <v>37364</v>
      </c>
      <c r="C1570" s="10">
        <v>10</v>
      </c>
      <c r="D1570" s="11">
        <v>1.37</v>
      </c>
      <c r="E1570" s="11">
        <v>0.75</v>
      </c>
      <c r="F1570" s="12">
        <v>7.4999999999999997E-2</v>
      </c>
      <c r="G1570" s="11">
        <v>91.22</v>
      </c>
      <c r="H1570" s="11">
        <f t="shared" si="219"/>
        <v>0.91220000000000001</v>
      </c>
      <c r="I1570" s="12">
        <f t="shared" si="220"/>
        <v>0.4578000000000001</v>
      </c>
      <c r="J1570" s="12">
        <f t="shared" si="221"/>
        <v>0.54500000000000015</v>
      </c>
      <c r="K1570" s="13">
        <f t="shared" si="216"/>
        <v>8.629999999999999</v>
      </c>
      <c r="L1570" s="8">
        <v>0.17693999999999999</v>
      </c>
      <c r="M1570" s="12">
        <f t="shared" si="222"/>
        <v>1.7694E-3</v>
      </c>
      <c r="N1570" s="12">
        <v>4.4999999999999997E-3</v>
      </c>
      <c r="O1570" s="12">
        <v>0.4</v>
      </c>
      <c r="P1570" s="12">
        <v>25</v>
      </c>
      <c r="Q1570" s="14">
        <f t="shared" ca="1" si="217"/>
        <v>57.60747260482141</v>
      </c>
      <c r="R1570" s="14">
        <f t="shared" ca="1" si="223"/>
        <v>0.43397147747647663</v>
      </c>
      <c r="S1570" s="15">
        <f t="shared" ca="1" si="218"/>
        <v>57.60747260482141</v>
      </c>
      <c r="T1570" s="14">
        <f t="shared" si="224"/>
        <v>101.61388768948275</v>
      </c>
      <c r="W1570" s="22">
        <v>3.14</v>
      </c>
    </row>
    <row r="1571" spans="1:23" x14ac:dyDescent="0.3">
      <c r="A1571" s="8">
        <v>1570</v>
      </c>
      <c r="B1571" s="9">
        <v>37365</v>
      </c>
      <c r="C1571" s="10">
        <v>10</v>
      </c>
      <c r="D1571" s="11">
        <v>1.37</v>
      </c>
      <c r="E1571" s="11">
        <v>0.75</v>
      </c>
      <c r="F1571" s="12">
        <v>7.4999999999999997E-2</v>
      </c>
      <c r="G1571" s="11">
        <v>85.13</v>
      </c>
      <c r="H1571" s="11">
        <f t="shared" si="219"/>
        <v>0.85129999999999995</v>
      </c>
      <c r="I1571" s="12">
        <f t="shared" si="220"/>
        <v>0.51870000000000016</v>
      </c>
      <c r="J1571" s="12">
        <f t="shared" si="221"/>
        <v>0.54500000000000015</v>
      </c>
      <c r="K1571" s="13">
        <f t="shared" si="216"/>
        <v>8.629999999999999</v>
      </c>
      <c r="L1571" s="8">
        <v>0.18204999999999999</v>
      </c>
      <c r="M1571" s="12">
        <f t="shared" si="222"/>
        <v>1.8204999999999999E-3</v>
      </c>
      <c r="N1571" s="12">
        <v>4.4999999999999997E-3</v>
      </c>
      <c r="O1571" s="12">
        <v>0.4</v>
      </c>
      <c r="P1571" s="12">
        <v>25</v>
      </c>
      <c r="Q1571" s="14">
        <f t="shared" ca="1" si="217"/>
        <v>62.53027076547135</v>
      </c>
      <c r="R1571" s="14">
        <f t="shared" ca="1" si="223"/>
        <v>0.39980636088665034</v>
      </c>
      <c r="S1571" s="15">
        <f t="shared" ca="1" si="218"/>
        <v>62.53027076547135</v>
      </c>
      <c r="T1571" s="14">
        <f t="shared" si="224"/>
        <v>98.761665958676616</v>
      </c>
      <c r="W1571" s="22">
        <v>3.14</v>
      </c>
    </row>
    <row r="1572" spans="1:23" x14ac:dyDescent="0.3">
      <c r="A1572" s="8">
        <v>1571</v>
      </c>
      <c r="B1572" s="9">
        <v>37366</v>
      </c>
      <c r="C1572" s="10">
        <v>10</v>
      </c>
      <c r="D1572" s="11">
        <v>1.37</v>
      </c>
      <c r="E1572" s="11">
        <v>0.75</v>
      </c>
      <c r="F1572" s="12">
        <v>7.4999999999999997E-2</v>
      </c>
      <c r="G1572" s="11">
        <v>63.6</v>
      </c>
      <c r="H1572" s="11">
        <f t="shared" si="219"/>
        <v>0.63600000000000001</v>
      </c>
      <c r="I1572" s="12">
        <f t="shared" si="220"/>
        <v>0.7340000000000001</v>
      </c>
      <c r="J1572" s="12">
        <f t="shared" si="221"/>
        <v>0.54500000000000015</v>
      </c>
      <c r="K1572" s="13">
        <f t="shared" si="216"/>
        <v>8.629999999999999</v>
      </c>
      <c r="L1572" s="8">
        <v>0.22528999999999999</v>
      </c>
      <c r="M1572" s="12">
        <f t="shared" si="222"/>
        <v>2.2529E-3</v>
      </c>
      <c r="N1572" s="12">
        <v>4.4999999999999997E-3</v>
      </c>
      <c r="O1572" s="12">
        <v>0.4</v>
      </c>
      <c r="P1572" s="12">
        <v>25</v>
      </c>
      <c r="Q1572" s="14">
        <f t="shared" ca="1" si="217"/>
        <v>70.10262094191468</v>
      </c>
      <c r="R1572" s="14">
        <f t="shared" ca="1" si="223"/>
        <v>0.35662004735478275</v>
      </c>
      <c r="S1572" s="15">
        <f t="shared" ca="1" si="218"/>
        <v>70.10262094191468</v>
      </c>
      <c r="T1572" s="14">
        <f t="shared" si="224"/>
        <v>79.806299825900282</v>
      </c>
      <c r="W1572" s="22">
        <v>3.14</v>
      </c>
    </row>
    <row r="1573" spans="1:23" x14ac:dyDescent="0.3">
      <c r="A1573" s="8">
        <v>1572</v>
      </c>
      <c r="B1573" s="9">
        <v>37367</v>
      </c>
      <c r="C1573" s="10">
        <v>10</v>
      </c>
      <c r="D1573" s="11">
        <v>1.37</v>
      </c>
      <c r="E1573" s="11">
        <v>0.75</v>
      </c>
      <c r="F1573" s="12">
        <v>7.4999999999999997E-2</v>
      </c>
      <c r="G1573" s="11">
        <v>67.260000000000005</v>
      </c>
      <c r="H1573" s="11">
        <f t="shared" si="219"/>
        <v>0.67260000000000009</v>
      </c>
      <c r="I1573" s="12">
        <f t="shared" si="220"/>
        <v>0.69740000000000002</v>
      </c>
      <c r="J1573" s="12">
        <f t="shared" si="221"/>
        <v>0.54500000000000015</v>
      </c>
      <c r="K1573" s="13">
        <f t="shared" si="216"/>
        <v>8.629999999999999</v>
      </c>
      <c r="L1573" s="8">
        <v>0.29349999999999998</v>
      </c>
      <c r="M1573" s="12">
        <f t="shared" si="222"/>
        <v>2.9350000000000001E-3</v>
      </c>
      <c r="N1573" s="12">
        <v>4.4999999999999997E-3</v>
      </c>
      <c r="O1573" s="12">
        <v>0.4</v>
      </c>
      <c r="P1573" s="12">
        <v>25</v>
      </c>
      <c r="Q1573" s="14">
        <f t="shared" ca="1" si="217"/>
        <v>53.591852163082329</v>
      </c>
      <c r="R1573" s="14">
        <f t="shared" ca="1" si="223"/>
        <v>0.46648882229193939</v>
      </c>
      <c r="S1573" s="15">
        <f t="shared" ca="1" si="218"/>
        <v>53.591852163082329</v>
      </c>
      <c r="T1573" s="14">
        <f t="shared" si="224"/>
        <v>61.259152598899746</v>
      </c>
      <c r="W1573" s="22">
        <v>3.14</v>
      </c>
    </row>
    <row r="1574" spans="1:23" x14ac:dyDescent="0.3">
      <c r="A1574" s="8">
        <v>1573</v>
      </c>
      <c r="B1574" s="9">
        <v>37368</v>
      </c>
      <c r="C1574" s="10">
        <v>10</v>
      </c>
      <c r="D1574" s="11">
        <v>1.37</v>
      </c>
      <c r="E1574" s="11">
        <v>0.75</v>
      </c>
      <c r="F1574" s="12">
        <v>7.4999999999999997E-2</v>
      </c>
      <c r="G1574" s="11">
        <v>71.42</v>
      </c>
      <c r="H1574" s="11">
        <f t="shared" si="219"/>
        <v>0.71420000000000006</v>
      </c>
      <c r="I1574" s="12">
        <f t="shared" si="220"/>
        <v>0.65580000000000005</v>
      </c>
      <c r="J1574" s="12">
        <f t="shared" si="221"/>
        <v>0.54500000000000015</v>
      </c>
      <c r="K1574" s="13">
        <f t="shared" si="216"/>
        <v>8.629999999999999</v>
      </c>
      <c r="L1574" s="8">
        <v>0.27676000000000001</v>
      </c>
      <c r="M1574" s="12">
        <f t="shared" si="222"/>
        <v>2.7676000000000003E-3</v>
      </c>
      <c r="N1574" s="12">
        <v>4.4999999999999997E-3</v>
      </c>
      <c r="O1574" s="12">
        <v>0.4</v>
      </c>
      <c r="P1574" s="12">
        <v>25</v>
      </c>
      <c r="Q1574" s="14">
        <f t="shared" ca="1" si="217"/>
        <v>53.465856599342111</v>
      </c>
      <c r="R1574" s="14">
        <f t="shared" ca="1" si="223"/>
        <v>0.46758813175561509</v>
      </c>
      <c r="S1574" s="15">
        <f t="shared" ca="1" si="218"/>
        <v>53.465856599342111</v>
      </c>
      <c r="T1574" s="14">
        <f t="shared" si="224"/>
        <v>64.964450382197853</v>
      </c>
      <c r="W1574" s="22">
        <v>3.14</v>
      </c>
    </row>
    <row r="1575" spans="1:23" x14ac:dyDescent="0.3">
      <c r="A1575" s="8">
        <v>1574</v>
      </c>
      <c r="B1575" s="9">
        <v>37369</v>
      </c>
      <c r="C1575" s="10">
        <v>10</v>
      </c>
      <c r="D1575" s="11">
        <v>1.37</v>
      </c>
      <c r="E1575" s="11">
        <v>0.75</v>
      </c>
      <c r="F1575" s="12">
        <v>7.4999999999999997E-2</v>
      </c>
      <c r="G1575" s="11">
        <v>75.260000000000005</v>
      </c>
      <c r="H1575" s="11">
        <f t="shared" si="219"/>
        <v>0.75260000000000005</v>
      </c>
      <c r="I1575" s="12">
        <f t="shared" si="220"/>
        <v>0.61740000000000006</v>
      </c>
      <c r="J1575" s="12">
        <f t="shared" si="221"/>
        <v>0.54500000000000015</v>
      </c>
      <c r="K1575" s="13">
        <f t="shared" si="216"/>
        <v>8.629999999999999</v>
      </c>
      <c r="L1575" s="8">
        <v>0.25814999999999999</v>
      </c>
      <c r="M1575" s="12">
        <f t="shared" si="222"/>
        <v>2.5815E-3</v>
      </c>
      <c r="N1575" s="12">
        <v>4.4999999999999997E-3</v>
      </c>
      <c r="O1575" s="12">
        <v>0.4</v>
      </c>
      <c r="P1575" s="12">
        <v>25</v>
      </c>
      <c r="Q1575" s="14">
        <f t="shared" ca="1" si="217"/>
        <v>53.887792050168713</v>
      </c>
      <c r="R1575" s="14">
        <f t="shared" ca="1" si="223"/>
        <v>0.46392696840734132</v>
      </c>
      <c r="S1575" s="15">
        <f t="shared" ca="1" si="218"/>
        <v>53.887792050168713</v>
      </c>
      <c r="T1575" s="14">
        <f t="shared" si="224"/>
        <v>69.647729179845342</v>
      </c>
      <c r="W1575" s="22">
        <v>3.14</v>
      </c>
    </row>
    <row r="1576" spans="1:23" x14ac:dyDescent="0.3">
      <c r="A1576" s="8">
        <v>1575</v>
      </c>
      <c r="B1576" s="9">
        <v>37370</v>
      </c>
      <c r="C1576" s="10">
        <v>10</v>
      </c>
      <c r="D1576" s="11">
        <v>1.37</v>
      </c>
      <c r="E1576" s="11">
        <v>0.75</v>
      </c>
      <c r="F1576" s="12">
        <v>7.4999999999999997E-2</v>
      </c>
      <c r="G1576" s="11">
        <v>78.44</v>
      </c>
      <c r="H1576" s="11">
        <f t="shared" si="219"/>
        <v>0.78439999999999999</v>
      </c>
      <c r="I1576" s="12">
        <f t="shared" si="220"/>
        <v>0.58560000000000012</v>
      </c>
      <c r="J1576" s="12">
        <f t="shared" si="221"/>
        <v>0.54500000000000015</v>
      </c>
      <c r="K1576" s="13">
        <f t="shared" si="216"/>
        <v>8.629999999999999</v>
      </c>
      <c r="L1576" s="8">
        <v>0.24212</v>
      </c>
      <c r="M1576" s="12">
        <f t="shared" si="222"/>
        <v>2.4212000000000001E-3</v>
      </c>
      <c r="N1576" s="12">
        <v>4.4999999999999997E-3</v>
      </c>
      <c r="O1576" s="12">
        <v>0.4</v>
      </c>
      <c r="P1576" s="12">
        <v>25</v>
      </c>
      <c r="Q1576" s="14">
        <f t="shared" ca="1" si="217"/>
        <v>54.403331402461376</v>
      </c>
      <c r="R1576" s="14">
        <f t="shared" ca="1" si="223"/>
        <v>0.45953068232268074</v>
      </c>
      <c r="S1576" s="15">
        <f t="shared" ca="1" si="218"/>
        <v>54.403331402461376</v>
      </c>
      <c r="T1576" s="14">
        <f t="shared" si="224"/>
        <v>74.258885213022779</v>
      </c>
      <c r="W1576" s="22">
        <v>3.14</v>
      </c>
    </row>
    <row r="1577" spans="1:23" x14ac:dyDescent="0.3">
      <c r="A1577" s="8">
        <v>1576</v>
      </c>
      <c r="B1577" s="9">
        <v>37371</v>
      </c>
      <c r="C1577" s="10">
        <v>10</v>
      </c>
      <c r="D1577" s="11">
        <v>1.37</v>
      </c>
      <c r="E1577" s="11">
        <v>0.75</v>
      </c>
      <c r="F1577" s="12">
        <v>7.4999999999999997E-2</v>
      </c>
      <c r="G1577" s="11">
        <v>81.430000000000007</v>
      </c>
      <c r="H1577" s="11">
        <f t="shared" si="219"/>
        <v>0.81430000000000002</v>
      </c>
      <c r="I1577" s="12">
        <f t="shared" si="220"/>
        <v>0.55570000000000008</v>
      </c>
      <c r="J1577" s="12">
        <f t="shared" si="221"/>
        <v>0.54500000000000015</v>
      </c>
      <c r="K1577" s="13">
        <f t="shared" si="216"/>
        <v>8.629999999999999</v>
      </c>
      <c r="L1577" s="8">
        <v>0.22821</v>
      </c>
      <c r="M1577" s="12">
        <f t="shared" si="222"/>
        <v>2.2821E-3</v>
      </c>
      <c r="N1577" s="12">
        <v>4.4999999999999997E-3</v>
      </c>
      <c r="O1577" s="12">
        <v>0.4</v>
      </c>
      <c r="P1577" s="12">
        <v>25</v>
      </c>
      <c r="Q1577" s="14">
        <f t="shared" ca="1" si="217"/>
        <v>54.716129282906657</v>
      </c>
      <c r="R1577" s="14">
        <f t="shared" ca="1" si="223"/>
        <v>0.45690366492737289</v>
      </c>
      <c r="S1577" s="15">
        <f t="shared" ca="1" si="218"/>
        <v>54.716129282906657</v>
      </c>
      <c r="T1577" s="14">
        <f t="shared" si="224"/>
        <v>78.78515966774934</v>
      </c>
      <c r="W1577" s="22">
        <v>3.14</v>
      </c>
    </row>
    <row r="1578" spans="1:23" x14ac:dyDescent="0.3">
      <c r="A1578" s="8">
        <v>1577</v>
      </c>
      <c r="B1578" s="9">
        <v>37372</v>
      </c>
      <c r="C1578" s="10">
        <v>10</v>
      </c>
      <c r="D1578" s="11">
        <v>1.37</v>
      </c>
      <c r="E1578" s="11">
        <v>0.75</v>
      </c>
      <c r="F1578" s="12">
        <v>7.4999999999999997E-2</v>
      </c>
      <c r="G1578" s="11">
        <v>84.25</v>
      </c>
      <c r="H1578" s="11">
        <f t="shared" si="219"/>
        <v>0.84250000000000003</v>
      </c>
      <c r="I1578" s="12">
        <f t="shared" si="220"/>
        <v>0.52750000000000008</v>
      </c>
      <c r="J1578" s="12">
        <f t="shared" si="221"/>
        <v>0.54500000000000015</v>
      </c>
      <c r="K1578" s="13">
        <f t="shared" si="216"/>
        <v>8.629999999999999</v>
      </c>
      <c r="L1578" s="8">
        <v>0.21525</v>
      </c>
      <c r="M1578" s="12">
        <f t="shared" si="222"/>
        <v>2.1524999999999999E-3</v>
      </c>
      <c r="N1578" s="12">
        <v>4.4999999999999997E-3</v>
      </c>
      <c r="O1578" s="12">
        <v>0.4</v>
      </c>
      <c r="P1578" s="12">
        <v>25</v>
      </c>
      <c r="Q1578" s="14">
        <f t="shared" ca="1" si="217"/>
        <v>55.013388522096008</v>
      </c>
      <c r="R1578" s="14">
        <f t="shared" ca="1" si="223"/>
        <v>0.45443483253097205</v>
      </c>
      <c r="S1578" s="15">
        <f t="shared" ca="1" si="218"/>
        <v>55.013388522096008</v>
      </c>
      <c r="T1578" s="14">
        <f t="shared" si="224"/>
        <v>83.528740012901636</v>
      </c>
      <c r="W1578" s="22">
        <v>3.14</v>
      </c>
    </row>
    <row r="1579" spans="1:23" x14ac:dyDescent="0.3">
      <c r="A1579" s="8">
        <v>1578</v>
      </c>
      <c r="B1579" s="9">
        <v>37373</v>
      </c>
      <c r="C1579" s="10">
        <v>10</v>
      </c>
      <c r="D1579" s="11">
        <v>1.37</v>
      </c>
      <c r="E1579" s="11">
        <v>0.75</v>
      </c>
      <c r="F1579" s="12">
        <v>7.4999999999999997E-2</v>
      </c>
      <c r="G1579" s="11">
        <v>86.92</v>
      </c>
      <c r="H1579" s="11">
        <f t="shared" si="219"/>
        <v>0.86919999999999997</v>
      </c>
      <c r="I1579" s="12">
        <f t="shared" si="220"/>
        <v>0.50080000000000013</v>
      </c>
      <c r="J1579" s="12">
        <f t="shared" si="221"/>
        <v>0.54500000000000015</v>
      </c>
      <c r="K1579" s="13">
        <f t="shared" si="216"/>
        <v>8.629999999999999</v>
      </c>
      <c r="L1579" s="8">
        <v>0.20315</v>
      </c>
      <c r="M1579" s="12">
        <f t="shared" si="222"/>
        <v>2.0314999999999999E-3</v>
      </c>
      <c r="N1579" s="12">
        <v>4.4999999999999997E-3</v>
      </c>
      <c r="O1579" s="12">
        <v>0.4</v>
      </c>
      <c r="P1579" s="12">
        <v>25</v>
      </c>
      <c r="Q1579" s="14">
        <f t="shared" ca="1" si="217"/>
        <v>55.290114170563825</v>
      </c>
      <c r="R1579" s="14">
        <f t="shared" ca="1" si="223"/>
        <v>0.45216039747861242</v>
      </c>
      <c r="S1579" s="15">
        <f t="shared" ca="1" si="218"/>
        <v>55.290114170563825</v>
      </c>
      <c r="T1579" s="14">
        <f t="shared" si="224"/>
        <v>88.503870478843609</v>
      </c>
      <c r="W1579" s="22">
        <v>3.14</v>
      </c>
    </row>
    <row r="1580" spans="1:23" x14ac:dyDescent="0.3">
      <c r="A1580" s="8">
        <v>1579</v>
      </c>
      <c r="B1580" s="9">
        <v>37374</v>
      </c>
      <c r="C1580" s="10">
        <v>10</v>
      </c>
      <c r="D1580" s="11">
        <v>1.37</v>
      </c>
      <c r="E1580" s="11">
        <v>0.75</v>
      </c>
      <c r="F1580" s="12">
        <v>7.4999999999999997E-2</v>
      </c>
      <c r="G1580" s="11">
        <v>89.43</v>
      </c>
      <c r="H1580" s="11">
        <f t="shared" si="219"/>
        <v>0.89430000000000009</v>
      </c>
      <c r="I1580" s="12">
        <f t="shared" si="220"/>
        <v>0.47570000000000001</v>
      </c>
      <c r="J1580" s="12">
        <f t="shared" si="221"/>
        <v>0.54500000000000015</v>
      </c>
      <c r="K1580" s="13">
        <f t="shared" si="216"/>
        <v>8.629999999999999</v>
      </c>
      <c r="L1580" s="8">
        <v>0.19184000000000001</v>
      </c>
      <c r="M1580" s="12">
        <f t="shared" si="222"/>
        <v>1.9184000000000002E-3</v>
      </c>
      <c r="N1580" s="12">
        <v>4.4999999999999997E-3</v>
      </c>
      <c r="O1580" s="12">
        <v>0.4</v>
      </c>
      <c r="P1580" s="12">
        <v>25</v>
      </c>
      <c r="Q1580" s="14">
        <f t="shared" ca="1" si="217"/>
        <v>55.565913581391861</v>
      </c>
      <c r="R1580" s="14">
        <f t="shared" ca="1" si="223"/>
        <v>0.44991611563050232</v>
      </c>
      <c r="S1580" s="15">
        <f t="shared" ca="1" si="218"/>
        <v>55.565913581391861</v>
      </c>
      <c r="T1580" s="14">
        <f t="shared" si="224"/>
        <v>93.721649748629446</v>
      </c>
      <c r="W1580" s="22">
        <v>3.14</v>
      </c>
    </row>
    <row r="1581" spans="1:23" x14ac:dyDescent="0.3">
      <c r="A1581" s="8">
        <v>1580</v>
      </c>
      <c r="B1581" s="9">
        <v>37375</v>
      </c>
      <c r="C1581" s="10">
        <v>10</v>
      </c>
      <c r="D1581" s="11">
        <v>1.37</v>
      </c>
      <c r="E1581" s="11">
        <v>0.75</v>
      </c>
      <c r="F1581" s="12">
        <v>7.4999999999999997E-2</v>
      </c>
      <c r="G1581" s="11">
        <v>91.57</v>
      </c>
      <c r="H1581" s="11">
        <f t="shared" si="219"/>
        <v>0.91569999999999996</v>
      </c>
      <c r="I1581" s="12">
        <f t="shared" si="220"/>
        <v>0.45430000000000015</v>
      </c>
      <c r="J1581" s="12">
        <f t="shared" si="221"/>
        <v>0.54500000000000015</v>
      </c>
      <c r="K1581" s="13">
        <f t="shared" si="216"/>
        <v>8.629999999999999</v>
      </c>
      <c r="L1581" s="8">
        <v>0.18165999999999999</v>
      </c>
      <c r="M1581" s="12">
        <f t="shared" si="222"/>
        <v>1.8165999999999998E-3</v>
      </c>
      <c r="N1581" s="12">
        <v>4.4999999999999997E-3</v>
      </c>
      <c r="O1581" s="12">
        <v>0.4</v>
      </c>
      <c r="P1581" s="12">
        <v>25</v>
      </c>
      <c r="Q1581" s="14">
        <f t="shared" ca="1" si="217"/>
        <v>55.96800950905893</v>
      </c>
      <c r="R1581" s="14">
        <f t="shared" ca="1" si="223"/>
        <v>0.44668374343299672</v>
      </c>
      <c r="S1581" s="15">
        <f t="shared" ca="1" si="218"/>
        <v>55.96800950905893</v>
      </c>
      <c r="T1581" s="14">
        <f t="shared" si="224"/>
        <v>98.973694196725077</v>
      </c>
      <c r="W1581" s="22">
        <v>3.14</v>
      </c>
    </row>
    <row r="1582" spans="1:23" x14ac:dyDescent="0.3">
      <c r="A1582" s="8">
        <v>1581</v>
      </c>
      <c r="B1582" s="9">
        <v>37376</v>
      </c>
      <c r="C1582" s="10">
        <v>10</v>
      </c>
      <c r="D1582" s="11">
        <v>1.37</v>
      </c>
      <c r="E1582" s="11">
        <v>0.75</v>
      </c>
      <c r="F1582" s="12">
        <v>7.4999999999999997E-2</v>
      </c>
      <c r="G1582" s="11">
        <v>93.53</v>
      </c>
      <c r="H1582" s="11">
        <f t="shared" si="219"/>
        <v>0.93530000000000002</v>
      </c>
      <c r="I1582" s="12">
        <f t="shared" si="220"/>
        <v>0.43470000000000009</v>
      </c>
      <c r="J1582" s="12">
        <f t="shared" si="221"/>
        <v>0.54500000000000015</v>
      </c>
      <c r="K1582" s="13">
        <f t="shared" si="216"/>
        <v>8.629999999999999</v>
      </c>
      <c r="L1582" s="8">
        <v>0.17294000000000001</v>
      </c>
      <c r="M1582" s="12">
        <f t="shared" si="222"/>
        <v>1.7294000000000001E-3</v>
      </c>
      <c r="N1582" s="12">
        <v>4.4999999999999997E-3</v>
      </c>
      <c r="O1582" s="12">
        <v>0.4</v>
      </c>
      <c r="P1582" s="12">
        <v>25</v>
      </c>
      <c r="Q1582" s="14">
        <f t="shared" ca="1" si="217"/>
        <v>56.210380846237797</v>
      </c>
      <c r="R1582" s="14">
        <f t="shared" ca="1" si="223"/>
        <v>0.44475770531402242</v>
      </c>
      <c r="S1582" s="15">
        <f t="shared" ca="1" si="218"/>
        <v>56.210380846237797</v>
      </c>
      <c r="T1582" s="14">
        <f t="shared" si="224"/>
        <v>103.9641568623631</v>
      </c>
      <c r="W1582" s="22">
        <v>3.14</v>
      </c>
    </row>
    <row r="1583" spans="1:23" x14ac:dyDescent="0.3">
      <c r="A1583" s="8">
        <v>1582</v>
      </c>
      <c r="B1583" s="9">
        <v>37377</v>
      </c>
      <c r="C1583" s="10">
        <v>10</v>
      </c>
      <c r="D1583" s="11">
        <v>1.37</v>
      </c>
      <c r="E1583" s="11">
        <v>0.75</v>
      </c>
      <c r="F1583" s="12">
        <v>7.4999999999999997E-2</v>
      </c>
      <c r="G1583" s="11">
        <v>95.41</v>
      </c>
      <c r="H1583" s="11">
        <f t="shared" si="219"/>
        <v>0.95409999999999995</v>
      </c>
      <c r="I1583" s="12">
        <f t="shared" si="220"/>
        <v>0.41590000000000016</v>
      </c>
      <c r="J1583" s="12">
        <f t="shared" si="221"/>
        <v>0.54500000000000015</v>
      </c>
      <c r="K1583" s="13">
        <f t="shared" si="216"/>
        <v>8.629999999999999</v>
      </c>
      <c r="L1583" s="8">
        <v>0.16478999999999999</v>
      </c>
      <c r="M1583" s="12">
        <f t="shared" si="222"/>
        <v>1.6478999999999999E-3</v>
      </c>
      <c r="N1583" s="12">
        <v>4.4999999999999997E-3</v>
      </c>
      <c r="O1583" s="12">
        <v>0.4</v>
      </c>
      <c r="P1583" s="12">
        <v>25</v>
      </c>
      <c r="Q1583" s="14">
        <f t="shared" ca="1" si="217"/>
        <v>56.404532702491572</v>
      </c>
      <c r="R1583" s="14">
        <f t="shared" ca="1" si="223"/>
        <v>0.44322679051103403</v>
      </c>
      <c r="S1583" s="15">
        <f t="shared" ca="1" si="218"/>
        <v>56.404532702491572</v>
      </c>
      <c r="T1583" s="14">
        <f t="shared" si="224"/>
        <v>109.10590016249212</v>
      </c>
      <c r="W1583" s="22">
        <v>3.14</v>
      </c>
    </row>
    <row r="1584" spans="1:23" x14ac:dyDescent="0.3">
      <c r="A1584" s="8">
        <v>1583</v>
      </c>
      <c r="B1584" s="9">
        <v>37378</v>
      </c>
      <c r="C1584" s="10">
        <v>10</v>
      </c>
      <c r="D1584" s="11">
        <v>1.37</v>
      </c>
      <c r="E1584" s="11">
        <v>0.75</v>
      </c>
      <c r="F1584" s="12">
        <v>7.4999999999999997E-2</v>
      </c>
      <c r="G1584" s="11">
        <v>97.19</v>
      </c>
      <c r="H1584" s="11">
        <f t="shared" si="219"/>
        <v>0.97189999999999999</v>
      </c>
      <c r="I1584" s="12">
        <f t="shared" si="220"/>
        <v>0.39810000000000012</v>
      </c>
      <c r="J1584" s="12">
        <f t="shared" si="221"/>
        <v>0.54500000000000015</v>
      </c>
      <c r="K1584" s="13">
        <f t="shared" si="216"/>
        <v>8.629999999999999</v>
      </c>
      <c r="L1584" s="8">
        <v>0.15706999999999999</v>
      </c>
      <c r="M1584" s="12">
        <f t="shared" si="222"/>
        <v>1.5707E-3</v>
      </c>
      <c r="N1584" s="12">
        <v>4.4999999999999997E-3</v>
      </c>
      <c r="O1584" s="12">
        <v>0.4</v>
      </c>
      <c r="P1584" s="12">
        <v>25</v>
      </c>
      <c r="Q1584" s="14">
        <f t="shared" ca="1" si="217"/>
        <v>56.607892946339547</v>
      </c>
      <c r="R1584" s="14">
        <f t="shared" ca="1" si="223"/>
        <v>0.44163452654382152</v>
      </c>
      <c r="S1584" s="15">
        <f t="shared" ca="1" si="218"/>
        <v>56.607892946339547</v>
      </c>
      <c r="T1584" s="14">
        <f t="shared" si="224"/>
        <v>114.46846175448574</v>
      </c>
      <c r="W1584" s="22">
        <v>3.14</v>
      </c>
    </row>
    <row r="1585" spans="1:23" x14ac:dyDescent="0.3">
      <c r="A1585" s="8">
        <v>1584</v>
      </c>
      <c r="B1585" s="9">
        <v>37379</v>
      </c>
      <c r="C1585" s="10">
        <v>10</v>
      </c>
      <c r="D1585" s="11">
        <v>1.37</v>
      </c>
      <c r="E1585" s="11">
        <v>0.75</v>
      </c>
      <c r="F1585" s="12">
        <v>7.4999999999999997E-2</v>
      </c>
      <c r="G1585" s="11">
        <v>98.89</v>
      </c>
      <c r="H1585" s="11">
        <f t="shared" si="219"/>
        <v>0.9889</v>
      </c>
      <c r="I1585" s="12">
        <f t="shared" si="220"/>
        <v>0.38110000000000011</v>
      </c>
      <c r="J1585" s="12">
        <f t="shared" si="221"/>
        <v>0.54500000000000015</v>
      </c>
      <c r="K1585" s="13">
        <f t="shared" si="216"/>
        <v>8.629999999999999</v>
      </c>
      <c r="L1585" s="8">
        <v>0.14978</v>
      </c>
      <c r="M1585" s="12">
        <f t="shared" si="222"/>
        <v>1.4978000000000001E-3</v>
      </c>
      <c r="N1585" s="12">
        <v>4.4999999999999997E-3</v>
      </c>
      <c r="O1585" s="12">
        <v>0.4</v>
      </c>
      <c r="P1585" s="12">
        <v>25</v>
      </c>
      <c r="Q1585" s="14">
        <f t="shared" ca="1" si="217"/>
        <v>56.794826503097106</v>
      </c>
      <c r="R1585" s="14">
        <f t="shared" ca="1" si="223"/>
        <v>0.4401809379351958</v>
      </c>
      <c r="S1585" s="15">
        <f t="shared" ca="1" si="218"/>
        <v>56.794826503097106</v>
      </c>
      <c r="T1585" s="14">
        <f t="shared" si="224"/>
        <v>120.03980029227584</v>
      </c>
      <c r="W1585" s="22">
        <v>3.14</v>
      </c>
    </row>
    <row r="1586" spans="1:23" x14ac:dyDescent="0.3">
      <c r="A1586" s="8">
        <v>1585</v>
      </c>
      <c r="B1586" s="9">
        <v>37380</v>
      </c>
      <c r="C1586" s="10">
        <v>10</v>
      </c>
      <c r="D1586" s="11">
        <v>1.37</v>
      </c>
      <c r="E1586" s="11">
        <v>0.75</v>
      </c>
      <c r="F1586" s="12">
        <v>7.4999999999999997E-2</v>
      </c>
      <c r="G1586" s="11">
        <v>100.51</v>
      </c>
      <c r="H1586" s="11">
        <f t="shared" si="219"/>
        <v>1.0051000000000001</v>
      </c>
      <c r="I1586" s="12">
        <f t="shared" si="220"/>
        <v>0.3649</v>
      </c>
      <c r="J1586" s="12">
        <f t="shared" si="221"/>
        <v>0.54500000000000015</v>
      </c>
      <c r="K1586" s="13">
        <f t="shared" si="216"/>
        <v>8.629999999999999</v>
      </c>
      <c r="L1586" s="8">
        <v>0.14285999999999999</v>
      </c>
      <c r="M1586" s="12">
        <f t="shared" si="222"/>
        <v>1.4285999999999999E-3</v>
      </c>
      <c r="N1586" s="12">
        <v>4.4999999999999997E-3</v>
      </c>
      <c r="O1586" s="12">
        <v>0.4</v>
      </c>
      <c r="P1586" s="12">
        <v>25</v>
      </c>
      <c r="Q1586" s="14">
        <f t="shared" ca="1" si="217"/>
        <v>56.981492125183465</v>
      </c>
      <c r="R1586" s="14">
        <f t="shared" ca="1" si="223"/>
        <v>0.43873894957115439</v>
      </c>
      <c r="S1586" s="15">
        <f t="shared" ca="1" si="218"/>
        <v>56.981492125183465</v>
      </c>
      <c r="T1586" s="14">
        <f t="shared" si="224"/>
        <v>125.85441192620101</v>
      </c>
      <c r="W1586" s="22">
        <v>3.14</v>
      </c>
    </row>
    <row r="1587" spans="1:23" x14ac:dyDescent="0.3">
      <c r="A1587" s="8">
        <v>1586</v>
      </c>
      <c r="B1587" s="9">
        <v>37381</v>
      </c>
      <c r="C1587" s="10">
        <v>10</v>
      </c>
      <c r="D1587" s="11">
        <v>1.37</v>
      </c>
      <c r="E1587" s="11">
        <v>0.75</v>
      </c>
      <c r="F1587" s="12">
        <v>7.4999999999999997E-2</v>
      </c>
      <c r="G1587" s="11">
        <v>102.06</v>
      </c>
      <c r="H1587" s="11">
        <f t="shared" si="219"/>
        <v>1.0206</v>
      </c>
      <c r="I1587" s="12">
        <f t="shared" si="220"/>
        <v>0.34940000000000015</v>
      </c>
      <c r="J1587" s="12">
        <f t="shared" si="221"/>
        <v>0.54500000000000015</v>
      </c>
      <c r="K1587" s="13">
        <f t="shared" si="216"/>
        <v>8.629999999999999</v>
      </c>
      <c r="L1587" s="8">
        <v>0.13630999999999999</v>
      </c>
      <c r="M1587" s="12">
        <f t="shared" si="222"/>
        <v>1.3630999999999999E-3</v>
      </c>
      <c r="N1587" s="12">
        <v>4.4999999999999997E-3</v>
      </c>
      <c r="O1587" s="12">
        <v>0.4</v>
      </c>
      <c r="P1587" s="12">
        <v>25</v>
      </c>
      <c r="Q1587" s="14">
        <f t="shared" ca="1" si="217"/>
        <v>57.152452791931246</v>
      </c>
      <c r="R1587" s="14">
        <f t="shared" ca="1" si="223"/>
        <v>0.4374265456465149</v>
      </c>
      <c r="S1587" s="15">
        <f t="shared" ca="1" si="218"/>
        <v>57.152452791931246</v>
      </c>
      <c r="T1587" s="14">
        <f t="shared" si="224"/>
        <v>131.90199756273992</v>
      </c>
      <c r="W1587" s="22">
        <v>3.14</v>
      </c>
    </row>
    <row r="1588" spans="1:23" x14ac:dyDescent="0.3">
      <c r="A1588" s="8">
        <v>1587</v>
      </c>
      <c r="B1588" s="9">
        <v>37382</v>
      </c>
      <c r="C1588" s="10">
        <v>10</v>
      </c>
      <c r="D1588" s="11">
        <v>1.37</v>
      </c>
      <c r="E1588" s="11">
        <v>0.75</v>
      </c>
      <c r="F1588" s="12">
        <v>7.4999999999999997E-2</v>
      </c>
      <c r="G1588" s="11">
        <v>103.54</v>
      </c>
      <c r="H1588" s="11">
        <f t="shared" si="219"/>
        <v>1.0354000000000001</v>
      </c>
      <c r="I1588" s="12">
        <f t="shared" si="220"/>
        <v>0.33460000000000001</v>
      </c>
      <c r="J1588" s="12">
        <f t="shared" si="221"/>
        <v>0.54500000000000015</v>
      </c>
      <c r="K1588" s="13">
        <f t="shared" si="216"/>
        <v>8.629999999999999</v>
      </c>
      <c r="L1588" s="8">
        <v>0.13009999999999999</v>
      </c>
      <c r="M1588" s="12">
        <f t="shared" si="222"/>
        <v>1.3009999999999999E-3</v>
      </c>
      <c r="N1588" s="12">
        <v>4.4999999999999997E-3</v>
      </c>
      <c r="O1588" s="12">
        <v>0.4</v>
      </c>
      <c r="P1588" s="12">
        <v>25</v>
      </c>
      <c r="Q1588" s="14">
        <f t="shared" ca="1" si="217"/>
        <v>57.315139167082179</v>
      </c>
      <c r="R1588" s="14">
        <f t="shared" ca="1" si="223"/>
        <v>0.436184930601342</v>
      </c>
      <c r="S1588" s="15">
        <f t="shared" ca="1" si="218"/>
        <v>57.315139167082179</v>
      </c>
      <c r="T1588" s="14">
        <f t="shared" si="224"/>
        <v>138.19801143564243</v>
      </c>
      <c r="W1588" s="22">
        <v>3.14</v>
      </c>
    </row>
    <row r="1589" spans="1:23" x14ac:dyDescent="0.3">
      <c r="A1589" s="8">
        <v>1588</v>
      </c>
      <c r="B1589" s="9">
        <v>37383</v>
      </c>
      <c r="C1589" s="10">
        <v>10</v>
      </c>
      <c r="D1589" s="11">
        <v>1.37</v>
      </c>
      <c r="E1589" s="11">
        <v>0.75</v>
      </c>
      <c r="F1589" s="12">
        <v>7.4999999999999997E-2</v>
      </c>
      <c r="G1589" s="11">
        <v>104.95</v>
      </c>
      <c r="H1589" s="11">
        <f t="shared" si="219"/>
        <v>1.0495000000000001</v>
      </c>
      <c r="I1589" s="12">
        <f t="shared" si="220"/>
        <v>0.32050000000000001</v>
      </c>
      <c r="J1589" s="12">
        <f t="shared" si="221"/>
        <v>0.54500000000000015</v>
      </c>
      <c r="K1589" s="13">
        <f t="shared" si="216"/>
        <v>8.629999999999999</v>
      </c>
      <c r="L1589" s="8">
        <v>0.1242</v>
      </c>
      <c r="M1589" s="12">
        <f t="shared" si="222"/>
        <v>1.242E-3</v>
      </c>
      <c r="N1589" s="12">
        <v>4.4999999999999997E-3</v>
      </c>
      <c r="O1589" s="12">
        <v>0.4</v>
      </c>
      <c r="P1589" s="12">
        <v>25</v>
      </c>
      <c r="Q1589" s="14">
        <f t="shared" ca="1" si="217"/>
        <v>57.478789035836634</v>
      </c>
      <c r="R1589" s="14">
        <f t="shared" ca="1" si="223"/>
        <v>0.4349430532437471</v>
      </c>
      <c r="S1589" s="15">
        <f t="shared" ca="1" si="218"/>
        <v>57.478789035836634</v>
      </c>
      <c r="T1589" s="14">
        <f t="shared" si="224"/>
        <v>144.76297333153846</v>
      </c>
      <c r="W1589" s="22">
        <v>3.14</v>
      </c>
    </row>
    <row r="1590" spans="1:23" x14ac:dyDescent="0.3">
      <c r="A1590" s="8">
        <v>1589</v>
      </c>
      <c r="B1590" s="9">
        <v>37384</v>
      </c>
      <c r="C1590" s="10">
        <v>10</v>
      </c>
      <c r="D1590" s="11">
        <v>1.37</v>
      </c>
      <c r="E1590" s="11">
        <v>0.75</v>
      </c>
      <c r="F1590" s="12">
        <v>7.4999999999999997E-2</v>
      </c>
      <c r="G1590" s="11">
        <v>106.29</v>
      </c>
      <c r="H1590" s="11">
        <f t="shared" si="219"/>
        <v>1.0629</v>
      </c>
      <c r="I1590" s="12">
        <f t="shared" si="220"/>
        <v>0.30710000000000015</v>
      </c>
      <c r="J1590" s="12">
        <f t="shared" si="221"/>
        <v>0.54500000000000015</v>
      </c>
      <c r="K1590" s="13">
        <f t="shared" si="216"/>
        <v>8.629999999999999</v>
      </c>
      <c r="L1590" s="8">
        <v>0.11860999999999999</v>
      </c>
      <c r="M1590" s="12">
        <f t="shared" si="222"/>
        <v>1.1861E-3</v>
      </c>
      <c r="N1590" s="12">
        <v>4.4999999999999997E-3</v>
      </c>
      <c r="O1590" s="12">
        <v>0.4</v>
      </c>
      <c r="P1590" s="12">
        <v>25</v>
      </c>
      <c r="Q1590" s="14">
        <f t="shared" ca="1" si="217"/>
        <v>57.642273123940804</v>
      </c>
      <c r="R1590" s="14">
        <f t="shared" ca="1" si="223"/>
        <v>0.43370947475033989</v>
      </c>
      <c r="S1590" s="15">
        <f t="shared" ca="1" si="218"/>
        <v>57.642273123940804</v>
      </c>
      <c r="T1590" s="14">
        <f t="shared" si="224"/>
        <v>151.58554327440416</v>
      </c>
      <c r="W1590" s="22">
        <v>3.14</v>
      </c>
    </row>
    <row r="1591" spans="1:23" x14ac:dyDescent="0.3">
      <c r="A1591" s="8">
        <v>1590</v>
      </c>
      <c r="B1591" s="9">
        <v>37385</v>
      </c>
      <c r="C1591" s="10">
        <v>10</v>
      </c>
      <c r="D1591" s="11">
        <v>1.37</v>
      </c>
      <c r="E1591" s="11">
        <v>0.75</v>
      </c>
      <c r="F1591" s="12">
        <v>7.4999999999999997E-2</v>
      </c>
      <c r="G1591" s="11">
        <v>107.58</v>
      </c>
      <c r="H1591" s="11">
        <f t="shared" si="219"/>
        <v>1.0758000000000001</v>
      </c>
      <c r="I1591" s="12">
        <f t="shared" si="220"/>
        <v>0.29420000000000002</v>
      </c>
      <c r="J1591" s="12">
        <f t="shared" si="221"/>
        <v>0.54500000000000015</v>
      </c>
      <c r="K1591" s="13">
        <f t="shared" si="216"/>
        <v>8.629999999999999</v>
      </c>
      <c r="L1591" s="8">
        <v>0.1133</v>
      </c>
      <c r="M1591" s="12">
        <f t="shared" si="222"/>
        <v>1.1330000000000001E-3</v>
      </c>
      <c r="N1591" s="12">
        <v>4.4999999999999997E-3</v>
      </c>
      <c r="O1591" s="12">
        <v>0.4</v>
      </c>
      <c r="P1591" s="12">
        <v>25</v>
      </c>
      <c r="Q1591" s="14">
        <f t="shared" ca="1" si="217"/>
        <v>57.783869035384917</v>
      </c>
      <c r="R1591" s="14">
        <f t="shared" ca="1" si="223"/>
        <v>0.43264669564945246</v>
      </c>
      <c r="S1591" s="15">
        <f t="shared" ca="1" si="218"/>
        <v>57.783869035384917</v>
      </c>
      <c r="T1591" s="14">
        <f t="shared" si="224"/>
        <v>158.68986132195121</v>
      </c>
      <c r="W1591" s="22">
        <v>3.14</v>
      </c>
    </row>
    <row r="1592" spans="1:23" x14ac:dyDescent="0.3">
      <c r="A1592" s="8">
        <v>1591</v>
      </c>
      <c r="B1592" s="9">
        <v>37386</v>
      </c>
      <c r="C1592" s="10">
        <v>10</v>
      </c>
      <c r="D1592" s="11">
        <v>1.37</v>
      </c>
      <c r="E1592" s="11">
        <v>0.75</v>
      </c>
      <c r="F1592" s="12">
        <v>7.4999999999999997E-2</v>
      </c>
      <c r="G1592" s="11">
        <v>108.81</v>
      </c>
      <c r="H1592" s="11">
        <f t="shared" si="219"/>
        <v>1.0881000000000001</v>
      </c>
      <c r="I1592" s="12">
        <f t="shared" si="220"/>
        <v>0.28190000000000004</v>
      </c>
      <c r="J1592" s="12">
        <f t="shared" si="221"/>
        <v>0.54500000000000015</v>
      </c>
      <c r="K1592" s="13">
        <f t="shared" si="216"/>
        <v>8.629999999999999</v>
      </c>
      <c r="L1592" s="8">
        <v>0.10825</v>
      </c>
      <c r="M1592" s="12">
        <f t="shared" si="222"/>
        <v>1.0824999999999999E-3</v>
      </c>
      <c r="N1592" s="12">
        <v>4.4999999999999997E-3</v>
      </c>
      <c r="O1592" s="12">
        <v>0.4</v>
      </c>
      <c r="P1592" s="12">
        <v>25</v>
      </c>
      <c r="Q1592" s="14">
        <f t="shared" ca="1" si="217"/>
        <v>57.925840682993119</v>
      </c>
      <c r="R1592" s="14">
        <f t="shared" ca="1" si="223"/>
        <v>0.43158631286537263</v>
      </c>
      <c r="S1592" s="15">
        <f t="shared" ca="1" si="218"/>
        <v>57.925840682993119</v>
      </c>
      <c r="T1592" s="14">
        <f t="shared" si="224"/>
        <v>166.09294492172822</v>
      </c>
      <c r="W1592" s="22">
        <v>3.14</v>
      </c>
    </row>
    <row r="1593" spans="1:23" x14ac:dyDescent="0.3">
      <c r="A1593" s="8">
        <v>1592</v>
      </c>
      <c r="B1593" s="9">
        <v>37387</v>
      </c>
      <c r="C1593" s="10">
        <v>10</v>
      </c>
      <c r="D1593" s="11">
        <v>1.37</v>
      </c>
      <c r="E1593" s="11">
        <v>0.75</v>
      </c>
      <c r="F1593" s="12">
        <v>7.4999999999999997E-2</v>
      </c>
      <c r="G1593" s="11">
        <v>109.99</v>
      </c>
      <c r="H1593" s="11">
        <f t="shared" si="219"/>
        <v>1.0998999999999999</v>
      </c>
      <c r="I1593" s="12">
        <f t="shared" si="220"/>
        <v>0.27010000000000023</v>
      </c>
      <c r="J1593" s="12">
        <f t="shared" si="221"/>
        <v>0.54500000000000015</v>
      </c>
      <c r="K1593" s="13">
        <f t="shared" si="216"/>
        <v>8.629999999999999</v>
      </c>
      <c r="L1593" s="8">
        <v>0.10345</v>
      </c>
      <c r="M1593" s="12">
        <f t="shared" si="222"/>
        <v>1.0345E-3</v>
      </c>
      <c r="N1593" s="12">
        <v>4.4999999999999997E-3</v>
      </c>
      <c r="O1593" s="12">
        <v>0.4</v>
      </c>
      <c r="P1593" s="12">
        <v>25</v>
      </c>
      <c r="Q1593" s="14">
        <f t="shared" ca="1" si="217"/>
        <v>58.053688190922905</v>
      </c>
      <c r="R1593" s="14">
        <f t="shared" ca="1" si="223"/>
        <v>0.43063586102887641</v>
      </c>
      <c r="S1593" s="15">
        <f t="shared" ca="1" si="218"/>
        <v>58.053688190922905</v>
      </c>
      <c r="T1593" s="14">
        <f t="shared" si="224"/>
        <v>173.79952912302636</v>
      </c>
      <c r="W1593" s="22">
        <v>3.14</v>
      </c>
    </row>
    <row r="1594" spans="1:23" x14ac:dyDescent="0.3">
      <c r="A1594" s="8">
        <v>1593</v>
      </c>
      <c r="B1594" s="9">
        <v>37388</v>
      </c>
      <c r="C1594" s="10">
        <v>10</v>
      </c>
      <c r="D1594" s="11">
        <v>1.37</v>
      </c>
      <c r="E1594" s="11">
        <v>0.75</v>
      </c>
      <c r="F1594" s="12">
        <v>7.4999999999999997E-2</v>
      </c>
      <c r="G1594" s="11">
        <v>111.11</v>
      </c>
      <c r="H1594" s="11">
        <f t="shared" si="219"/>
        <v>1.1111</v>
      </c>
      <c r="I1594" s="12">
        <f t="shared" si="220"/>
        <v>0.25890000000000013</v>
      </c>
      <c r="J1594" s="12">
        <f t="shared" si="221"/>
        <v>0.54500000000000015</v>
      </c>
      <c r="K1594" s="13">
        <f t="shared" si="216"/>
        <v>8.629999999999999</v>
      </c>
      <c r="L1594" s="8">
        <v>9.8887000000000003E-2</v>
      </c>
      <c r="M1594" s="12">
        <f t="shared" si="222"/>
        <v>9.8886999999999998E-4</v>
      </c>
      <c r="N1594" s="12">
        <v>4.4999999999999997E-3</v>
      </c>
      <c r="O1594" s="12">
        <v>0.4</v>
      </c>
      <c r="P1594" s="12">
        <v>25</v>
      </c>
      <c r="Q1594" s="14">
        <f t="shared" ca="1" si="217"/>
        <v>58.190004006266037</v>
      </c>
      <c r="R1594" s="14">
        <f t="shared" ca="1" si="223"/>
        <v>0.42962705411238572</v>
      </c>
      <c r="S1594" s="15">
        <f t="shared" ca="1" si="218"/>
        <v>58.190004006266037</v>
      </c>
      <c r="T1594" s="14">
        <f t="shared" si="224"/>
        <v>181.819261255545</v>
      </c>
      <c r="W1594" s="22">
        <v>3.14</v>
      </c>
    </row>
    <row r="1595" spans="1:23" x14ac:dyDescent="0.3">
      <c r="A1595" s="8">
        <v>1594</v>
      </c>
      <c r="B1595" s="9">
        <v>37389</v>
      </c>
      <c r="C1595" s="10">
        <v>10</v>
      </c>
      <c r="D1595" s="11">
        <v>1.37</v>
      </c>
      <c r="E1595" s="11">
        <v>0.75</v>
      </c>
      <c r="F1595" s="12">
        <v>7.4999999999999997E-2</v>
      </c>
      <c r="G1595" s="11">
        <v>104.76</v>
      </c>
      <c r="H1595" s="11">
        <f t="shared" si="219"/>
        <v>1.0476000000000001</v>
      </c>
      <c r="I1595" s="12">
        <f t="shared" si="220"/>
        <v>0.32240000000000002</v>
      </c>
      <c r="J1595" s="12">
        <f t="shared" si="221"/>
        <v>0.54500000000000015</v>
      </c>
      <c r="K1595" s="13">
        <f t="shared" si="216"/>
        <v>8.629999999999999</v>
      </c>
      <c r="L1595" s="8">
        <v>0.10113999999999999</v>
      </c>
      <c r="M1595" s="12">
        <f t="shared" si="222"/>
        <v>1.0114E-3</v>
      </c>
      <c r="N1595" s="12">
        <v>4.4999999999999997E-3</v>
      </c>
      <c r="O1595" s="12">
        <v>0.4</v>
      </c>
      <c r="P1595" s="12">
        <v>25</v>
      </c>
      <c r="Q1595" s="14">
        <f t="shared" ca="1" si="217"/>
        <v>68.808217346723964</v>
      </c>
      <c r="R1595" s="14">
        <f t="shared" ca="1" si="223"/>
        <v>0.36332869770517717</v>
      </c>
      <c r="S1595" s="15">
        <f t="shared" ca="1" si="218"/>
        <v>68.808217346723964</v>
      </c>
      <c r="T1595" s="14">
        <f t="shared" si="224"/>
        <v>177.76904575615066</v>
      </c>
      <c r="W1595" s="22">
        <v>3.14</v>
      </c>
    </row>
    <row r="1596" spans="1:23" x14ac:dyDescent="0.3">
      <c r="A1596" s="8">
        <v>1595</v>
      </c>
      <c r="B1596" s="9">
        <v>37390</v>
      </c>
      <c r="C1596" s="10">
        <v>10</v>
      </c>
      <c r="D1596" s="11">
        <v>1.37</v>
      </c>
      <c r="E1596" s="11">
        <v>0.75</v>
      </c>
      <c r="F1596" s="12">
        <v>7.4999999999999997E-2</v>
      </c>
      <c r="G1596" s="11">
        <v>83.91</v>
      </c>
      <c r="H1596" s="11">
        <f t="shared" si="219"/>
        <v>0.83909999999999996</v>
      </c>
      <c r="I1596" s="12">
        <f t="shared" si="220"/>
        <v>0.53090000000000015</v>
      </c>
      <c r="J1596" s="12">
        <f t="shared" si="221"/>
        <v>0.54500000000000015</v>
      </c>
      <c r="K1596" s="13">
        <f t="shared" si="216"/>
        <v>8.629999999999999</v>
      </c>
      <c r="L1596" s="8">
        <v>0.14163000000000001</v>
      </c>
      <c r="M1596" s="12">
        <f t="shared" si="222"/>
        <v>1.4163000000000001E-3</v>
      </c>
      <c r="N1596" s="12">
        <v>4.4999999999999997E-3</v>
      </c>
      <c r="O1596" s="12">
        <v>0.4</v>
      </c>
      <c r="P1596" s="12">
        <v>25</v>
      </c>
      <c r="Q1596" s="14">
        <f t="shared" ca="1" si="217"/>
        <v>79.033458292422878</v>
      </c>
      <c r="R1596" s="14">
        <f t="shared" ca="1" si="223"/>
        <v>0.31632172677425163</v>
      </c>
      <c r="S1596" s="15">
        <f t="shared" ca="1" si="218"/>
        <v>79.033458292422878</v>
      </c>
      <c r="T1596" s="14">
        <f t="shared" si="224"/>
        <v>126.94740724265392</v>
      </c>
      <c r="W1596" s="22">
        <v>3.14</v>
      </c>
    </row>
    <row r="1597" spans="1:23" x14ac:dyDescent="0.3">
      <c r="A1597" s="8">
        <v>1596</v>
      </c>
      <c r="B1597" s="9">
        <v>37391</v>
      </c>
      <c r="C1597" s="10">
        <v>10</v>
      </c>
      <c r="D1597" s="11">
        <v>1.37</v>
      </c>
      <c r="E1597" s="11">
        <v>0.75</v>
      </c>
      <c r="F1597" s="12">
        <v>7.4999999999999997E-2</v>
      </c>
      <c r="G1597" s="11">
        <v>86.6</v>
      </c>
      <c r="H1597" s="11">
        <f t="shared" si="219"/>
        <v>0.86599999999999999</v>
      </c>
      <c r="I1597" s="12">
        <f t="shared" si="220"/>
        <v>0.50400000000000011</v>
      </c>
      <c r="J1597" s="12">
        <f t="shared" si="221"/>
        <v>0.54500000000000015</v>
      </c>
      <c r="K1597" s="13">
        <f t="shared" si="216"/>
        <v>8.629999999999999</v>
      </c>
      <c r="L1597" s="8">
        <v>0.20458999999999999</v>
      </c>
      <c r="M1597" s="12">
        <f t="shared" si="222"/>
        <v>2.0458999999999998E-3</v>
      </c>
      <c r="N1597" s="12">
        <v>4.4999999999999997E-3</v>
      </c>
      <c r="O1597" s="12">
        <v>0.4</v>
      </c>
      <c r="P1597" s="12">
        <v>25</v>
      </c>
      <c r="Q1597" s="14">
        <f t="shared" ca="1" si="217"/>
        <v>55.257568414833884</v>
      </c>
      <c r="R1597" s="14">
        <f t="shared" ca="1" si="223"/>
        <v>0.45242671216217967</v>
      </c>
      <c r="S1597" s="15">
        <f t="shared" ca="1" si="218"/>
        <v>55.257568414833884</v>
      </c>
      <c r="T1597" s="14">
        <f t="shared" si="224"/>
        <v>87.880938891329379</v>
      </c>
      <c r="W1597" s="22">
        <v>3.14</v>
      </c>
    </row>
    <row r="1598" spans="1:23" x14ac:dyDescent="0.3">
      <c r="A1598" s="8">
        <v>1597</v>
      </c>
      <c r="B1598" s="9">
        <v>37392</v>
      </c>
      <c r="C1598" s="10">
        <v>10</v>
      </c>
      <c r="D1598" s="11">
        <v>1.37</v>
      </c>
      <c r="E1598" s="11">
        <v>0.75</v>
      </c>
      <c r="F1598" s="12">
        <v>7.4999999999999997E-2</v>
      </c>
      <c r="G1598" s="11">
        <v>89.13</v>
      </c>
      <c r="H1598" s="11">
        <f t="shared" si="219"/>
        <v>0.89129999999999998</v>
      </c>
      <c r="I1598" s="12">
        <f t="shared" si="220"/>
        <v>0.47870000000000013</v>
      </c>
      <c r="J1598" s="12">
        <f t="shared" si="221"/>
        <v>0.54500000000000015</v>
      </c>
      <c r="K1598" s="13">
        <f t="shared" si="216"/>
        <v>8.629999999999999</v>
      </c>
      <c r="L1598" s="8">
        <v>0.19319</v>
      </c>
      <c r="M1598" s="12">
        <f t="shared" si="222"/>
        <v>1.9319000000000001E-3</v>
      </c>
      <c r="N1598" s="12">
        <v>4.4999999999999997E-3</v>
      </c>
      <c r="O1598" s="12">
        <v>0.4</v>
      </c>
      <c r="P1598" s="12">
        <v>25</v>
      </c>
      <c r="Q1598" s="14">
        <f t="shared" ca="1" si="217"/>
        <v>55.531699097711822</v>
      </c>
      <c r="R1598" s="14">
        <f t="shared" ca="1" si="223"/>
        <v>0.45019332032342085</v>
      </c>
      <c r="S1598" s="15">
        <f t="shared" ca="1" si="218"/>
        <v>55.531699097711822</v>
      </c>
      <c r="T1598" s="14">
        <f t="shared" si="224"/>
        <v>93.066728545872337</v>
      </c>
      <c r="W1598" s="22">
        <v>3.14</v>
      </c>
    </row>
    <row r="1599" spans="1:23" x14ac:dyDescent="0.3">
      <c r="A1599" s="8">
        <v>1598</v>
      </c>
      <c r="B1599" s="9">
        <v>37393</v>
      </c>
      <c r="C1599" s="10">
        <v>10</v>
      </c>
      <c r="D1599" s="11">
        <v>1.37</v>
      </c>
      <c r="E1599" s="11">
        <v>0.75</v>
      </c>
      <c r="F1599" s="12">
        <v>7.4999999999999997E-2</v>
      </c>
      <c r="G1599" s="11">
        <v>91.32</v>
      </c>
      <c r="H1599" s="11">
        <f t="shared" si="219"/>
        <v>0.9131999999999999</v>
      </c>
      <c r="I1599" s="12">
        <f t="shared" si="220"/>
        <v>0.45680000000000021</v>
      </c>
      <c r="J1599" s="12">
        <f t="shared" si="221"/>
        <v>0.54500000000000015</v>
      </c>
      <c r="K1599" s="13">
        <f t="shared" si="216"/>
        <v>8.629999999999999</v>
      </c>
      <c r="L1599" s="8">
        <v>0.18282000000000001</v>
      </c>
      <c r="M1599" s="12">
        <f t="shared" si="222"/>
        <v>1.8282000000000001E-3</v>
      </c>
      <c r="N1599" s="12">
        <v>4.4999999999999997E-3</v>
      </c>
      <c r="O1599" s="12">
        <v>0.4</v>
      </c>
      <c r="P1599" s="12">
        <v>25</v>
      </c>
      <c r="Q1599" s="14">
        <f t="shared" ca="1" si="217"/>
        <v>55.92634403346171</v>
      </c>
      <c r="R1599" s="14">
        <f t="shared" ca="1" si="223"/>
        <v>0.44701652561165206</v>
      </c>
      <c r="S1599" s="15">
        <f t="shared" ca="1" si="218"/>
        <v>55.92634403346171</v>
      </c>
      <c r="T1599" s="14">
        <f t="shared" si="224"/>
        <v>98.345702263303124</v>
      </c>
      <c r="W1599" s="22">
        <v>3.14</v>
      </c>
    </row>
    <row r="1600" spans="1:23" x14ac:dyDescent="0.3">
      <c r="A1600" s="8">
        <v>1599</v>
      </c>
      <c r="B1600" s="9">
        <v>37394</v>
      </c>
      <c r="C1600" s="10">
        <v>10</v>
      </c>
      <c r="D1600" s="11">
        <v>1.37</v>
      </c>
      <c r="E1600" s="11">
        <v>0.75</v>
      </c>
      <c r="F1600" s="12">
        <v>7.4999999999999997E-2</v>
      </c>
      <c r="G1600" s="11">
        <v>93.3</v>
      </c>
      <c r="H1600" s="11">
        <f t="shared" si="219"/>
        <v>0.93299999999999994</v>
      </c>
      <c r="I1600" s="12">
        <f t="shared" si="220"/>
        <v>0.43700000000000017</v>
      </c>
      <c r="J1600" s="12">
        <f t="shared" si="221"/>
        <v>0.54500000000000015</v>
      </c>
      <c r="K1600" s="13">
        <f t="shared" si="216"/>
        <v>8.629999999999999</v>
      </c>
      <c r="L1600" s="8">
        <v>0.17398</v>
      </c>
      <c r="M1600" s="12">
        <f t="shared" si="222"/>
        <v>1.7397999999999999E-3</v>
      </c>
      <c r="N1600" s="12">
        <v>4.4999999999999997E-3</v>
      </c>
      <c r="O1600" s="12">
        <v>0.4</v>
      </c>
      <c r="P1600" s="12">
        <v>25</v>
      </c>
      <c r="Q1600" s="14">
        <f t="shared" ca="1" si="217"/>
        <v>56.176101995303227</v>
      </c>
      <c r="R1600" s="14">
        <f t="shared" ca="1" si="223"/>
        <v>0.44502909799776069</v>
      </c>
      <c r="S1600" s="15">
        <f t="shared" ca="1" si="218"/>
        <v>56.176101995303227</v>
      </c>
      <c r="T1600" s="14">
        <f t="shared" si="224"/>
        <v>103.34269046888767</v>
      </c>
      <c r="W1600" s="22">
        <v>3.14</v>
      </c>
    </row>
    <row r="1601" spans="1:23" x14ac:dyDescent="0.3">
      <c r="A1601" s="8">
        <v>1600</v>
      </c>
      <c r="B1601" s="9">
        <v>37395</v>
      </c>
      <c r="C1601" s="10">
        <v>10</v>
      </c>
      <c r="D1601" s="11">
        <v>1.37</v>
      </c>
      <c r="E1601" s="11">
        <v>0.75</v>
      </c>
      <c r="F1601" s="12">
        <v>7.4999999999999997E-2</v>
      </c>
      <c r="G1601" s="11">
        <v>95.18</v>
      </c>
      <c r="H1601" s="11">
        <f t="shared" si="219"/>
        <v>0.95180000000000009</v>
      </c>
      <c r="I1601" s="12">
        <f t="shared" si="220"/>
        <v>0.41820000000000002</v>
      </c>
      <c r="J1601" s="12">
        <f t="shared" si="221"/>
        <v>0.54500000000000015</v>
      </c>
      <c r="K1601" s="13">
        <f t="shared" si="216"/>
        <v>8.629999999999999</v>
      </c>
      <c r="L1601" s="8">
        <v>0.16577</v>
      </c>
      <c r="M1601" s="12">
        <f t="shared" si="222"/>
        <v>1.6577E-3</v>
      </c>
      <c r="N1601" s="12">
        <v>4.4999999999999997E-3</v>
      </c>
      <c r="O1601" s="12">
        <v>0.4</v>
      </c>
      <c r="P1601" s="12">
        <v>25</v>
      </c>
      <c r="Q1601" s="14">
        <f t="shared" ca="1" si="217"/>
        <v>56.384691129357051</v>
      </c>
      <c r="R1601" s="14">
        <f t="shared" ca="1" si="223"/>
        <v>0.4433827604490253</v>
      </c>
      <c r="S1601" s="15">
        <f t="shared" ca="1" si="218"/>
        <v>56.384691129357051</v>
      </c>
      <c r="T1601" s="14">
        <f t="shared" si="224"/>
        <v>108.46088730033827</v>
      </c>
      <c r="W1601" s="22">
        <v>3.14</v>
      </c>
    </row>
    <row r="1602" spans="1:23" x14ac:dyDescent="0.3">
      <c r="A1602" s="8">
        <v>1601</v>
      </c>
      <c r="B1602" s="9">
        <v>37396</v>
      </c>
      <c r="C1602" s="10">
        <v>10</v>
      </c>
      <c r="D1602" s="11">
        <v>1.37</v>
      </c>
      <c r="E1602" s="11">
        <v>0.75</v>
      </c>
      <c r="F1602" s="12">
        <v>7.4999999999999997E-2</v>
      </c>
      <c r="G1602" s="11">
        <v>96.97</v>
      </c>
      <c r="H1602" s="11">
        <f t="shared" si="219"/>
        <v>0.96970000000000001</v>
      </c>
      <c r="I1602" s="12">
        <f t="shared" si="220"/>
        <v>0.4003000000000001</v>
      </c>
      <c r="J1602" s="12">
        <f t="shared" si="221"/>
        <v>0.54500000000000015</v>
      </c>
      <c r="K1602" s="13">
        <f t="shared" ref="K1602:K1665" si="225">C1602-D1602</f>
        <v>8.629999999999999</v>
      </c>
      <c r="L1602" s="8">
        <v>0.158</v>
      </c>
      <c r="M1602" s="12">
        <f t="shared" si="222"/>
        <v>1.58E-3</v>
      </c>
      <c r="N1602" s="12">
        <v>4.4999999999999997E-3</v>
      </c>
      <c r="O1602" s="12">
        <v>0.4</v>
      </c>
      <c r="P1602" s="12">
        <v>25</v>
      </c>
      <c r="Q1602" s="14">
        <f t="shared" ref="Q1602:Q1665" ca="1" si="226">(PI()*O1602*I1602)/(M1602*(LN(S1602/F1602)-1))</f>
        <v>56.589033916843356</v>
      </c>
      <c r="R1602" s="14">
        <f t="shared" ca="1" si="223"/>
        <v>0.44178170697766433</v>
      </c>
      <c r="S1602" s="15">
        <f t="shared" ref="S1602:S1665" ca="1" si="227">Q1602</f>
        <v>56.589033916843356</v>
      </c>
      <c r="T1602" s="14">
        <f t="shared" si="224"/>
        <v>113.79469169479162</v>
      </c>
      <c r="W1602" s="22">
        <v>3.14</v>
      </c>
    </row>
    <row r="1603" spans="1:23" x14ac:dyDescent="0.3">
      <c r="A1603" s="8">
        <v>1602</v>
      </c>
      <c r="B1603" s="9">
        <v>37397</v>
      </c>
      <c r="C1603" s="10">
        <v>10</v>
      </c>
      <c r="D1603" s="11">
        <v>1.37</v>
      </c>
      <c r="E1603" s="11">
        <v>0.75</v>
      </c>
      <c r="F1603" s="12">
        <v>7.4999999999999997E-2</v>
      </c>
      <c r="G1603" s="11">
        <v>98.68</v>
      </c>
      <c r="H1603" s="11">
        <f t="shared" ref="H1603:H1666" si="228">G1603/100</f>
        <v>0.98680000000000012</v>
      </c>
      <c r="I1603" s="12">
        <f t="shared" ref="I1603:I1666" si="229">ABS(D1603-H1603)</f>
        <v>0.38319999999999999</v>
      </c>
      <c r="J1603" s="12">
        <f t="shared" ref="J1603:J1666" si="230">D1603-E1603-F1603</f>
        <v>0.54500000000000015</v>
      </c>
      <c r="K1603" s="13">
        <f t="shared" si="225"/>
        <v>8.629999999999999</v>
      </c>
      <c r="L1603" s="8">
        <v>0.15065000000000001</v>
      </c>
      <c r="M1603" s="12">
        <f t="shared" ref="M1603:M1666" si="231">L1603*(0.01)</f>
        <v>1.5065E-3</v>
      </c>
      <c r="N1603" s="12">
        <v>4.4999999999999997E-3</v>
      </c>
      <c r="O1603" s="12">
        <v>0.4</v>
      </c>
      <c r="P1603" s="12">
        <v>25</v>
      </c>
      <c r="Q1603" s="14">
        <f t="shared" ca="1" si="226"/>
        <v>56.780529846141782</v>
      </c>
      <c r="R1603" s="14">
        <f t="shared" ref="R1603:R1666" ca="1" si="232">P1603/Q1603</f>
        <v>0.44029177022022348</v>
      </c>
      <c r="S1603" s="15">
        <f t="shared" ca="1" si="227"/>
        <v>56.780529846141782</v>
      </c>
      <c r="T1603" s="14">
        <f t="shared" ref="T1603:T1666" si="233">(PI()*O1603*J1603)/(M1603*(LN(P1603/F1603)-2))</f>
        <v>119.34657343363476</v>
      </c>
      <c r="W1603" s="22">
        <v>3.14</v>
      </c>
    </row>
    <row r="1604" spans="1:23" x14ac:dyDescent="0.3">
      <c r="A1604" s="8">
        <v>1603</v>
      </c>
      <c r="B1604" s="9">
        <v>37398</v>
      </c>
      <c r="C1604" s="10">
        <v>10</v>
      </c>
      <c r="D1604" s="11">
        <v>1.37</v>
      </c>
      <c r="E1604" s="11">
        <v>0.75</v>
      </c>
      <c r="F1604" s="12">
        <v>7.4999999999999997E-2</v>
      </c>
      <c r="G1604" s="11">
        <v>100.32</v>
      </c>
      <c r="H1604" s="11">
        <f t="shared" si="228"/>
        <v>1.0031999999999999</v>
      </c>
      <c r="I1604" s="12">
        <f t="shared" si="229"/>
        <v>0.36680000000000024</v>
      </c>
      <c r="J1604" s="12">
        <f t="shared" si="230"/>
        <v>0.54500000000000015</v>
      </c>
      <c r="K1604" s="13">
        <f t="shared" si="225"/>
        <v>8.629999999999999</v>
      </c>
      <c r="L1604" s="8">
        <v>0.14369000000000001</v>
      </c>
      <c r="M1604" s="12">
        <f t="shared" si="231"/>
        <v>1.4369000000000001E-3</v>
      </c>
      <c r="N1604" s="12">
        <v>4.4999999999999997E-3</v>
      </c>
      <c r="O1604" s="12">
        <v>0.4</v>
      </c>
      <c r="P1604" s="12">
        <v>25</v>
      </c>
      <c r="Q1604" s="14">
        <f t="shared" ca="1" si="226"/>
        <v>56.952480931845734</v>
      </c>
      <c r="R1604" s="14">
        <f t="shared" ca="1" si="232"/>
        <v>0.43896244010716867</v>
      </c>
      <c r="S1604" s="15">
        <f t="shared" ca="1" si="227"/>
        <v>56.952480931845734</v>
      </c>
      <c r="T1604" s="14">
        <f t="shared" si="233"/>
        <v>125.12743606219692</v>
      </c>
      <c r="W1604" s="22">
        <v>3.14</v>
      </c>
    </row>
    <row r="1605" spans="1:23" x14ac:dyDescent="0.3">
      <c r="A1605" s="8">
        <v>1604</v>
      </c>
      <c r="B1605" s="9">
        <v>37399</v>
      </c>
      <c r="C1605" s="10">
        <v>10</v>
      </c>
      <c r="D1605" s="11">
        <v>1.37</v>
      </c>
      <c r="E1605" s="11">
        <v>0.75</v>
      </c>
      <c r="F1605" s="12">
        <v>7.4999999999999997E-2</v>
      </c>
      <c r="G1605" s="11">
        <v>101.87</v>
      </c>
      <c r="H1605" s="11">
        <f t="shared" si="228"/>
        <v>1.0186999999999999</v>
      </c>
      <c r="I1605" s="12">
        <f t="shared" si="229"/>
        <v>0.35130000000000017</v>
      </c>
      <c r="J1605" s="12">
        <f t="shared" si="230"/>
        <v>0.54500000000000015</v>
      </c>
      <c r="K1605" s="13">
        <f t="shared" si="225"/>
        <v>8.629999999999999</v>
      </c>
      <c r="L1605" s="8">
        <v>0.1371</v>
      </c>
      <c r="M1605" s="12">
        <f t="shared" si="231"/>
        <v>1.371E-3</v>
      </c>
      <c r="N1605" s="12">
        <v>4.4999999999999997E-3</v>
      </c>
      <c r="O1605" s="12">
        <v>0.4</v>
      </c>
      <c r="P1605" s="12">
        <v>25</v>
      </c>
      <c r="Q1605" s="14">
        <f t="shared" ca="1" si="226"/>
        <v>57.135188768688138</v>
      </c>
      <c r="R1605" s="14">
        <f t="shared" ca="1" si="232"/>
        <v>0.43755871886960102</v>
      </c>
      <c r="S1605" s="15">
        <f t="shared" ca="1" si="227"/>
        <v>57.135188768688138</v>
      </c>
      <c r="T1605" s="14">
        <f t="shared" si="233"/>
        <v>131.14194958261908</v>
      </c>
      <c r="W1605" s="22">
        <v>3.14</v>
      </c>
    </row>
    <row r="1606" spans="1:23" x14ac:dyDescent="0.3">
      <c r="A1606" s="8">
        <v>1605</v>
      </c>
      <c r="B1606" s="9">
        <v>37400</v>
      </c>
      <c r="C1606" s="10">
        <v>10</v>
      </c>
      <c r="D1606" s="11">
        <v>1.37</v>
      </c>
      <c r="E1606" s="11">
        <v>0.75</v>
      </c>
      <c r="F1606" s="12">
        <v>7.4999999999999997E-2</v>
      </c>
      <c r="G1606" s="11">
        <v>103.36</v>
      </c>
      <c r="H1606" s="11">
        <f t="shared" si="228"/>
        <v>1.0336000000000001</v>
      </c>
      <c r="I1606" s="12">
        <f t="shared" si="229"/>
        <v>0.33640000000000003</v>
      </c>
      <c r="J1606" s="12">
        <f t="shared" si="230"/>
        <v>0.54500000000000015</v>
      </c>
      <c r="K1606" s="13">
        <f t="shared" si="225"/>
        <v>8.629999999999999</v>
      </c>
      <c r="L1606" s="8">
        <v>0.13084999999999999</v>
      </c>
      <c r="M1606" s="12">
        <f t="shared" si="231"/>
        <v>1.3085E-3</v>
      </c>
      <c r="N1606" s="12">
        <v>4.4999999999999997E-3</v>
      </c>
      <c r="O1606" s="12">
        <v>0.4</v>
      </c>
      <c r="P1606" s="12">
        <v>25</v>
      </c>
      <c r="Q1606" s="14">
        <f t="shared" ca="1" si="226"/>
        <v>57.296492085553787</v>
      </c>
      <c r="R1606" s="14">
        <f t="shared" ca="1" si="232"/>
        <v>0.43632688651637841</v>
      </c>
      <c r="S1606" s="15">
        <f t="shared" ca="1" si="227"/>
        <v>57.296492085553787</v>
      </c>
      <c r="T1606" s="14">
        <f t="shared" si="233"/>
        <v>137.4058944423162</v>
      </c>
      <c r="W1606" s="22">
        <v>3.14</v>
      </c>
    </row>
    <row r="1607" spans="1:23" x14ac:dyDescent="0.3">
      <c r="A1607" s="8">
        <v>1606</v>
      </c>
      <c r="B1607" s="9">
        <v>37401</v>
      </c>
      <c r="C1607" s="10">
        <v>10</v>
      </c>
      <c r="D1607" s="11">
        <v>1.37</v>
      </c>
      <c r="E1607" s="11">
        <v>0.75</v>
      </c>
      <c r="F1607" s="12">
        <v>7.4999999999999997E-2</v>
      </c>
      <c r="G1607" s="11">
        <v>104.78</v>
      </c>
      <c r="H1607" s="11">
        <f t="shared" si="228"/>
        <v>1.0478000000000001</v>
      </c>
      <c r="I1607" s="12">
        <f t="shared" si="229"/>
        <v>0.32220000000000004</v>
      </c>
      <c r="J1607" s="12">
        <f t="shared" si="230"/>
        <v>0.54500000000000015</v>
      </c>
      <c r="K1607" s="13">
        <f t="shared" si="225"/>
        <v>8.629999999999999</v>
      </c>
      <c r="L1607" s="8">
        <v>0.12492</v>
      </c>
      <c r="M1607" s="12">
        <f t="shared" si="231"/>
        <v>1.2492E-3</v>
      </c>
      <c r="N1607" s="12">
        <v>4.4999999999999997E-3</v>
      </c>
      <c r="O1607" s="12">
        <v>0.4</v>
      </c>
      <c r="P1607" s="12">
        <v>25</v>
      </c>
      <c r="Q1607" s="14">
        <f t="shared" ca="1" si="226"/>
        <v>57.454861897855935</v>
      </c>
      <c r="R1607" s="14">
        <f t="shared" ca="1" si="232"/>
        <v>0.43512418573810785</v>
      </c>
      <c r="S1607" s="15">
        <f t="shared" ca="1" si="227"/>
        <v>57.454861897855935</v>
      </c>
      <c r="T1607" s="14">
        <f t="shared" si="233"/>
        <v>143.92860460916648</v>
      </c>
      <c r="W1607" s="22">
        <v>3.14</v>
      </c>
    </row>
    <row r="1608" spans="1:23" x14ac:dyDescent="0.3">
      <c r="A1608" s="8">
        <v>1607</v>
      </c>
      <c r="B1608" s="9">
        <v>37402</v>
      </c>
      <c r="C1608" s="10">
        <v>10</v>
      </c>
      <c r="D1608" s="11">
        <v>1.37</v>
      </c>
      <c r="E1608" s="11">
        <v>0.75</v>
      </c>
      <c r="F1608" s="12">
        <v>7.4999999999999997E-2</v>
      </c>
      <c r="G1608" s="11">
        <v>106.13</v>
      </c>
      <c r="H1608" s="11">
        <f t="shared" si="228"/>
        <v>1.0612999999999999</v>
      </c>
      <c r="I1608" s="12">
        <f t="shared" si="229"/>
        <v>0.3087000000000002</v>
      </c>
      <c r="J1608" s="12">
        <f t="shared" si="230"/>
        <v>0.54500000000000015</v>
      </c>
      <c r="K1608" s="13">
        <f t="shared" si="225"/>
        <v>8.629999999999999</v>
      </c>
      <c r="L1608" s="8">
        <v>0.11928999999999999</v>
      </c>
      <c r="M1608" s="12">
        <f t="shared" si="231"/>
        <v>1.1929E-3</v>
      </c>
      <c r="N1608" s="12">
        <v>4.4999999999999997E-3</v>
      </c>
      <c r="O1608" s="12">
        <v>0.4</v>
      </c>
      <c r="P1608" s="12">
        <v>25</v>
      </c>
      <c r="Q1608" s="14">
        <f t="shared" ca="1" si="226"/>
        <v>57.616806246402533</v>
      </c>
      <c r="R1608" s="14">
        <f t="shared" ca="1" si="232"/>
        <v>0.43390117621385765</v>
      </c>
      <c r="S1608" s="15">
        <f t="shared" ca="1" si="227"/>
        <v>57.616806246402533</v>
      </c>
      <c r="T1608" s="14">
        <f t="shared" si="233"/>
        <v>150.72144595336638</v>
      </c>
      <c r="W1608" s="22">
        <v>3.14</v>
      </c>
    </row>
    <row r="1609" spans="1:23" x14ac:dyDescent="0.3">
      <c r="A1609" s="8">
        <v>1608</v>
      </c>
      <c r="B1609" s="9">
        <v>37403</v>
      </c>
      <c r="C1609" s="10">
        <v>10</v>
      </c>
      <c r="D1609" s="11">
        <v>1.37</v>
      </c>
      <c r="E1609" s="11">
        <v>0.75</v>
      </c>
      <c r="F1609" s="12">
        <v>7.4999999999999997E-2</v>
      </c>
      <c r="G1609" s="11">
        <v>107.43</v>
      </c>
      <c r="H1609" s="11">
        <f t="shared" si="228"/>
        <v>1.0743</v>
      </c>
      <c r="I1609" s="12">
        <f t="shared" si="229"/>
        <v>0.29570000000000007</v>
      </c>
      <c r="J1609" s="12">
        <f t="shared" si="230"/>
        <v>0.54500000000000015</v>
      </c>
      <c r="K1609" s="13">
        <f t="shared" si="225"/>
        <v>8.629999999999999</v>
      </c>
      <c r="L1609" s="8">
        <v>0.11394</v>
      </c>
      <c r="M1609" s="12">
        <f t="shared" si="231"/>
        <v>1.1394E-3</v>
      </c>
      <c r="N1609" s="12">
        <v>4.4999999999999997E-3</v>
      </c>
      <c r="O1609" s="12">
        <v>0.4</v>
      </c>
      <c r="P1609" s="12">
        <v>25</v>
      </c>
      <c r="Q1609" s="14">
        <f t="shared" ca="1" si="226"/>
        <v>57.757012701394068</v>
      </c>
      <c r="R1609" s="14">
        <f t="shared" ca="1" si="232"/>
        <v>0.43284787129228691</v>
      </c>
      <c r="S1609" s="15">
        <f t="shared" ca="1" si="227"/>
        <v>57.757012701394068</v>
      </c>
      <c r="T1609" s="14">
        <f t="shared" si="233"/>
        <v>157.79850173580022</v>
      </c>
      <c r="W1609" s="22">
        <v>3.14</v>
      </c>
    </row>
    <row r="1610" spans="1:23" x14ac:dyDescent="0.3">
      <c r="A1610" s="8">
        <v>1609</v>
      </c>
      <c r="B1610" s="9">
        <v>37404</v>
      </c>
      <c r="C1610" s="10">
        <v>10</v>
      </c>
      <c r="D1610" s="11">
        <v>1.37</v>
      </c>
      <c r="E1610" s="11">
        <v>0.75</v>
      </c>
      <c r="F1610" s="12">
        <v>7.4999999999999997E-2</v>
      </c>
      <c r="G1610" s="11">
        <v>108.66</v>
      </c>
      <c r="H1610" s="11">
        <f t="shared" si="228"/>
        <v>1.0866</v>
      </c>
      <c r="I1610" s="12">
        <f t="shared" si="229"/>
        <v>0.2834000000000001</v>
      </c>
      <c r="J1610" s="12">
        <f t="shared" si="230"/>
        <v>0.54500000000000015</v>
      </c>
      <c r="K1610" s="13">
        <f t="shared" si="225"/>
        <v>8.629999999999999</v>
      </c>
      <c r="L1610" s="8">
        <v>0.10886</v>
      </c>
      <c r="M1610" s="12">
        <f t="shared" si="231"/>
        <v>1.0886000000000001E-3</v>
      </c>
      <c r="N1610" s="12">
        <v>4.4999999999999997E-3</v>
      </c>
      <c r="O1610" s="12">
        <v>0.4</v>
      </c>
      <c r="P1610" s="12">
        <v>25</v>
      </c>
      <c r="Q1610" s="14">
        <f t="shared" ca="1" si="226"/>
        <v>57.910470301996483</v>
      </c>
      <c r="R1610" s="14">
        <f t="shared" ca="1" si="232"/>
        <v>0.43170086289453113</v>
      </c>
      <c r="S1610" s="15">
        <f t="shared" ca="1" si="227"/>
        <v>57.910470301996483</v>
      </c>
      <c r="T1610" s="14">
        <f t="shared" si="233"/>
        <v>165.16223854287225</v>
      </c>
      <c r="W1610" s="22">
        <v>3.14</v>
      </c>
    </row>
    <row r="1611" spans="1:23" x14ac:dyDescent="0.3">
      <c r="A1611" s="8">
        <v>1610</v>
      </c>
      <c r="B1611" s="9">
        <v>37405</v>
      </c>
      <c r="C1611" s="10">
        <v>10</v>
      </c>
      <c r="D1611" s="11">
        <v>1.37</v>
      </c>
      <c r="E1611" s="11">
        <v>0.75</v>
      </c>
      <c r="F1611" s="12">
        <v>7.4999999999999997E-2</v>
      </c>
      <c r="G1611" s="11">
        <v>109.84</v>
      </c>
      <c r="H1611" s="11">
        <f t="shared" si="228"/>
        <v>1.0984</v>
      </c>
      <c r="I1611" s="12">
        <f t="shared" si="229"/>
        <v>0.27160000000000006</v>
      </c>
      <c r="J1611" s="12">
        <f t="shared" si="230"/>
        <v>0.54500000000000015</v>
      </c>
      <c r="K1611" s="13">
        <f t="shared" si="225"/>
        <v>8.629999999999999</v>
      </c>
      <c r="L1611" s="8">
        <v>0.10403</v>
      </c>
      <c r="M1611" s="12">
        <f t="shared" si="231"/>
        <v>1.0403000000000001E-3</v>
      </c>
      <c r="N1611" s="12">
        <v>4.4999999999999997E-3</v>
      </c>
      <c r="O1611" s="12">
        <v>0.4</v>
      </c>
      <c r="P1611" s="12">
        <v>25</v>
      </c>
      <c r="Q1611" s="14">
        <f t="shared" ca="1" si="226"/>
        <v>58.051084826598213</v>
      </c>
      <c r="R1611" s="14">
        <f t="shared" ca="1" si="232"/>
        <v>0.43065517336456977</v>
      </c>
      <c r="S1611" s="15">
        <f t="shared" ca="1" si="227"/>
        <v>58.051084826598213</v>
      </c>
      <c r="T1611" s="14">
        <f t="shared" si="233"/>
        <v>172.83054203380829</v>
      </c>
      <c r="W1611" s="22">
        <v>3.14</v>
      </c>
    </row>
    <row r="1612" spans="1:23" x14ac:dyDescent="0.3">
      <c r="A1612" s="8">
        <v>1611</v>
      </c>
      <c r="B1612" s="9">
        <v>37406</v>
      </c>
      <c r="C1612" s="10">
        <v>10</v>
      </c>
      <c r="D1612" s="11">
        <v>1.37</v>
      </c>
      <c r="E1612" s="11">
        <v>0.75</v>
      </c>
      <c r="F1612" s="12">
        <v>7.4999999999999997E-2</v>
      </c>
      <c r="G1612" s="11">
        <v>110.97</v>
      </c>
      <c r="H1612" s="11">
        <f t="shared" si="228"/>
        <v>1.1096999999999999</v>
      </c>
      <c r="I1612" s="12">
        <f t="shared" si="229"/>
        <v>0.2603000000000002</v>
      </c>
      <c r="J1612" s="12">
        <f t="shared" si="230"/>
        <v>0.54500000000000015</v>
      </c>
      <c r="K1612" s="13">
        <f t="shared" si="225"/>
        <v>8.629999999999999</v>
      </c>
      <c r="L1612" s="8">
        <v>9.9437999999999999E-2</v>
      </c>
      <c r="M1612" s="12">
        <f t="shared" si="231"/>
        <v>9.9438E-4</v>
      </c>
      <c r="N1612" s="12">
        <v>4.4999999999999997E-3</v>
      </c>
      <c r="O1612" s="12">
        <v>0.4</v>
      </c>
      <c r="P1612" s="12">
        <v>25</v>
      </c>
      <c r="Q1612" s="14">
        <f t="shared" ca="1" si="226"/>
        <v>58.181914165901823</v>
      </c>
      <c r="R1612" s="14">
        <f t="shared" ca="1" si="232"/>
        <v>0.42968679113434077</v>
      </c>
      <c r="S1612" s="15">
        <f t="shared" ca="1" si="227"/>
        <v>58.181914165901823</v>
      </c>
      <c r="T1612" s="14">
        <f t="shared" si="233"/>
        <v>180.81177505357184</v>
      </c>
      <c r="W1612" s="22">
        <v>3.14</v>
      </c>
    </row>
    <row r="1613" spans="1:23" x14ac:dyDescent="0.3">
      <c r="A1613" s="8">
        <v>1612</v>
      </c>
      <c r="B1613" s="9">
        <v>37407</v>
      </c>
      <c r="C1613" s="10">
        <v>10</v>
      </c>
      <c r="D1613" s="11">
        <v>1.37</v>
      </c>
      <c r="E1613" s="11">
        <v>0.75</v>
      </c>
      <c r="F1613" s="12">
        <v>7.4999999999999997E-2</v>
      </c>
      <c r="G1613" s="11">
        <v>112.05</v>
      </c>
      <c r="H1613" s="11">
        <f t="shared" si="228"/>
        <v>1.1205000000000001</v>
      </c>
      <c r="I1613" s="12">
        <f t="shared" si="229"/>
        <v>0.24950000000000006</v>
      </c>
      <c r="J1613" s="12">
        <f t="shared" si="230"/>
        <v>0.54500000000000015</v>
      </c>
      <c r="K1613" s="13">
        <f t="shared" si="225"/>
        <v>8.629999999999999</v>
      </c>
      <c r="L1613" s="8">
        <v>9.5070000000000002E-2</v>
      </c>
      <c r="M1613" s="12">
        <f t="shared" si="231"/>
        <v>9.5070000000000007E-4</v>
      </c>
      <c r="N1613" s="12">
        <v>4.4999999999999997E-3</v>
      </c>
      <c r="O1613" s="12">
        <v>0.4</v>
      </c>
      <c r="P1613" s="12">
        <v>25</v>
      </c>
      <c r="Q1613" s="14">
        <f t="shared" ca="1" si="226"/>
        <v>58.307871916344787</v>
      </c>
      <c r="R1613" s="14">
        <f t="shared" ca="1" si="232"/>
        <v>0.42875857372856774</v>
      </c>
      <c r="S1613" s="15">
        <f t="shared" ca="1" si="227"/>
        <v>58.307871916344787</v>
      </c>
      <c r="T1613" s="14">
        <f t="shared" si="233"/>
        <v>189.11918889005022</v>
      </c>
      <c r="W1613" s="22">
        <v>3.14</v>
      </c>
    </row>
    <row r="1614" spans="1:23" x14ac:dyDescent="0.3">
      <c r="A1614" s="8">
        <v>1613</v>
      </c>
      <c r="B1614" s="9">
        <v>37408</v>
      </c>
      <c r="C1614" s="10">
        <v>10</v>
      </c>
      <c r="D1614" s="11">
        <v>1.37</v>
      </c>
      <c r="E1614" s="11">
        <v>0.75</v>
      </c>
      <c r="F1614" s="12">
        <v>7.4999999999999997E-2</v>
      </c>
      <c r="G1614" s="11">
        <v>113.08</v>
      </c>
      <c r="H1614" s="11">
        <f t="shared" si="228"/>
        <v>1.1308</v>
      </c>
      <c r="I1614" s="12">
        <f t="shared" si="229"/>
        <v>0.23920000000000008</v>
      </c>
      <c r="J1614" s="12">
        <f t="shared" si="230"/>
        <v>0.54500000000000015</v>
      </c>
      <c r="K1614" s="13">
        <f t="shared" si="225"/>
        <v>8.629999999999999</v>
      </c>
      <c r="L1614" s="8">
        <v>9.0912000000000007E-2</v>
      </c>
      <c r="M1614" s="12">
        <f t="shared" si="231"/>
        <v>9.0912000000000013E-4</v>
      </c>
      <c r="N1614" s="12">
        <v>4.4999999999999997E-3</v>
      </c>
      <c r="O1614" s="12">
        <v>0.4</v>
      </c>
      <c r="P1614" s="12">
        <v>25</v>
      </c>
      <c r="Q1614" s="14">
        <f t="shared" ca="1" si="226"/>
        <v>58.434983019296951</v>
      </c>
      <c r="R1614" s="14">
        <f t="shared" ca="1" si="232"/>
        <v>0.42782591366107292</v>
      </c>
      <c r="S1614" s="15">
        <f t="shared" ca="1" si="227"/>
        <v>58.434983019296951</v>
      </c>
      <c r="T1614" s="14">
        <f t="shared" si="233"/>
        <v>197.76884556248982</v>
      </c>
      <c r="W1614" s="22">
        <v>3.14</v>
      </c>
    </row>
    <row r="1615" spans="1:23" x14ac:dyDescent="0.3">
      <c r="A1615" s="8">
        <v>1614</v>
      </c>
      <c r="B1615" s="9">
        <v>37409</v>
      </c>
      <c r="C1615" s="10">
        <v>10</v>
      </c>
      <c r="D1615" s="11">
        <v>1.37</v>
      </c>
      <c r="E1615" s="11">
        <v>0.75</v>
      </c>
      <c r="F1615" s="12">
        <v>7.4999999999999997E-2</v>
      </c>
      <c r="G1615" s="11">
        <v>114.07</v>
      </c>
      <c r="H1615" s="11">
        <f t="shared" si="228"/>
        <v>1.1406999999999998</v>
      </c>
      <c r="I1615" s="12">
        <f t="shared" si="229"/>
        <v>0.22930000000000028</v>
      </c>
      <c r="J1615" s="12">
        <f t="shared" si="230"/>
        <v>0.54500000000000015</v>
      </c>
      <c r="K1615" s="13">
        <f t="shared" si="225"/>
        <v>8.629999999999999</v>
      </c>
      <c r="L1615" s="8">
        <v>8.6954000000000004E-2</v>
      </c>
      <c r="M1615" s="12">
        <f t="shared" si="231"/>
        <v>8.6954000000000003E-4</v>
      </c>
      <c r="N1615" s="12">
        <v>4.4999999999999997E-3</v>
      </c>
      <c r="O1615" s="12">
        <v>0.4</v>
      </c>
      <c r="P1615" s="12">
        <v>25</v>
      </c>
      <c r="Q1615" s="14">
        <f t="shared" ca="1" si="226"/>
        <v>58.546522514383199</v>
      </c>
      <c r="R1615" s="14">
        <f t="shared" ca="1" si="232"/>
        <v>0.42701084413439278</v>
      </c>
      <c r="S1615" s="15">
        <f t="shared" ca="1" si="227"/>
        <v>58.546522514383199</v>
      </c>
      <c r="T1615" s="14">
        <f t="shared" si="233"/>
        <v>206.77095116702023</v>
      </c>
      <c r="W1615" s="22">
        <v>3.14</v>
      </c>
    </row>
    <row r="1616" spans="1:23" x14ac:dyDescent="0.3">
      <c r="A1616" s="8">
        <v>1615</v>
      </c>
      <c r="B1616" s="9">
        <v>37410</v>
      </c>
      <c r="C1616" s="10">
        <v>10</v>
      </c>
      <c r="D1616" s="11">
        <v>1.37</v>
      </c>
      <c r="E1616" s="11">
        <v>0.75</v>
      </c>
      <c r="F1616" s="12">
        <v>7.4999999999999997E-2</v>
      </c>
      <c r="G1616" s="11">
        <v>115.02</v>
      </c>
      <c r="H1616" s="11">
        <f t="shared" si="228"/>
        <v>1.1501999999999999</v>
      </c>
      <c r="I1616" s="12">
        <f t="shared" si="229"/>
        <v>0.21980000000000022</v>
      </c>
      <c r="J1616" s="12">
        <f t="shared" si="230"/>
        <v>0.54500000000000015</v>
      </c>
      <c r="K1616" s="13">
        <f t="shared" si="225"/>
        <v>8.629999999999999</v>
      </c>
      <c r="L1616" s="8">
        <v>8.3183999999999994E-2</v>
      </c>
      <c r="M1616" s="12">
        <f t="shared" si="231"/>
        <v>8.3183999999999992E-4</v>
      </c>
      <c r="N1616" s="12">
        <v>4.4999999999999997E-3</v>
      </c>
      <c r="O1616" s="12">
        <v>0.4</v>
      </c>
      <c r="P1616" s="12">
        <v>25</v>
      </c>
      <c r="Q1616" s="14">
        <f t="shared" ca="1" si="226"/>
        <v>58.646673065072605</v>
      </c>
      <c r="R1616" s="14">
        <f t="shared" ca="1" si="232"/>
        <v>0.42628164043100525</v>
      </c>
      <c r="S1616" s="15">
        <f t="shared" ca="1" si="227"/>
        <v>58.646673065072605</v>
      </c>
      <c r="T1616" s="14">
        <f t="shared" si="233"/>
        <v>216.14206202847998</v>
      </c>
      <c r="W1616" s="22">
        <v>3.14</v>
      </c>
    </row>
    <row r="1617" spans="1:23" x14ac:dyDescent="0.3">
      <c r="A1617" s="8">
        <v>1616</v>
      </c>
      <c r="B1617" s="9">
        <v>37411</v>
      </c>
      <c r="C1617" s="10">
        <v>10</v>
      </c>
      <c r="D1617" s="11">
        <v>1.37</v>
      </c>
      <c r="E1617" s="11">
        <v>0.75</v>
      </c>
      <c r="F1617" s="12">
        <v>7.4999999999999997E-2</v>
      </c>
      <c r="G1617" s="11">
        <v>115.92</v>
      </c>
      <c r="H1617" s="11">
        <f t="shared" si="228"/>
        <v>1.1592</v>
      </c>
      <c r="I1617" s="12">
        <f t="shared" si="229"/>
        <v>0.2108000000000001</v>
      </c>
      <c r="J1617" s="12">
        <f t="shared" si="230"/>
        <v>0.54500000000000015</v>
      </c>
      <c r="K1617" s="13">
        <f t="shared" si="225"/>
        <v>8.629999999999999</v>
      </c>
      <c r="L1617" s="8">
        <v>7.9590999999999995E-2</v>
      </c>
      <c r="M1617" s="12">
        <f t="shared" si="231"/>
        <v>7.9590999999999993E-4</v>
      </c>
      <c r="N1617" s="12">
        <v>4.4999999999999997E-3</v>
      </c>
      <c r="O1617" s="12">
        <v>0.4</v>
      </c>
      <c r="P1617" s="12">
        <v>25</v>
      </c>
      <c r="Q1617" s="14">
        <f t="shared" ca="1" si="226"/>
        <v>58.763713831796238</v>
      </c>
      <c r="R1617" s="14">
        <f t="shared" ca="1" si="232"/>
        <v>0.42543260746860495</v>
      </c>
      <c r="S1617" s="15">
        <f t="shared" ca="1" si="227"/>
        <v>58.763713831796238</v>
      </c>
      <c r="T1617" s="14">
        <f t="shared" si="233"/>
        <v>225.8994269173283</v>
      </c>
      <c r="W1617" s="22">
        <v>3.14</v>
      </c>
    </row>
    <row r="1618" spans="1:23" x14ac:dyDescent="0.3">
      <c r="A1618" s="8">
        <v>1617</v>
      </c>
      <c r="B1618" s="9">
        <v>37412</v>
      </c>
      <c r="C1618" s="10">
        <v>10</v>
      </c>
      <c r="D1618" s="11">
        <v>1.37</v>
      </c>
      <c r="E1618" s="11">
        <v>0.75</v>
      </c>
      <c r="F1618" s="12">
        <v>7.4999999999999997E-2</v>
      </c>
      <c r="G1618" s="11">
        <v>116.78</v>
      </c>
      <c r="H1618" s="11">
        <f t="shared" si="228"/>
        <v>1.1677999999999999</v>
      </c>
      <c r="I1618" s="12">
        <f t="shared" si="229"/>
        <v>0.20220000000000016</v>
      </c>
      <c r="J1618" s="12">
        <f t="shared" si="230"/>
        <v>0.54500000000000015</v>
      </c>
      <c r="K1618" s="13">
        <f t="shared" si="225"/>
        <v>8.629999999999999</v>
      </c>
      <c r="L1618" s="8">
        <v>7.6168E-2</v>
      </c>
      <c r="M1618" s="12">
        <f t="shared" si="231"/>
        <v>7.6168000000000004E-4</v>
      </c>
      <c r="N1618" s="12">
        <v>4.4999999999999997E-3</v>
      </c>
      <c r="O1618" s="12">
        <v>0.4</v>
      </c>
      <c r="P1618" s="12">
        <v>25</v>
      </c>
      <c r="Q1618" s="14">
        <f t="shared" ca="1" si="226"/>
        <v>58.879058008348132</v>
      </c>
      <c r="R1618" s="14">
        <f t="shared" ca="1" si="232"/>
        <v>0.42459918425419424</v>
      </c>
      <c r="S1618" s="15">
        <f t="shared" ca="1" si="227"/>
        <v>58.879058008348132</v>
      </c>
      <c r="T1618" s="14">
        <f t="shared" si="233"/>
        <v>236.05137705830631</v>
      </c>
      <c r="W1618" s="22">
        <v>3.14</v>
      </c>
    </row>
    <row r="1619" spans="1:23" x14ac:dyDescent="0.3">
      <c r="A1619" s="8">
        <v>1618</v>
      </c>
      <c r="B1619" s="9">
        <v>37413</v>
      </c>
      <c r="C1619" s="10">
        <v>10</v>
      </c>
      <c r="D1619" s="11">
        <v>1.37</v>
      </c>
      <c r="E1619" s="11">
        <v>0.75</v>
      </c>
      <c r="F1619" s="12">
        <v>7.4999999999999997E-2</v>
      </c>
      <c r="G1619" s="11">
        <v>117.61</v>
      </c>
      <c r="H1619" s="11">
        <f t="shared" si="228"/>
        <v>1.1760999999999999</v>
      </c>
      <c r="I1619" s="12">
        <f t="shared" si="229"/>
        <v>0.19390000000000018</v>
      </c>
      <c r="J1619" s="12">
        <f t="shared" si="230"/>
        <v>0.54500000000000015</v>
      </c>
      <c r="K1619" s="13">
        <f t="shared" si="225"/>
        <v>8.629999999999999</v>
      </c>
      <c r="L1619" s="8">
        <v>7.2902999999999996E-2</v>
      </c>
      <c r="M1619" s="12">
        <f t="shared" si="231"/>
        <v>7.2902999999999998E-4</v>
      </c>
      <c r="N1619" s="12">
        <v>4.4999999999999997E-3</v>
      </c>
      <c r="O1619" s="12">
        <v>0.4</v>
      </c>
      <c r="P1619" s="12">
        <v>25</v>
      </c>
      <c r="Q1619" s="14">
        <f t="shared" ca="1" si="226"/>
        <v>58.97406845458783</v>
      </c>
      <c r="R1619" s="14">
        <f t="shared" ca="1" si="232"/>
        <v>0.42391513177102419</v>
      </c>
      <c r="S1619" s="15">
        <f t="shared" ca="1" si="227"/>
        <v>58.97406845458783</v>
      </c>
      <c r="T1619" s="14">
        <f t="shared" si="233"/>
        <v>246.6230647267887</v>
      </c>
      <c r="W1619" s="22">
        <v>3.14</v>
      </c>
    </row>
    <row r="1620" spans="1:23" x14ac:dyDescent="0.3">
      <c r="A1620" s="8">
        <v>1619</v>
      </c>
      <c r="B1620" s="9">
        <v>37414</v>
      </c>
      <c r="C1620" s="10">
        <v>10</v>
      </c>
      <c r="D1620" s="11">
        <v>1.37</v>
      </c>
      <c r="E1620" s="11">
        <v>0.75</v>
      </c>
      <c r="F1620" s="12">
        <v>7.4999999999999997E-2</v>
      </c>
      <c r="G1620" s="11">
        <v>118.4</v>
      </c>
      <c r="H1620" s="11">
        <f t="shared" si="228"/>
        <v>1.1840000000000002</v>
      </c>
      <c r="I1620" s="12">
        <f t="shared" si="229"/>
        <v>0.18599999999999994</v>
      </c>
      <c r="J1620" s="12">
        <f t="shared" si="230"/>
        <v>0.54500000000000015</v>
      </c>
      <c r="K1620" s="13">
        <f t="shared" si="225"/>
        <v>8.629999999999999</v>
      </c>
      <c r="L1620" s="8">
        <v>6.9790000000000005E-2</v>
      </c>
      <c r="M1620" s="12">
        <f t="shared" si="231"/>
        <v>6.979000000000001E-4</v>
      </c>
      <c r="N1620" s="12">
        <v>4.4999999999999997E-3</v>
      </c>
      <c r="O1620" s="12">
        <v>0.4</v>
      </c>
      <c r="P1620" s="12">
        <v>25</v>
      </c>
      <c r="Q1620" s="14">
        <f t="shared" ca="1" si="226"/>
        <v>59.076581579388595</v>
      </c>
      <c r="R1620" s="14">
        <f t="shared" ca="1" si="232"/>
        <v>0.42317952954682003</v>
      </c>
      <c r="S1620" s="15">
        <f t="shared" ca="1" si="227"/>
        <v>59.076581579388595</v>
      </c>
      <c r="T1620" s="14">
        <f t="shared" si="233"/>
        <v>257.62374678001254</v>
      </c>
      <c r="W1620" s="22">
        <v>3.14</v>
      </c>
    </row>
    <row r="1621" spans="1:23" x14ac:dyDescent="0.3">
      <c r="A1621" s="8">
        <v>1620</v>
      </c>
      <c r="B1621" s="9">
        <v>37415</v>
      </c>
      <c r="C1621" s="10">
        <v>10</v>
      </c>
      <c r="D1621" s="11">
        <v>1.37</v>
      </c>
      <c r="E1621" s="11">
        <v>0.75</v>
      </c>
      <c r="F1621" s="12">
        <v>7.4999999999999997E-2</v>
      </c>
      <c r="G1621" s="11">
        <v>119.16</v>
      </c>
      <c r="H1621" s="11">
        <f t="shared" si="228"/>
        <v>1.1916</v>
      </c>
      <c r="I1621" s="12">
        <f t="shared" si="229"/>
        <v>0.17840000000000011</v>
      </c>
      <c r="J1621" s="12">
        <f t="shared" si="230"/>
        <v>0.54500000000000015</v>
      </c>
      <c r="K1621" s="13">
        <f t="shared" si="225"/>
        <v>8.629999999999999</v>
      </c>
      <c r="L1621" s="8">
        <v>6.6820000000000004E-2</v>
      </c>
      <c r="M1621" s="12">
        <f t="shared" si="231"/>
        <v>6.6820000000000009E-4</v>
      </c>
      <c r="N1621" s="12">
        <v>4.4999999999999997E-3</v>
      </c>
      <c r="O1621" s="12">
        <v>0.4</v>
      </c>
      <c r="P1621" s="12">
        <v>25</v>
      </c>
      <c r="Q1621" s="14">
        <f t="shared" ca="1" si="226"/>
        <v>59.165528777210206</v>
      </c>
      <c r="R1621" s="14">
        <f t="shared" ca="1" si="232"/>
        <v>0.42254333759338725</v>
      </c>
      <c r="S1621" s="15">
        <f t="shared" ca="1" si="227"/>
        <v>59.165528777210206</v>
      </c>
      <c r="T1621" s="14">
        <f t="shared" si="233"/>
        <v>269.07454785658598</v>
      </c>
      <c r="W1621" s="22">
        <v>3.14</v>
      </c>
    </row>
    <row r="1622" spans="1:23" x14ac:dyDescent="0.3">
      <c r="A1622" s="8">
        <v>1621</v>
      </c>
      <c r="B1622" s="9">
        <v>37416</v>
      </c>
      <c r="C1622" s="10">
        <v>10</v>
      </c>
      <c r="D1622" s="11">
        <v>1.37</v>
      </c>
      <c r="E1622" s="11">
        <v>0.75</v>
      </c>
      <c r="F1622" s="12">
        <v>7.4999999999999997E-2</v>
      </c>
      <c r="G1622" s="11">
        <v>119.86</v>
      </c>
      <c r="H1622" s="11">
        <f t="shared" si="228"/>
        <v>1.1985999999999999</v>
      </c>
      <c r="I1622" s="12">
        <f t="shared" si="229"/>
        <v>0.17140000000000022</v>
      </c>
      <c r="J1622" s="12">
        <f t="shared" si="230"/>
        <v>0.54500000000000015</v>
      </c>
      <c r="K1622" s="13">
        <f t="shared" si="225"/>
        <v>8.629999999999999</v>
      </c>
      <c r="L1622" s="8">
        <v>6.4028000000000002E-2</v>
      </c>
      <c r="M1622" s="12">
        <f t="shared" si="231"/>
        <v>6.4028000000000002E-4</v>
      </c>
      <c r="N1622" s="12">
        <v>4.4999999999999997E-3</v>
      </c>
      <c r="O1622" s="12">
        <v>0.4</v>
      </c>
      <c r="P1622" s="12">
        <v>25</v>
      </c>
      <c r="Q1622" s="14">
        <f t="shared" ca="1" si="226"/>
        <v>59.299155540965707</v>
      </c>
      <c r="R1622" s="14">
        <f t="shared" ca="1" si="232"/>
        <v>0.42159116385273343</v>
      </c>
      <c r="S1622" s="15">
        <f t="shared" ca="1" si="227"/>
        <v>59.299155540965707</v>
      </c>
      <c r="T1622" s="14">
        <f t="shared" si="233"/>
        <v>280.80779171264254</v>
      </c>
      <c r="W1622" s="22">
        <v>3.14</v>
      </c>
    </row>
    <row r="1623" spans="1:23" x14ac:dyDescent="0.3">
      <c r="A1623" s="8">
        <v>1622</v>
      </c>
      <c r="B1623" s="9">
        <v>37417</v>
      </c>
      <c r="C1623" s="10">
        <v>10</v>
      </c>
      <c r="D1623" s="11">
        <v>1.37</v>
      </c>
      <c r="E1623" s="11">
        <v>0.75</v>
      </c>
      <c r="F1623" s="12">
        <v>7.4999999999999997E-2</v>
      </c>
      <c r="G1623" s="11">
        <v>120.51</v>
      </c>
      <c r="H1623" s="11">
        <f t="shared" si="228"/>
        <v>1.2051000000000001</v>
      </c>
      <c r="I1623" s="12">
        <f t="shared" si="229"/>
        <v>0.16490000000000005</v>
      </c>
      <c r="J1623" s="12">
        <f t="shared" si="230"/>
        <v>0.54500000000000015</v>
      </c>
      <c r="K1623" s="13">
        <f t="shared" si="225"/>
        <v>8.629999999999999</v>
      </c>
      <c r="L1623" s="8">
        <v>6.1434999999999997E-2</v>
      </c>
      <c r="M1623" s="12">
        <f t="shared" si="231"/>
        <v>6.1434999999999994E-4</v>
      </c>
      <c r="N1623" s="12">
        <v>4.4999999999999997E-3</v>
      </c>
      <c r="O1623" s="12">
        <v>0.4</v>
      </c>
      <c r="P1623" s="12">
        <v>25</v>
      </c>
      <c r="Q1623" s="14">
        <f t="shared" ca="1" si="226"/>
        <v>59.434419543599489</v>
      </c>
      <c r="R1623" s="14">
        <f t="shared" ca="1" si="232"/>
        <v>0.42063168433336301</v>
      </c>
      <c r="S1623" s="15">
        <f t="shared" ca="1" si="227"/>
        <v>59.434419543599489</v>
      </c>
      <c r="T1623" s="14">
        <f t="shared" si="233"/>
        <v>292.65990539231836</v>
      </c>
      <c r="W1623" s="22">
        <v>3.14</v>
      </c>
    </row>
    <row r="1624" spans="1:23" x14ac:dyDescent="0.3">
      <c r="A1624" s="8">
        <v>1623</v>
      </c>
      <c r="B1624" s="9">
        <v>37418</v>
      </c>
      <c r="C1624" s="10">
        <v>10</v>
      </c>
      <c r="D1624" s="11">
        <v>1.37</v>
      </c>
      <c r="E1624" s="11">
        <v>0.75</v>
      </c>
      <c r="F1624" s="12">
        <v>7.4999999999999997E-2</v>
      </c>
      <c r="G1624" s="11">
        <v>121.1</v>
      </c>
      <c r="H1624" s="11">
        <f t="shared" si="228"/>
        <v>1.2109999999999999</v>
      </c>
      <c r="I1624" s="12">
        <f t="shared" si="229"/>
        <v>0.15900000000000025</v>
      </c>
      <c r="J1624" s="12">
        <f t="shared" si="230"/>
        <v>0.54500000000000015</v>
      </c>
      <c r="K1624" s="13">
        <f t="shared" si="225"/>
        <v>8.629999999999999</v>
      </c>
      <c r="L1624" s="8">
        <v>5.9115000000000001E-2</v>
      </c>
      <c r="M1624" s="12">
        <f t="shared" si="231"/>
        <v>5.9115000000000003E-4</v>
      </c>
      <c r="N1624" s="12">
        <v>4.4999999999999997E-3</v>
      </c>
      <c r="O1624" s="12">
        <v>0.4</v>
      </c>
      <c r="P1624" s="12">
        <v>25</v>
      </c>
      <c r="Q1624" s="14">
        <f t="shared" ca="1" si="226"/>
        <v>59.538605063489243</v>
      </c>
      <c r="R1624" s="14">
        <f t="shared" ca="1" si="232"/>
        <v>0.41989562861510016</v>
      </c>
      <c r="S1624" s="15">
        <f t="shared" ca="1" si="227"/>
        <v>59.538605063489243</v>
      </c>
      <c r="T1624" s="14">
        <f t="shared" si="233"/>
        <v>304.145500935077</v>
      </c>
      <c r="W1624" s="22">
        <v>3.14</v>
      </c>
    </row>
    <row r="1625" spans="1:23" x14ac:dyDescent="0.3">
      <c r="A1625" s="8">
        <v>1624</v>
      </c>
      <c r="B1625" s="9">
        <v>37419</v>
      </c>
      <c r="C1625" s="10">
        <v>10</v>
      </c>
      <c r="D1625" s="11">
        <v>1.37</v>
      </c>
      <c r="E1625" s="11">
        <v>0.75</v>
      </c>
      <c r="F1625" s="12">
        <v>7.4999999999999997E-2</v>
      </c>
      <c r="G1625" s="11">
        <v>121.66</v>
      </c>
      <c r="H1625" s="11">
        <f t="shared" si="228"/>
        <v>1.2165999999999999</v>
      </c>
      <c r="I1625" s="12">
        <f t="shared" si="229"/>
        <v>0.1534000000000002</v>
      </c>
      <c r="J1625" s="12">
        <f t="shared" si="230"/>
        <v>0.54500000000000015</v>
      </c>
      <c r="K1625" s="13">
        <f t="shared" si="225"/>
        <v>8.629999999999999</v>
      </c>
      <c r="L1625" s="8">
        <v>5.6940999999999999E-2</v>
      </c>
      <c r="M1625" s="12">
        <f t="shared" si="231"/>
        <v>5.6941000000000001E-4</v>
      </c>
      <c r="N1625" s="12">
        <v>4.4999999999999997E-3</v>
      </c>
      <c r="O1625" s="12">
        <v>0.4</v>
      </c>
      <c r="P1625" s="12">
        <v>25</v>
      </c>
      <c r="Q1625" s="14">
        <f t="shared" ca="1" si="226"/>
        <v>59.620352637162462</v>
      </c>
      <c r="R1625" s="14">
        <f t="shared" ca="1" si="232"/>
        <v>0.41931989487121951</v>
      </c>
      <c r="S1625" s="15">
        <f t="shared" ca="1" si="227"/>
        <v>59.620352637162462</v>
      </c>
      <c r="T1625" s="14">
        <f t="shared" si="233"/>
        <v>315.75773674113691</v>
      </c>
      <c r="W1625" s="22">
        <v>3.14</v>
      </c>
    </row>
    <row r="1626" spans="1:23" x14ac:dyDescent="0.3">
      <c r="A1626" s="8">
        <v>1625</v>
      </c>
      <c r="B1626" s="9">
        <v>37420</v>
      </c>
      <c r="C1626" s="10">
        <v>10</v>
      </c>
      <c r="D1626" s="11">
        <v>1.37</v>
      </c>
      <c r="E1626" s="11">
        <v>0.75</v>
      </c>
      <c r="F1626" s="12">
        <v>7.4999999999999997E-2</v>
      </c>
      <c r="G1626" s="11">
        <v>122.21</v>
      </c>
      <c r="H1626" s="11">
        <f t="shared" si="228"/>
        <v>1.2221</v>
      </c>
      <c r="I1626" s="12">
        <f t="shared" si="229"/>
        <v>0.14790000000000014</v>
      </c>
      <c r="J1626" s="12">
        <f t="shared" si="230"/>
        <v>0.54500000000000015</v>
      </c>
      <c r="K1626" s="13">
        <f t="shared" si="225"/>
        <v>8.629999999999999</v>
      </c>
      <c r="L1626" s="8">
        <v>5.4851999999999998E-2</v>
      </c>
      <c r="M1626" s="12">
        <f t="shared" si="231"/>
        <v>5.4852000000000004E-4</v>
      </c>
      <c r="N1626" s="12">
        <v>4.4999999999999997E-3</v>
      </c>
      <c r="O1626" s="12">
        <v>0.4</v>
      </c>
      <c r="P1626" s="12">
        <v>25</v>
      </c>
      <c r="Q1626" s="14">
        <f t="shared" ca="1" si="226"/>
        <v>59.664191890938746</v>
      </c>
      <c r="R1626" s="14">
        <f t="shared" ca="1" si="232"/>
        <v>0.41901179262928678</v>
      </c>
      <c r="S1626" s="15">
        <f t="shared" ca="1" si="227"/>
        <v>59.664191890938746</v>
      </c>
      <c r="T1626" s="14">
        <f t="shared" si="233"/>
        <v>327.783148978653</v>
      </c>
      <c r="W1626" s="22">
        <v>3.14</v>
      </c>
    </row>
    <row r="1627" spans="1:23" x14ac:dyDescent="0.3">
      <c r="A1627" s="8">
        <v>1626</v>
      </c>
      <c r="B1627" s="9">
        <v>37421</v>
      </c>
      <c r="C1627" s="10">
        <v>10</v>
      </c>
      <c r="D1627" s="11">
        <v>1.37</v>
      </c>
      <c r="E1627" s="11">
        <v>0.75</v>
      </c>
      <c r="F1627" s="12">
        <v>7.4999999999999997E-2</v>
      </c>
      <c r="G1627" s="11">
        <v>122.73</v>
      </c>
      <c r="H1627" s="11">
        <f t="shared" si="228"/>
        <v>1.2273000000000001</v>
      </c>
      <c r="I1627" s="12">
        <f t="shared" si="229"/>
        <v>0.14270000000000005</v>
      </c>
      <c r="J1627" s="12">
        <f t="shared" si="230"/>
        <v>0.54500000000000015</v>
      </c>
      <c r="K1627" s="13">
        <f t="shared" si="225"/>
        <v>8.629999999999999</v>
      </c>
      <c r="L1627" s="8">
        <v>5.2844000000000002E-2</v>
      </c>
      <c r="M1627" s="12">
        <f t="shared" si="231"/>
        <v>5.2844000000000003E-4</v>
      </c>
      <c r="N1627" s="12">
        <v>4.4999999999999997E-3</v>
      </c>
      <c r="O1627" s="12">
        <v>0.4</v>
      </c>
      <c r="P1627" s="12">
        <v>25</v>
      </c>
      <c r="Q1627" s="14">
        <f t="shared" ca="1" si="226"/>
        <v>59.740471791871208</v>
      </c>
      <c r="R1627" s="14">
        <f t="shared" ca="1" si="232"/>
        <v>0.41847677546131651</v>
      </c>
      <c r="S1627" s="15">
        <f t="shared" ca="1" si="227"/>
        <v>59.740471791871208</v>
      </c>
      <c r="T1627" s="14">
        <f t="shared" si="233"/>
        <v>340.23846203499119</v>
      </c>
      <c r="W1627" s="22">
        <v>3.14</v>
      </c>
    </row>
    <row r="1628" spans="1:23" x14ac:dyDescent="0.3">
      <c r="A1628" s="8">
        <v>1627</v>
      </c>
      <c r="B1628" s="9">
        <v>37422</v>
      </c>
      <c r="C1628" s="10">
        <v>10</v>
      </c>
      <c r="D1628" s="11">
        <v>1.37</v>
      </c>
      <c r="E1628" s="11">
        <v>0.75</v>
      </c>
      <c r="F1628" s="12">
        <v>7.4999999999999997E-2</v>
      </c>
      <c r="G1628" s="11">
        <v>123.23</v>
      </c>
      <c r="H1628" s="11">
        <f t="shared" si="228"/>
        <v>1.2323</v>
      </c>
      <c r="I1628" s="12">
        <f t="shared" si="229"/>
        <v>0.13770000000000016</v>
      </c>
      <c r="J1628" s="12">
        <f t="shared" si="230"/>
        <v>0.54500000000000015</v>
      </c>
      <c r="K1628" s="13">
        <f t="shared" si="225"/>
        <v>8.629999999999999</v>
      </c>
      <c r="L1628" s="8">
        <v>5.0915000000000002E-2</v>
      </c>
      <c r="M1628" s="12">
        <f t="shared" si="231"/>
        <v>5.0914999999999999E-4</v>
      </c>
      <c r="N1628" s="12">
        <v>4.4999999999999997E-3</v>
      </c>
      <c r="O1628" s="12">
        <v>0.4</v>
      </c>
      <c r="P1628" s="12">
        <v>25</v>
      </c>
      <c r="Q1628" s="14">
        <f t="shared" ca="1" si="226"/>
        <v>59.817709151958937</v>
      </c>
      <c r="R1628" s="14">
        <f t="shared" ca="1" si="232"/>
        <v>0.41793643311365908</v>
      </c>
      <c r="S1628" s="15">
        <f t="shared" ca="1" si="227"/>
        <v>59.817709151958937</v>
      </c>
      <c r="T1628" s="14">
        <f t="shared" si="233"/>
        <v>353.1289656835329</v>
      </c>
      <c r="W1628" s="22">
        <v>3.14</v>
      </c>
    </row>
    <row r="1629" spans="1:23" x14ac:dyDescent="0.3">
      <c r="A1629" s="8">
        <v>1628</v>
      </c>
      <c r="B1629" s="9">
        <v>37423</v>
      </c>
      <c r="C1629" s="10">
        <v>10</v>
      </c>
      <c r="D1629" s="11">
        <v>1.37</v>
      </c>
      <c r="E1629" s="11">
        <v>0.75</v>
      </c>
      <c r="F1629" s="12">
        <v>7.4999999999999997E-2</v>
      </c>
      <c r="G1629" s="11">
        <v>123.72</v>
      </c>
      <c r="H1629" s="11">
        <f t="shared" si="228"/>
        <v>1.2372000000000001</v>
      </c>
      <c r="I1629" s="12">
        <f t="shared" si="229"/>
        <v>0.13280000000000003</v>
      </c>
      <c r="J1629" s="12">
        <f t="shared" si="230"/>
        <v>0.54500000000000015</v>
      </c>
      <c r="K1629" s="13">
        <f t="shared" si="225"/>
        <v>8.629999999999999</v>
      </c>
      <c r="L1629" s="8">
        <v>4.9059999999999999E-2</v>
      </c>
      <c r="M1629" s="12">
        <f t="shared" si="231"/>
        <v>4.906E-4</v>
      </c>
      <c r="N1629" s="12">
        <v>4.4999999999999997E-3</v>
      </c>
      <c r="O1629" s="12">
        <v>0.4</v>
      </c>
      <c r="P1629" s="12">
        <v>25</v>
      </c>
      <c r="Q1629" s="14">
        <f t="shared" ca="1" si="226"/>
        <v>59.862506339940261</v>
      </c>
      <c r="R1629" s="14">
        <f t="shared" ca="1" si="232"/>
        <v>0.41762367679750823</v>
      </c>
      <c r="S1629" s="15">
        <f t="shared" ca="1" si="227"/>
        <v>59.862506339940261</v>
      </c>
      <c r="T1629" s="14">
        <f t="shared" si="233"/>
        <v>366.48106986908027</v>
      </c>
      <c r="W1629" s="22">
        <v>3.14</v>
      </c>
    </row>
    <row r="1630" spans="1:23" x14ac:dyDescent="0.3">
      <c r="A1630" s="8">
        <v>1629</v>
      </c>
      <c r="B1630" s="9">
        <v>37424</v>
      </c>
      <c r="C1630" s="10">
        <v>10</v>
      </c>
      <c r="D1630" s="11">
        <v>1.37</v>
      </c>
      <c r="E1630" s="11">
        <v>0.75</v>
      </c>
      <c r="F1630" s="12">
        <v>7.4999999999999997E-2</v>
      </c>
      <c r="G1630" s="11">
        <v>124.19</v>
      </c>
      <c r="H1630" s="11">
        <f t="shared" si="228"/>
        <v>1.2419</v>
      </c>
      <c r="I1630" s="12">
        <f t="shared" si="229"/>
        <v>0.1281000000000001</v>
      </c>
      <c r="J1630" s="12">
        <f t="shared" si="230"/>
        <v>0.54500000000000015</v>
      </c>
      <c r="K1630" s="13">
        <f t="shared" si="225"/>
        <v>8.629999999999999</v>
      </c>
      <c r="L1630" s="8">
        <v>4.7275999999999999E-2</v>
      </c>
      <c r="M1630" s="12">
        <f t="shared" si="231"/>
        <v>4.7276000000000002E-4</v>
      </c>
      <c r="N1630" s="12">
        <v>4.4999999999999997E-3</v>
      </c>
      <c r="O1630" s="12">
        <v>0.4</v>
      </c>
      <c r="P1630" s="12">
        <v>25</v>
      </c>
      <c r="Q1630" s="14">
        <f t="shared" ca="1" si="226"/>
        <v>59.913852719423303</v>
      </c>
      <c r="R1630" s="14">
        <f t="shared" ca="1" si="232"/>
        <v>0.41726577185872277</v>
      </c>
      <c r="S1630" s="15">
        <f t="shared" ca="1" si="227"/>
        <v>59.913852719423303</v>
      </c>
      <c r="T1630" s="14">
        <f t="shared" si="233"/>
        <v>380.3105442037625</v>
      </c>
      <c r="W1630" s="22">
        <v>3.14</v>
      </c>
    </row>
    <row r="1631" spans="1:23" x14ac:dyDescent="0.3">
      <c r="A1631" s="8">
        <v>1630</v>
      </c>
      <c r="B1631" s="9">
        <v>37425</v>
      </c>
      <c r="C1631" s="10">
        <v>10</v>
      </c>
      <c r="D1631" s="11">
        <v>1.37</v>
      </c>
      <c r="E1631" s="11">
        <v>0.75</v>
      </c>
      <c r="F1631" s="12">
        <v>7.4999999999999997E-2</v>
      </c>
      <c r="G1631" s="11">
        <v>124.64</v>
      </c>
      <c r="H1631" s="11">
        <f t="shared" si="228"/>
        <v>1.2464</v>
      </c>
      <c r="I1631" s="12">
        <f t="shared" si="229"/>
        <v>0.12360000000000015</v>
      </c>
      <c r="J1631" s="12">
        <f t="shared" si="230"/>
        <v>0.54500000000000015</v>
      </c>
      <c r="K1631" s="13">
        <f t="shared" si="225"/>
        <v>8.629999999999999</v>
      </c>
      <c r="L1631" s="8">
        <v>4.5560999999999997E-2</v>
      </c>
      <c r="M1631" s="12">
        <f t="shared" si="231"/>
        <v>4.5560999999999996E-4</v>
      </c>
      <c r="N1631" s="12">
        <v>4.4999999999999997E-3</v>
      </c>
      <c r="O1631" s="12">
        <v>0.4</v>
      </c>
      <c r="P1631" s="12">
        <v>25</v>
      </c>
      <c r="Q1631" s="14">
        <f t="shared" ca="1" si="226"/>
        <v>59.974514302450991</v>
      </c>
      <c r="R1631" s="14">
        <f t="shared" ca="1" si="232"/>
        <v>0.41684372588538526</v>
      </c>
      <c r="S1631" s="15">
        <f t="shared" ca="1" si="227"/>
        <v>59.974514302450991</v>
      </c>
      <c r="T1631" s="14">
        <f t="shared" si="233"/>
        <v>394.62613392544233</v>
      </c>
      <c r="W1631" s="22">
        <v>3.14</v>
      </c>
    </row>
    <row r="1632" spans="1:23" x14ac:dyDescent="0.3">
      <c r="A1632" s="8">
        <v>1631</v>
      </c>
      <c r="B1632" s="9">
        <v>37426</v>
      </c>
      <c r="C1632" s="10">
        <v>10</v>
      </c>
      <c r="D1632" s="11">
        <v>1.37</v>
      </c>
      <c r="E1632" s="11">
        <v>0.75</v>
      </c>
      <c r="F1632" s="12">
        <v>7.4999999999999997E-2</v>
      </c>
      <c r="G1632" s="11">
        <v>125.07</v>
      </c>
      <c r="H1632" s="11">
        <f t="shared" si="228"/>
        <v>1.2506999999999999</v>
      </c>
      <c r="I1632" s="12">
        <f t="shared" si="229"/>
        <v>0.11930000000000018</v>
      </c>
      <c r="J1632" s="12">
        <f t="shared" si="230"/>
        <v>0.54500000000000015</v>
      </c>
      <c r="K1632" s="13">
        <f t="shared" si="225"/>
        <v>8.629999999999999</v>
      </c>
      <c r="L1632" s="8">
        <v>4.3912E-2</v>
      </c>
      <c r="M1632" s="12">
        <f t="shared" si="231"/>
        <v>4.3911999999999998E-4</v>
      </c>
      <c r="N1632" s="12">
        <v>4.4999999999999997E-3</v>
      </c>
      <c r="O1632" s="12">
        <v>0.4</v>
      </c>
      <c r="P1632" s="12">
        <v>25</v>
      </c>
      <c r="Q1632" s="14">
        <f t="shared" ca="1" si="226"/>
        <v>60.048781499127422</v>
      </c>
      <c r="R1632" s="14">
        <f t="shared" ca="1" si="232"/>
        <v>0.41632818145299549</v>
      </c>
      <c r="S1632" s="15">
        <f t="shared" ca="1" si="227"/>
        <v>60.048781499127422</v>
      </c>
      <c r="T1632" s="14">
        <f t="shared" si="233"/>
        <v>409.44528347096644</v>
      </c>
      <c r="W1632" s="22">
        <v>3.14</v>
      </c>
    </row>
    <row r="1633" spans="1:23" x14ac:dyDescent="0.3">
      <c r="A1633" s="8">
        <v>1632</v>
      </c>
      <c r="B1633" s="9">
        <v>37427</v>
      </c>
      <c r="C1633" s="10">
        <v>10</v>
      </c>
      <c r="D1633" s="11">
        <v>1.37</v>
      </c>
      <c r="E1633" s="11">
        <v>0.75</v>
      </c>
      <c r="F1633" s="12">
        <v>7.4999999999999997E-2</v>
      </c>
      <c r="G1633" s="11">
        <v>125.49</v>
      </c>
      <c r="H1633" s="11">
        <f t="shared" si="228"/>
        <v>1.2548999999999999</v>
      </c>
      <c r="I1633" s="12">
        <f t="shared" si="229"/>
        <v>0.1151000000000002</v>
      </c>
      <c r="J1633" s="12">
        <f t="shared" si="230"/>
        <v>0.54500000000000015</v>
      </c>
      <c r="K1633" s="13">
        <f t="shared" si="225"/>
        <v>8.629999999999999</v>
      </c>
      <c r="L1633" s="8">
        <v>4.2325000000000002E-2</v>
      </c>
      <c r="M1633" s="12">
        <f t="shared" si="231"/>
        <v>4.2325000000000002E-4</v>
      </c>
      <c r="N1633" s="12">
        <v>4.4999999999999997E-3</v>
      </c>
      <c r="O1633" s="12">
        <v>0.4</v>
      </c>
      <c r="P1633" s="12">
        <v>25</v>
      </c>
      <c r="Q1633" s="14">
        <f t="shared" ca="1" si="226"/>
        <v>60.098321356455905</v>
      </c>
      <c r="R1633" s="14">
        <f t="shared" ca="1" si="232"/>
        <v>0.41598499651462295</v>
      </c>
      <c r="S1633" s="15">
        <f t="shared" ca="1" si="227"/>
        <v>60.098321356455905</v>
      </c>
      <c r="T1633" s="14">
        <f t="shared" si="233"/>
        <v>424.79766775610341</v>
      </c>
      <c r="W1633" s="22">
        <v>3.14</v>
      </c>
    </row>
    <row r="1634" spans="1:23" x14ac:dyDescent="0.3">
      <c r="A1634" s="8">
        <v>1633</v>
      </c>
      <c r="B1634" s="9">
        <v>37428</v>
      </c>
      <c r="C1634" s="10">
        <v>10</v>
      </c>
      <c r="D1634" s="11">
        <v>1.37</v>
      </c>
      <c r="E1634" s="11">
        <v>0.75</v>
      </c>
      <c r="F1634" s="12">
        <v>7.4999999999999997E-2</v>
      </c>
      <c r="G1634" s="11">
        <v>125.9</v>
      </c>
      <c r="H1634" s="11">
        <f t="shared" si="228"/>
        <v>1.2590000000000001</v>
      </c>
      <c r="I1634" s="12">
        <f t="shared" si="229"/>
        <v>0.11099999999999999</v>
      </c>
      <c r="J1634" s="12">
        <f t="shared" si="230"/>
        <v>0.54500000000000015</v>
      </c>
      <c r="K1634" s="13">
        <f t="shared" si="225"/>
        <v>8.629999999999999</v>
      </c>
      <c r="L1634" s="8">
        <v>4.0799000000000002E-2</v>
      </c>
      <c r="M1634" s="12">
        <f t="shared" si="231"/>
        <v>4.0799E-4</v>
      </c>
      <c r="N1634" s="12">
        <v>4.4999999999999997E-3</v>
      </c>
      <c r="O1634" s="12">
        <v>0.4</v>
      </c>
      <c r="P1634" s="12">
        <v>25</v>
      </c>
      <c r="Q1634" s="14">
        <f t="shared" ca="1" si="226"/>
        <v>60.121286621227924</v>
      </c>
      <c r="R1634" s="14">
        <f t="shared" ca="1" si="232"/>
        <v>0.41582609762667444</v>
      </c>
      <c r="S1634" s="15">
        <f t="shared" ca="1" si="227"/>
        <v>60.121286621227924</v>
      </c>
      <c r="T1634" s="14">
        <f t="shared" si="233"/>
        <v>440.68632289460714</v>
      </c>
      <c r="W1634" s="22">
        <v>3.14</v>
      </c>
    </row>
    <row r="1635" spans="1:23" x14ac:dyDescent="0.3">
      <c r="A1635" s="8">
        <v>1634</v>
      </c>
      <c r="B1635" s="9">
        <v>37429</v>
      </c>
      <c r="C1635" s="10">
        <v>10</v>
      </c>
      <c r="D1635" s="11">
        <v>1.37</v>
      </c>
      <c r="E1635" s="11">
        <v>0.75</v>
      </c>
      <c r="F1635" s="12">
        <v>7.4999999999999997E-2</v>
      </c>
      <c r="G1635" s="11">
        <v>126.29</v>
      </c>
      <c r="H1635" s="11">
        <f t="shared" si="228"/>
        <v>1.2629000000000001</v>
      </c>
      <c r="I1635" s="12">
        <f t="shared" si="229"/>
        <v>0.10709999999999997</v>
      </c>
      <c r="J1635" s="12">
        <f t="shared" si="230"/>
        <v>0.54500000000000015</v>
      </c>
      <c r="K1635" s="13">
        <f t="shared" si="225"/>
        <v>8.629999999999999</v>
      </c>
      <c r="L1635" s="8">
        <v>3.9329999999999997E-2</v>
      </c>
      <c r="M1635" s="12">
        <f t="shared" si="231"/>
        <v>3.9329999999999996E-4</v>
      </c>
      <c r="N1635" s="12">
        <v>4.4999999999999997E-3</v>
      </c>
      <c r="O1635" s="12">
        <v>0.4</v>
      </c>
      <c r="P1635" s="12">
        <v>25</v>
      </c>
      <c r="Q1635" s="14">
        <f t="shared" ca="1" si="226"/>
        <v>60.16746299879415</v>
      </c>
      <c r="R1635" s="14">
        <f t="shared" ca="1" si="232"/>
        <v>0.41550696595768111</v>
      </c>
      <c r="S1635" s="15">
        <f t="shared" ca="1" si="227"/>
        <v>60.16746299879415</v>
      </c>
      <c r="T1635" s="14">
        <f t="shared" si="233"/>
        <v>457.14623157327935</v>
      </c>
      <c r="W1635" s="22">
        <v>3.14</v>
      </c>
    </row>
    <row r="1636" spans="1:23" x14ac:dyDescent="0.3">
      <c r="A1636" s="8">
        <v>1635</v>
      </c>
      <c r="B1636" s="9">
        <v>37430</v>
      </c>
      <c r="C1636" s="10">
        <v>10</v>
      </c>
      <c r="D1636" s="11">
        <v>1.37</v>
      </c>
      <c r="E1636" s="11">
        <v>0.75</v>
      </c>
      <c r="F1636" s="12">
        <v>7.4999999999999997E-2</v>
      </c>
      <c r="G1636" s="11">
        <v>126.66</v>
      </c>
      <c r="H1636" s="11">
        <f t="shared" si="228"/>
        <v>1.2665999999999999</v>
      </c>
      <c r="I1636" s="12">
        <f t="shared" si="229"/>
        <v>0.10340000000000016</v>
      </c>
      <c r="J1636" s="12">
        <f t="shared" si="230"/>
        <v>0.54500000000000015</v>
      </c>
      <c r="K1636" s="13">
        <f t="shared" si="225"/>
        <v>8.629999999999999</v>
      </c>
      <c r="L1636" s="8">
        <v>3.7915999999999998E-2</v>
      </c>
      <c r="M1636" s="12">
        <f t="shared" si="231"/>
        <v>3.7915999999999997E-4</v>
      </c>
      <c r="N1636" s="12">
        <v>4.4999999999999997E-3</v>
      </c>
      <c r="O1636" s="12">
        <v>0.4</v>
      </c>
      <c r="P1636" s="12">
        <v>25</v>
      </c>
      <c r="Q1636" s="14">
        <f t="shared" ca="1" si="226"/>
        <v>60.242034049490165</v>
      </c>
      <c r="R1636" s="14">
        <f t="shared" ca="1" si="232"/>
        <v>0.41499262756403521</v>
      </c>
      <c r="S1636" s="15">
        <f t="shared" ca="1" si="227"/>
        <v>60.242034049490165</v>
      </c>
      <c r="T1636" s="14">
        <f t="shared" si="233"/>
        <v>474.19456925248124</v>
      </c>
      <c r="W1636" s="22">
        <v>3.14</v>
      </c>
    </row>
    <row r="1637" spans="1:23" x14ac:dyDescent="0.3">
      <c r="A1637" s="8">
        <v>1636</v>
      </c>
      <c r="B1637" s="9">
        <v>37431</v>
      </c>
      <c r="C1637" s="10">
        <v>10</v>
      </c>
      <c r="D1637" s="11">
        <v>1.37</v>
      </c>
      <c r="E1637" s="11">
        <v>0.75</v>
      </c>
      <c r="F1637" s="12">
        <v>7.4999999999999997E-2</v>
      </c>
      <c r="G1637" s="11">
        <v>127.02</v>
      </c>
      <c r="H1637" s="11">
        <f t="shared" si="228"/>
        <v>1.2702</v>
      </c>
      <c r="I1637" s="12">
        <f t="shared" si="229"/>
        <v>9.9800000000000111E-2</v>
      </c>
      <c r="J1637" s="12">
        <f t="shared" si="230"/>
        <v>0.54500000000000015</v>
      </c>
      <c r="K1637" s="13">
        <f t="shared" si="225"/>
        <v>8.629999999999999</v>
      </c>
      <c r="L1637" s="8">
        <v>3.6555999999999998E-2</v>
      </c>
      <c r="M1637" s="12">
        <f t="shared" si="231"/>
        <v>3.6556000000000002E-4</v>
      </c>
      <c r="N1637" s="12">
        <v>4.4999999999999997E-3</v>
      </c>
      <c r="O1637" s="12">
        <v>0.4</v>
      </c>
      <c r="P1637" s="12">
        <v>25</v>
      </c>
      <c r="Q1637" s="14">
        <f t="shared" ca="1" si="226"/>
        <v>60.29796242630929</v>
      </c>
      <c r="R1637" s="14">
        <f t="shared" ca="1" si="232"/>
        <v>0.41460770802251795</v>
      </c>
      <c r="S1637" s="15">
        <f t="shared" ca="1" si="227"/>
        <v>60.29796242630929</v>
      </c>
      <c r="T1637" s="14">
        <f t="shared" si="233"/>
        <v>491.83612232676103</v>
      </c>
      <c r="W1637" s="22">
        <v>3.14</v>
      </c>
    </row>
    <row r="1638" spans="1:23" x14ac:dyDescent="0.3">
      <c r="A1638" s="8">
        <v>1637</v>
      </c>
      <c r="B1638" s="9">
        <v>37432</v>
      </c>
      <c r="C1638" s="10">
        <v>10</v>
      </c>
      <c r="D1638" s="11">
        <v>1.37</v>
      </c>
      <c r="E1638" s="11">
        <v>0.75</v>
      </c>
      <c r="F1638" s="12">
        <v>7.4999999999999997E-2</v>
      </c>
      <c r="G1638" s="11">
        <v>127.37</v>
      </c>
      <c r="H1638" s="11">
        <f t="shared" si="228"/>
        <v>1.2737000000000001</v>
      </c>
      <c r="I1638" s="12">
        <f t="shared" si="229"/>
        <v>9.6300000000000052E-2</v>
      </c>
      <c r="J1638" s="12">
        <f t="shared" si="230"/>
        <v>0.54500000000000015</v>
      </c>
      <c r="K1638" s="13">
        <f t="shared" si="225"/>
        <v>8.629999999999999</v>
      </c>
      <c r="L1638" s="8">
        <v>3.5247000000000001E-2</v>
      </c>
      <c r="M1638" s="12">
        <f t="shared" si="231"/>
        <v>3.5247000000000002E-4</v>
      </c>
      <c r="N1638" s="12">
        <v>4.4999999999999997E-3</v>
      </c>
      <c r="O1638" s="12">
        <v>0.4</v>
      </c>
      <c r="P1638" s="12">
        <v>25</v>
      </c>
      <c r="Q1638" s="14">
        <f t="shared" ca="1" si="226"/>
        <v>60.337210407636157</v>
      </c>
      <c r="R1638" s="14">
        <f t="shared" ca="1" si="232"/>
        <v>0.41433801515020074</v>
      </c>
      <c r="S1638" s="15">
        <f t="shared" ca="1" si="227"/>
        <v>60.337210407636157</v>
      </c>
      <c r="T1638" s="14">
        <f t="shared" si="233"/>
        <v>510.10188917573339</v>
      </c>
      <c r="W1638" s="22">
        <v>3.14</v>
      </c>
    </row>
    <row r="1639" spans="1:23" x14ac:dyDescent="0.3">
      <c r="A1639" s="8">
        <v>1638</v>
      </c>
      <c r="B1639" s="9">
        <v>37433</v>
      </c>
      <c r="C1639" s="10">
        <v>10</v>
      </c>
      <c r="D1639" s="11">
        <v>1.37</v>
      </c>
      <c r="E1639" s="11">
        <v>0.75</v>
      </c>
      <c r="F1639" s="12">
        <v>7.4999999999999997E-2</v>
      </c>
      <c r="G1639" s="11">
        <v>127.71</v>
      </c>
      <c r="H1639" s="11">
        <f t="shared" si="228"/>
        <v>1.2770999999999999</v>
      </c>
      <c r="I1639" s="12">
        <f t="shared" si="229"/>
        <v>9.2900000000000205E-2</v>
      </c>
      <c r="J1639" s="12">
        <f t="shared" si="230"/>
        <v>0.54500000000000015</v>
      </c>
      <c r="K1639" s="13">
        <f t="shared" si="225"/>
        <v>8.629999999999999</v>
      </c>
      <c r="L1639" s="8">
        <v>3.3986000000000002E-2</v>
      </c>
      <c r="M1639" s="12">
        <f t="shared" si="231"/>
        <v>3.3986000000000004E-4</v>
      </c>
      <c r="N1639" s="12">
        <v>4.4999999999999997E-3</v>
      </c>
      <c r="O1639" s="12">
        <v>0.4</v>
      </c>
      <c r="P1639" s="12">
        <v>25</v>
      </c>
      <c r="Q1639" s="14">
        <f t="shared" ca="1" si="226"/>
        <v>60.362211476636254</v>
      </c>
      <c r="R1639" s="14">
        <f t="shared" ca="1" si="232"/>
        <v>0.41416640292704449</v>
      </c>
      <c r="S1639" s="15">
        <f t="shared" ca="1" si="227"/>
        <v>60.362211476636254</v>
      </c>
      <c r="T1639" s="14">
        <f t="shared" si="233"/>
        <v>529.02846135988568</v>
      </c>
      <c r="W1639" s="22">
        <v>3.14</v>
      </c>
    </row>
    <row r="1640" spans="1:23" x14ac:dyDescent="0.3">
      <c r="A1640" s="8">
        <v>1639</v>
      </c>
      <c r="B1640" s="9">
        <v>37434</v>
      </c>
      <c r="C1640" s="10">
        <v>10</v>
      </c>
      <c r="D1640" s="11">
        <v>1.37</v>
      </c>
      <c r="E1640" s="11">
        <v>0.75</v>
      </c>
      <c r="F1640" s="12">
        <v>7.4999999999999997E-2</v>
      </c>
      <c r="G1640" s="11">
        <v>128.03</v>
      </c>
      <c r="H1640" s="11">
        <f t="shared" si="228"/>
        <v>1.2803</v>
      </c>
      <c r="I1640" s="12">
        <f t="shared" si="229"/>
        <v>8.9700000000000113E-2</v>
      </c>
      <c r="J1640" s="12">
        <f t="shared" si="230"/>
        <v>0.54500000000000015</v>
      </c>
      <c r="K1640" s="13">
        <f t="shared" si="225"/>
        <v>8.629999999999999</v>
      </c>
      <c r="L1640" s="8">
        <v>3.2772999999999997E-2</v>
      </c>
      <c r="M1640" s="12">
        <f t="shared" si="231"/>
        <v>3.2772999999999998E-4</v>
      </c>
      <c r="N1640" s="12">
        <v>4.4999999999999997E-3</v>
      </c>
      <c r="O1640" s="12">
        <v>0.4</v>
      </c>
      <c r="P1640" s="12">
        <v>25</v>
      </c>
      <c r="Q1640" s="14">
        <f t="shared" ca="1" si="226"/>
        <v>60.428518520296272</v>
      </c>
      <c r="R1640" s="14">
        <f t="shared" ca="1" si="232"/>
        <v>0.41371194615011436</v>
      </c>
      <c r="S1640" s="15">
        <f t="shared" ca="1" si="227"/>
        <v>60.428518520296272</v>
      </c>
      <c r="T1640" s="14">
        <f t="shared" si="233"/>
        <v>548.60895516971516</v>
      </c>
      <c r="W1640" s="22">
        <v>3.14</v>
      </c>
    </row>
    <row r="1641" spans="1:23" x14ac:dyDescent="0.3">
      <c r="A1641" s="8">
        <v>1640</v>
      </c>
      <c r="B1641" s="9">
        <v>37435</v>
      </c>
      <c r="C1641" s="10">
        <v>10</v>
      </c>
      <c r="D1641" s="11">
        <v>1.37</v>
      </c>
      <c r="E1641" s="11">
        <v>0.75</v>
      </c>
      <c r="F1641" s="12">
        <v>7.4999999999999997E-2</v>
      </c>
      <c r="G1641" s="11">
        <v>128.35</v>
      </c>
      <c r="H1641" s="11">
        <f t="shared" si="228"/>
        <v>1.2834999999999999</v>
      </c>
      <c r="I1641" s="12">
        <f t="shared" si="229"/>
        <v>8.6500000000000243E-2</v>
      </c>
      <c r="J1641" s="12">
        <f t="shared" si="230"/>
        <v>0.54500000000000015</v>
      </c>
      <c r="K1641" s="13">
        <f t="shared" si="225"/>
        <v>8.629999999999999</v>
      </c>
      <c r="L1641" s="8">
        <v>3.1604E-2</v>
      </c>
      <c r="M1641" s="12">
        <f t="shared" si="231"/>
        <v>3.1604000000000002E-4</v>
      </c>
      <c r="N1641" s="12">
        <v>4.4999999999999997E-3</v>
      </c>
      <c r="O1641" s="12">
        <v>0.4</v>
      </c>
      <c r="P1641" s="12">
        <v>25</v>
      </c>
      <c r="Q1641" s="14">
        <f t="shared" ca="1" si="226"/>
        <v>60.428259251955126</v>
      </c>
      <c r="R1641" s="14">
        <f t="shared" ca="1" si="232"/>
        <v>0.41371372118734562</v>
      </c>
      <c r="S1641" s="15">
        <f t="shared" ca="1" si="227"/>
        <v>60.428259251955126</v>
      </c>
      <c r="T1641" s="14">
        <f t="shared" si="233"/>
        <v>568.90144563273873</v>
      </c>
      <c r="W1641" s="22">
        <v>3.14</v>
      </c>
    </row>
    <row r="1642" spans="1:23" x14ac:dyDescent="0.3">
      <c r="A1642" s="8">
        <v>1641</v>
      </c>
      <c r="B1642" s="9">
        <v>37436</v>
      </c>
      <c r="C1642" s="10">
        <v>10</v>
      </c>
      <c r="D1642" s="11">
        <v>1.37</v>
      </c>
      <c r="E1642" s="11">
        <v>0.75</v>
      </c>
      <c r="F1642" s="12">
        <v>7.4999999999999997E-2</v>
      </c>
      <c r="G1642" s="11">
        <v>128.65</v>
      </c>
      <c r="H1642" s="11">
        <f t="shared" si="228"/>
        <v>1.2865</v>
      </c>
      <c r="I1642" s="12">
        <f t="shared" si="229"/>
        <v>8.350000000000013E-2</v>
      </c>
      <c r="J1642" s="12">
        <f t="shared" si="230"/>
        <v>0.54500000000000015</v>
      </c>
      <c r="K1642" s="13">
        <f t="shared" si="225"/>
        <v>8.629999999999999</v>
      </c>
      <c r="L1642" s="8">
        <v>3.0478999999999999E-2</v>
      </c>
      <c r="M1642" s="12">
        <f t="shared" si="231"/>
        <v>3.0478999999999999E-4</v>
      </c>
      <c r="N1642" s="12">
        <v>4.4999999999999997E-3</v>
      </c>
      <c r="O1642" s="12">
        <v>0.4</v>
      </c>
      <c r="P1642" s="12">
        <v>25</v>
      </c>
      <c r="Q1642" s="14">
        <f t="shared" ca="1" si="226"/>
        <v>60.477004217238125</v>
      </c>
      <c r="R1642" s="14">
        <f t="shared" ca="1" si="232"/>
        <v>0.41338026450844101</v>
      </c>
      <c r="S1642" s="15">
        <f t="shared" ca="1" si="227"/>
        <v>60.477004217238125</v>
      </c>
      <c r="T1642" s="14">
        <f t="shared" si="233"/>
        <v>589.89997335139208</v>
      </c>
      <c r="W1642" s="22">
        <v>3.14</v>
      </c>
    </row>
    <row r="1643" spans="1:23" x14ac:dyDescent="0.3">
      <c r="A1643" s="8">
        <v>1642</v>
      </c>
      <c r="B1643" s="9">
        <v>37437</v>
      </c>
      <c r="C1643" s="10">
        <v>10</v>
      </c>
      <c r="D1643" s="11">
        <v>1.37</v>
      </c>
      <c r="E1643" s="11">
        <v>0.75</v>
      </c>
      <c r="F1643" s="12">
        <v>7.4999999999999997E-2</v>
      </c>
      <c r="G1643" s="11">
        <v>128.94</v>
      </c>
      <c r="H1643" s="11">
        <f t="shared" si="228"/>
        <v>1.2893999999999999</v>
      </c>
      <c r="I1643" s="12">
        <f t="shared" si="229"/>
        <v>8.0600000000000227E-2</v>
      </c>
      <c r="J1643" s="12">
        <f t="shared" si="230"/>
        <v>0.54500000000000015</v>
      </c>
      <c r="K1643" s="13">
        <f t="shared" si="225"/>
        <v>8.629999999999999</v>
      </c>
      <c r="L1643" s="8">
        <v>2.9395000000000001E-2</v>
      </c>
      <c r="M1643" s="12">
        <f t="shared" si="231"/>
        <v>2.9395000000000002E-4</v>
      </c>
      <c r="N1643" s="12">
        <v>4.4999999999999997E-3</v>
      </c>
      <c r="O1643" s="12">
        <v>0.4</v>
      </c>
      <c r="P1643" s="12">
        <v>25</v>
      </c>
      <c r="Q1643" s="14">
        <f t="shared" ca="1" si="226"/>
        <v>60.521534960857032</v>
      </c>
      <c r="R1643" s="14">
        <f t="shared" ca="1" si="232"/>
        <v>0.41307610615244683</v>
      </c>
      <c r="S1643" s="15">
        <f t="shared" ca="1" si="227"/>
        <v>60.521534960857032</v>
      </c>
      <c r="T1643" s="14">
        <f t="shared" si="233"/>
        <v>611.6537264084734</v>
      </c>
      <c r="W1643" s="22">
        <v>3.14</v>
      </c>
    </row>
    <row r="1644" spans="1:23" x14ac:dyDescent="0.3">
      <c r="A1644" s="8">
        <v>1643</v>
      </c>
      <c r="B1644" s="9">
        <v>37438</v>
      </c>
      <c r="C1644" s="10">
        <v>10</v>
      </c>
      <c r="D1644" s="11">
        <v>1.37</v>
      </c>
      <c r="E1644" s="11">
        <v>0.75</v>
      </c>
      <c r="F1644" s="12">
        <v>7.4999999999999997E-2</v>
      </c>
      <c r="G1644" s="11">
        <v>129.22</v>
      </c>
      <c r="H1644" s="11">
        <f t="shared" si="228"/>
        <v>1.2922</v>
      </c>
      <c r="I1644" s="12">
        <f t="shared" si="229"/>
        <v>7.7800000000000091E-2</v>
      </c>
      <c r="J1644" s="12">
        <f t="shared" si="230"/>
        <v>0.54500000000000015</v>
      </c>
      <c r="K1644" s="13">
        <f t="shared" si="225"/>
        <v>8.629999999999999</v>
      </c>
      <c r="L1644" s="8">
        <v>2.8351999999999999E-2</v>
      </c>
      <c r="M1644" s="12">
        <f t="shared" si="231"/>
        <v>2.8352E-4</v>
      </c>
      <c r="N1644" s="12">
        <v>4.4999999999999997E-3</v>
      </c>
      <c r="O1644" s="12">
        <v>0.4</v>
      </c>
      <c r="P1644" s="12">
        <v>25</v>
      </c>
      <c r="Q1644" s="14">
        <f t="shared" ca="1" si="226"/>
        <v>60.56117706113092</v>
      </c>
      <c r="R1644" s="14">
        <f t="shared" ca="1" si="232"/>
        <v>0.4128057150336561</v>
      </c>
      <c r="S1644" s="15">
        <f t="shared" ca="1" si="227"/>
        <v>60.56117706113092</v>
      </c>
      <c r="T1644" s="14">
        <f t="shared" si="233"/>
        <v>634.15495512757752</v>
      </c>
      <c r="W1644" s="22">
        <v>3.14</v>
      </c>
    </row>
    <row r="1645" spans="1:23" x14ac:dyDescent="0.3">
      <c r="A1645" s="8">
        <v>1644</v>
      </c>
      <c r="B1645" s="9">
        <v>37439</v>
      </c>
      <c r="C1645" s="10">
        <v>10</v>
      </c>
      <c r="D1645" s="11">
        <v>1.37</v>
      </c>
      <c r="E1645" s="11">
        <v>0.75</v>
      </c>
      <c r="F1645" s="12">
        <v>7.4999999999999997E-2</v>
      </c>
      <c r="G1645" s="11">
        <v>129.49</v>
      </c>
      <c r="H1645" s="11">
        <f t="shared" si="228"/>
        <v>1.2949000000000002</v>
      </c>
      <c r="I1645" s="12">
        <f t="shared" si="229"/>
        <v>7.5099999999999945E-2</v>
      </c>
      <c r="J1645" s="12">
        <f t="shared" si="230"/>
        <v>0.54500000000000015</v>
      </c>
      <c r="K1645" s="13">
        <f t="shared" si="225"/>
        <v>8.629999999999999</v>
      </c>
      <c r="L1645" s="8">
        <v>2.7345999999999999E-2</v>
      </c>
      <c r="M1645" s="12">
        <f t="shared" si="231"/>
        <v>2.7346E-4</v>
      </c>
      <c r="N1645" s="12">
        <v>4.4999999999999997E-3</v>
      </c>
      <c r="O1645" s="12">
        <v>0.4</v>
      </c>
      <c r="P1645" s="12">
        <v>25</v>
      </c>
      <c r="Q1645" s="14">
        <f t="shared" ca="1" si="226"/>
        <v>60.602734426775179</v>
      </c>
      <c r="R1645" s="14">
        <f t="shared" ca="1" si="232"/>
        <v>0.41252264005029171</v>
      </c>
      <c r="S1645" s="15">
        <f t="shared" ca="1" si="227"/>
        <v>60.602734426775179</v>
      </c>
      <c r="T1645" s="14">
        <f t="shared" si="233"/>
        <v>657.48413982948421</v>
      </c>
      <c r="W1645" s="22">
        <v>3.14</v>
      </c>
    </row>
    <row r="1646" spans="1:23" x14ac:dyDescent="0.3">
      <c r="A1646" s="8">
        <v>1645</v>
      </c>
      <c r="B1646" s="9">
        <v>37440</v>
      </c>
      <c r="C1646" s="10">
        <v>10</v>
      </c>
      <c r="D1646" s="11">
        <v>1.37</v>
      </c>
      <c r="E1646" s="11">
        <v>0.75</v>
      </c>
      <c r="F1646" s="12">
        <v>7.4999999999999997E-2</v>
      </c>
      <c r="G1646" s="11">
        <v>129.75</v>
      </c>
      <c r="H1646" s="11">
        <f t="shared" si="228"/>
        <v>1.2975000000000001</v>
      </c>
      <c r="I1646" s="12">
        <f t="shared" si="229"/>
        <v>7.2500000000000009E-2</v>
      </c>
      <c r="J1646" s="12">
        <f t="shared" si="230"/>
        <v>0.54500000000000015</v>
      </c>
      <c r="K1646" s="13">
        <f t="shared" si="225"/>
        <v>8.629999999999999</v>
      </c>
      <c r="L1646" s="8">
        <v>2.6377999999999999E-2</v>
      </c>
      <c r="M1646" s="12">
        <f t="shared" si="231"/>
        <v>2.6377999999999997E-4</v>
      </c>
      <c r="N1646" s="12">
        <v>4.4999999999999997E-3</v>
      </c>
      <c r="O1646" s="12">
        <v>0.4</v>
      </c>
      <c r="P1646" s="12">
        <v>25</v>
      </c>
      <c r="Q1646" s="14">
        <f t="shared" ca="1" si="226"/>
        <v>60.644295442636249</v>
      </c>
      <c r="R1646" s="14">
        <f t="shared" ca="1" si="232"/>
        <v>0.41223992821629246</v>
      </c>
      <c r="S1646" s="15">
        <f t="shared" ca="1" si="227"/>
        <v>60.644295442636249</v>
      </c>
      <c r="T1646" s="14">
        <f t="shared" si="233"/>
        <v>681.61199817185081</v>
      </c>
      <c r="W1646" s="22">
        <v>3.14</v>
      </c>
    </row>
    <row r="1647" spans="1:23" x14ac:dyDescent="0.3">
      <c r="A1647" s="8">
        <v>1646</v>
      </c>
      <c r="B1647" s="9">
        <v>37441</v>
      </c>
      <c r="C1647" s="10">
        <v>10</v>
      </c>
      <c r="D1647" s="11">
        <v>1.37</v>
      </c>
      <c r="E1647" s="11">
        <v>0.75</v>
      </c>
      <c r="F1647" s="12">
        <v>7.4999999999999997E-2</v>
      </c>
      <c r="G1647" s="11">
        <v>130.01</v>
      </c>
      <c r="H1647" s="11">
        <f t="shared" si="228"/>
        <v>1.3000999999999998</v>
      </c>
      <c r="I1647" s="12">
        <f t="shared" si="229"/>
        <v>6.9900000000000295E-2</v>
      </c>
      <c r="J1647" s="12">
        <f t="shared" si="230"/>
        <v>0.54500000000000015</v>
      </c>
      <c r="K1647" s="13">
        <f t="shared" si="225"/>
        <v>8.629999999999999</v>
      </c>
      <c r="L1647" s="8">
        <v>2.5444999999999999E-2</v>
      </c>
      <c r="M1647" s="12">
        <f t="shared" si="231"/>
        <v>2.5444999999999998E-4</v>
      </c>
      <c r="N1647" s="12">
        <v>4.4999999999999997E-3</v>
      </c>
      <c r="O1647" s="12">
        <v>0.4</v>
      </c>
      <c r="P1647" s="12">
        <v>25</v>
      </c>
      <c r="Q1647" s="14">
        <f t="shared" ca="1" si="226"/>
        <v>60.618000242807931</v>
      </c>
      <c r="R1647" s="14">
        <f t="shared" ca="1" si="232"/>
        <v>0.41241875185359889</v>
      </c>
      <c r="S1647" s="15">
        <f t="shared" ca="1" si="227"/>
        <v>60.618000242807931</v>
      </c>
      <c r="T1647" s="14">
        <f t="shared" si="233"/>
        <v>706.60488456581174</v>
      </c>
      <c r="W1647" s="22">
        <v>3.14</v>
      </c>
    </row>
    <row r="1648" spans="1:23" x14ac:dyDescent="0.3">
      <c r="A1648" s="8">
        <v>1647</v>
      </c>
      <c r="B1648" s="9">
        <v>37442</v>
      </c>
      <c r="C1648" s="10">
        <v>10</v>
      </c>
      <c r="D1648" s="11">
        <v>1.37</v>
      </c>
      <c r="E1648" s="11">
        <v>0.75</v>
      </c>
      <c r="F1648" s="12">
        <v>7.4999999999999997E-2</v>
      </c>
      <c r="G1648" s="11">
        <v>130.25</v>
      </c>
      <c r="H1648" s="11">
        <f t="shared" si="228"/>
        <v>1.3025</v>
      </c>
      <c r="I1648" s="12">
        <f t="shared" si="229"/>
        <v>6.7500000000000115E-2</v>
      </c>
      <c r="J1648" s="12">
        <f t="shared" si="230"/>
        <v>0.54500000000000015</v>
      </c>
      <c r="K1648" s="13">
        <f t="shared" si="225"/>
        <v>8.629999999999999</v>
      </c>
      <c r="L1648" s="8">
        <v>2.4545999999999998E-2</v>
      </c>
      <c r="M1648" s="12">
        <f t="shared" si="231"/>
        <v>2.4545999999999997E-4</v>
      </c>
      <c r="N1648" s="12">
        <v>4.4999999999999997E-3</v>
      </c>
      <c r="O1648" s="12">
        <v>0.4</v>
      </c>
      <c r="P1648" s="12">
        <v>25</v>
      </c>
      <c r="Q1648" s="14">
        <f t="shared" ca="1" si="226"/>
        <v>60.671253353528897</v>
      </c>
      <c r="R1648" s="14">
        <f t="shared" ca="1" si="232"/>
        <v>0.41205675864854857</v>
      </c>
      <c r="S1648" s="15">
        <f t="shared" ca="1" si="227"/>
        <v>60.671253353528897</v>
      </c>
      <c r="T1648" s="14">
        <f t="shared" si="233"/>
        <v>732.48436762719302</v>
      </c>
      <c r="W1648" s="22">
        <v>3.14</v>
      </c>
    </row>
    <row r="1649" spans="1:23" x14ac:dyDescent="0.3">
      <c r="A1649" s="8">
        <v>1648</v>
      </c>
      <c r="B1649" s="9">
        <v>37443</v>
      </c>
      <c r="C1649" s="10">
        <v>10</v>
      </c>
      <c r="D1649" s="11">
        <v>1.37</v>
      </c>
      <c r="E1649" s="11">
        <v>0.75</v>
      </c>
      <c r="F1649" s="12">
        <v>7.4999999999999997E-2</v>
      </c>
      <c r="G1649" s="11">
        <v>130.47999999999999</v>
      </c>
      <c r="H1649" s="11">
        <f t="shared" si="228"/>
        <v>1.3048</v>
      </c>
      <c r="I1649" s="12">
        <f t="shared" si="229"/>
        <v>6.5200000000000147E-2</v>
      </c>
      <c r="J1649" s="12">
        <f t="shared" si="230"/>
        <v>0.54500000000000015</v>
      </c>
      <c r="K1649" s="13">
        <f t="shared" si="225"/>
        <v>8.629999999999999</v>
      </c>
      <c r="L1649" s="8">
        <v>2.3678999999999999E-2</v>
      </c>
      <c r="M1649" s="12">
        <f t="shared" si="231"/>
        <v>2.3678999999999999E-4</v>
      </c>
      <c r="N1649" s="12">
        <v>4.4999999999999997E-3</v>
      </c>
      <c r="O1649" s="12">
        <v>0.4</v>
      </c>
      <c r="P1649" s="12">
        <v>25</v>
      </c>
      <c r="Q1649" s="14">
        <f t="shared" ca="1" si="226"/>
        <v>60.737981515875582</v>
      </c>
      <c r="R1649" s="14">
        <f t="shared" ca="1" si="232"/>
        <v>0.4116040634881083</v>
      </c>
      <c r="S1649" s="15">
        <f t="shared" ca="1" si="227"/>
        <v>60.737981515875582</v>
      </c>
      <c r="T1649" s="14">
        <f t="shared" si="233"/>
        <v>759.30407904797835</v>
      </c>
      <c r="W1649" s="22">
        <v>3.14</v>
      </c>
    </row>
    <row r="1650" spans="1:23" x14ac:dyDescent="0.3">
      <c r="A1650" s="8">
        <v>1649</v>
      </c>
      <c r="B1650" s="9">
        <v>37444</v>
      </c>
      <c r="C1650" s="10">
        <v>10</v>
      </c>
      <c r="D1650" s="11">
        <v>1.37</v>
      </c>
      <c r="E1650" s="11">
        <v>0.75</v>
      </c>
      <c r="F1650" s="12">
        <v>7.4999999999999997E-2</v>
      </c>
      <c r="G1650" s="11">
        <v>130.71</v>
      </c>
      <c r="H1650" s="11">
        <f t="shared" si="228"/>
        <v>1.3071000000000002</v>
      </c>
      <c r="I1650" s="12">
        <f t="shared" si="229"/>
        <v>6.2899999999999956E-2</v>
      </c>
      <c r="J1650" s="12">
        <f t="shared" si="230"/>
        <v>0.54500000000000015</v>
      </c>
      <c r="K1650" s="13">
        <f t="shared" si="225"/>
        <v>8.629999999999999</v>
      </c>
      <c r="L1650" s="8">
        <v>2.2845000000000001E-2</v>
      </c>
      <c r="M1650" s="12">
        <f t="shared" si="231"/>
        <v>2.2845000000000002E-4</v>
      </c>
      <c r="N1650" s="12">
        <v>4.4999999999999997E-3</v>
      </c>
      <c r="O1650" s="12">
        <v>0.4</v>
      </c>
      <c r="P1650" s="12">
        <v>25</v>
      </c>
      <c r="Q1650" s="14">
        <f t="shared" ca="1" si="226"/>
        <v>60.735036450650838</v>
      </c>
      <c r="R1650" s="14">
        <f t="shared" ca="1" si="232"/>
        <v>0.4116240223271011</v>
      </c>
      <c r="S1650" s="15">
        <f t="shared" ca="1" si="227"/>
        <v>60.735036450650838</v>
      </c>
      <c r="T1650" s="14">
        <f t="shared" si="233"/>
        <v>787.02391279391873</v>
      </c>
      <c r="W1650" s="22">
        <v>3.14</v>
      </c>
    </row>
    <row r="1651" spans="1:23" x14ac:dyDescent="0.3">
      <c r="A1651" s="8">
        <v>1650</v>
      </c>
      <c r="B1651" s="9">
        <v>37445</v>
      </c>
      <c r="C1651" s="10">
        <v>10</v>
      </c>
      <c r="D1651" s="11">
        <v>1.37</v>
      </c>
      <c r="E1651" s="11">
        <v>0.75</v>
      </c>
      <c r="F1651" s="12">
        <v>7.4999999999999997E-2</v>
      </c>
      <c r="G1651" s="11">
        <v>130.93</v>
      </c>
      <c r="H1651" s="11">
        <f t="shared" si="228"/>
        <v>1.3093000000000001</v>
      </c>
      <c r="I1651" s="12">
        <f t="shared" si="229"/>
        <v>6.0699999999999976E-2</v>
      </c>
      <c r="J1651" s="12">
        <f t="shared" si="230"/>
        <v>0.54500000000000015</v>
      </c>
      <c r="K1651" s="13">
        <f t="shared" si="225"/>
        <v>8.629999999999999</v>
      </c>
      <c r="L1651" s="8">
        <v>2.2040000000000001E-2</v>
      </c>
      <c r="M1651" s="12">
        <f t="shared" si="231"/>
        <v>2.2040000000000002E-4</v>
      </c>
      <c r="N1651" s="12">
        <v>4.4999999999999997E-3</v>
      </c>
      <c r="O1651" s="12">
        <v>0.4</v>
      </c>
      <c r="P1651" s="12">
        <v>25</v>
      </c>
      <c r="Q1651" s="14">
        <f t="shared" ca="1" si="226"/>
        <v>60.749030488292028</v>
      </c>
      <c r="R1651" s="14">
        <f t="shared" ca="1" si="232"/>
        <v>0.41152920135603105</v>
      </c>
      <c r="S1651" s="15">
        <f t="shared" ca="1" si="227"/>
        <v>60.749030488292028</v>
      </c>
      <c r="T1651" s="14">
        <f t="shared" si="233"/>
        <v>815.76956841093806</v>
      </c>
      <c r="W1651" s="22">
        <v>3.14</v>
      </c>
    </row>
    <row r="1652" spans="1:23" x14ac:dyDescent="0.3">
      <c r="A1652" s="8">
        <v>1651</v>
      </c>
      <c r="B1652" s="9">
        <v>37446</v>
      </c>
      <c r="C1652" s="10">
        <v>10</v>
      </c>
      <c r="D1652" s="11">
        <v>1.37</v>
      </c>
      <c r="E1652" s="11">
        <v>0.75</v>
      </c>
      <c r="F1652" s="12">
        <v>7.4999999999999997E-2</v>
      </c>
      <c r="G1652" s="11">
        <v>131.13999999999999</v>
      </c>
      <c r="H1652" s="11">
        <f t="shared" si="228"/>
        <v>1.3113999999999999</v>
      </c>
      <c r="I1652" s="12">
        <f t="shared" si="229"/>
        <v>5.8600000000000207E-2</v>
      </c>
      <c r="J1652" s="12">
        <f t="shared" si="230"/>
        <v>0.54500000000000015</v>
      </c>
      <c r="K1652" s="13">
        <f t="shared" si="225"/>
        <v>8.629999999999999</v>
      </c>
      <c r="L1652" s="8">
        <v>2.1264000000000002E-2</v>
      </c>
      <c r="M1652" s="12">
        <f t="shared" si="231"/>
        <v>2.1264000000000002E-4</v>
      </c>
      <c r="N1652" s="12">
        <v>4.4999999999999997E-3</v>
      </c>
      <c r="O1652" s="12">
        <v>0.4</v>
      </c>
      <c r="P1652" s="12">
        <v>25</v>
      </c>
      <c r="Q1652" s="14">
        <f t="shared" ca="1" si="226"/>
        <v>60.781828254579715</v>
      </c>
      <c r="R1652" s="14">
        <f t="shared" ca="1" si="232"/>
        <v>0.41130714093181842</v>
      </c>
      <c r="S1652" s="15">
        <f t="shared" ca="1" si="227"/>
        <v>60.781828254579715</v>
      </c>
      <c r="T1652" s="14">
        <f t="shared" si="233"/>
        <v>845.53994017010325</v>
      </c>
      <c r="W1652" s="22">
        <v>3.14</v>
      </c>
    </row>
    <row r="1653" spans="1:23" x14ac:dyDescent="0.3">
      <c r="A1653" s="8">
        <v>1652</v>
      </c>
      <c r="B1653" s="9">
        <v>37447</v>
      </c>
      <c r="C1653" s="10">
        <v>10</v>
      </c>
      <c r="D1653" s="11">
        <v>1.37</v>
      </c>
      <c r="E1653" s="11">
        <v>0.75</v>
      </c>
      <c r="F1653" s="12">
        <v>7.4999999999999997E-2</v>
      </c>
      <c r="G1653" s="11">
        <v>131.34</v>
      </c>
      <c r="H1653" s="11">
        <f t="shared" si="228"/>
        <v>1.3134000000000001</v>
      </c>
      <c r="I1653" s="12">
        <f t="shared" si="229"/>
        <v>5.6599999999999984E-2</v>
      </c>
      <c r="J1653" s="12">
        <f t="shared" si="230"/>
        <v>0.54500000000000015</v>
      </c>
      <c r="K1653" s="13">
        <f t="shared" si="225"/>
        <v>8.629999999999999</v>
      </c>
      <c r="L1653" s="8">
        <v>2.0517000000000001E-2</v>
      </c>
      <c r="M1653" s="12">
        <f t="shared" si="231"/>
        <v>2.0517000000000002E-4</v>
      </c>
      <c r="N1653" s="12">
        <v>4.4999999999999997E-3</v>
      </c>
      <c r="O1653" s="12">
        <v>0.4</v>
      </c>
      <c r="P1653" s="12">
        <v>25</v>
      </c>
      <c r="Q1653" s="14">
        <f t="shared" ca="1" si="226"/>
        <v>60.835419484793405</v>
      </c>
      <c r="R1653" s="14">
        <f t="shared" ca="1" si="232"/>
        <v>0.41094481161996543</v>
      </c>
      <c r="S1653" s="15">
        <f t="shared" ca="1" si="227"/>
        <v>60.835419484793405</v>
      </c>
      <c r="T1653" s="14">
        <f t="shared" si="233"/>
        <v>876.3250615478421</v>
      </c>
      <c r="W1653" s="22">
        <v>3.14</v>
      </c>
    </row>
    <row r="1654" spans="1:23" x14ac:dyDescent="0.3">
      <c r="A1654" s="8">
        <v>1653</v>
      </c>
      <c r="B1654" s="9">
        <v>37448</v>
      </c>
      <c r="C1654" s="10">
        <v>10</v>
      </c>
      <c r="D1654" s="11">
        <v>1.37</v>
      </c>
      <c r="E1654" s="11">
        <v>0.75</v>
      </c>
      <c r="F1654" s="12">
        <v>7.4999999999999997E-2</v>
      </c>
      <c r="G1654" s="11">
        <v>131.54</v>
      </c>
      <c r="H1654" s="11">
        <f t="shared" si="228"/>
        <v>1.3153999999999999</v>
      </c>
      <c r="I1654" s="12">
        <f t="shared" si="229"/>
        <v>5.4600000000000204E-2</v>
      </c>
      <c r="J1654" s="12">
        <f t="shared" si="230"/>
        <v>0.54500000000000015</v>
      </c>
      <c r="K1654" s="13">
        <f t="shared" si="225"/>
        <v>8.629999999999999</v>
      </c>
      <c r="L1654" s="8">
        <v>1.9796999999999999E-2</v>
      </c>
      <c r="M1654" s="12">
        <f t="shared" si="231"/>
        <v>1.9797E-4</v>
      </c>
      <c r="N1654" s="12">
        <v>4.4999999999999997E-3</v>
      </c>
      <c r="O1654" s="12">
        <v>0.4</v>
      </c>
      <c r="P1654" s="12">
        <v>25</v>
      </c>
      <c r="Q1654" s="14">
        <f t="shared" ca="1" si="226"/>
        <v>60.822394445471282</v>
      </c>
      <c r="R1654" s="14">
        <f t="shared" ca="1" si="232"/>
        <v>0.41103281493485255</v>
      </c>
      <c r="S1654" s="15">
        <f t="shared" ca="1" si="227"/>
        <v>60.822394445471282</v>
      </c>
      <c r="T1654" s="14">
        <f t="shared" si="233"/>
        <v>908.19625639122478</v>
      </c>
      <c r="W1654" s="22">
        <v>3.14</v>
      </c>
    </row>
    <row r="1655" spans="1:23" x14ac:dyDescent="0.3">
      <c r="A1655" s="8">
        <v>1654</v>
      </c>
      <c r="B1655" s="9">
        <v>37449</v>
      </c>
      <c r="C1655" s="10">
        <v>10</v>
      </c>
      <c r="D1655" s="11">
        <v>1.37</v>
      </c>
      <c r="E1655" s="11">
        <v>0.75</v>
      </c>
      <c r="F1655" s="12">
        <v>7.4999999999999997E-2</v>
      </c>
      <c r="G1655" s="11">
        <v>131.72999999999999</v>
      </c>
      <c r="H1655" s="11">
        <f t="shared" si="228"/>
        <v>1.3172999999999999</v>
      </c>
      <c r="I1655" s="12">
        <f t="shared" si="229"/>
        <v>5.2700000000000191E-2</v>
      </c>
      <c r="J1655" s="12">
        <f t="shared" si="230"/>
        <v>0.54500000000000015</v>
      </c>
      <c r="K1655" s="13">
        <f t="shared" si="225"/>
        <v>8.629999999999999</v>
      </c>
      <c r="L1655" s="8">
        <v>1.907E-2</v>
      </c>
      <c r="M1655" s="12">
        <f t="shared" si="231"/>
        <v>1.907E-4</v>
      </c>
      <c r="N1655" s="12">
        <v>4.4999999999999997E-3</v>
      </c>
      <c r="O1655" s="12">
        <v>0.4</v>
      </c>
      <c r="P1655" s="12">
        <v>25</v>
      </c>
      <c r="Q1655" s="14">
        <f t="shared" ca="1" si="226"/>
        <v>60.925738964531917</v>
      </c>
      <c r="R1655" s="14">
        <f t="shared" ca="1" si="232"/>
        <v>0.41033560568799693</v>
      </c>
      <c r="S1655" s="15">
        <f t="shared" ca="1" si="227"/>
        <v>60.925738964531917</v>
      </c>
      <c r="T1655" s="14">
        <f t="shared" si="233"/>
        <v>942.81915510105273</v>
      </c>
      <c r="W1655" s="22">
        <v>3.14</v>
      </c>
    </row>
    <row r="1656" spans="1:23" x14ac:dyDescent="0.3">
      <c r="A1656" s="8">
        <v>1655</v>
      </c>
      <c r="B1656" s="9">
        <v>37450</v>
      </c>
      <c r="C1656" s="10">
        <v>10</v>
      </c>
      <c r="D1656" s="11">
        <v>1.37</v>
      </c>
      <c r="E1656" s="11">
        <v>0.75</v>
      </c>
      <c r="F1656" s="12">
        <v>7.4999999999999997E-2</v>
      </c>
      <c r="G1656" s="11">
        <v>131.91</v>
      </c>
      <c r="H1656" s="11">
        <f t="shared" si="228"/>
        <v>1.3190999999999999</v>
      </c>
      <c r="I1656" s="12">
        <f t="shared" si="229"/>
        <v>5.0900000000000167E-2</v>
      </c>
      <c r="J1656" s="12">
        <f t="shared" si="230"/>
        <v>0.54500000000000015</v>
      </c>
      <c r="K1656" s="13">
        <f t="shared" si="225"/>
        <v>8.629999999999999</v>
      </c>
      <c r="L1656" s="8">
        <v>1.8402999999999999E-2</v>
      </c>
      <c r="M1656" s="12">
        <f t="shared" si="231"/>
        <v>1.8402999999999998E-4</v>
      </c>
      <c r="N1656" s="12">
        <v>4.4999999999999997E-3</v>
      </c>
      <c r="O1656" s="12">
        <v>0.4</v>
      </c>
      <c r="P1656" s="12">
        <v>25</v>
      </c>
      <c r="Q1656" s="14">
        <f t="shared" ca="1" si="226"/>
        <v>60.969822721455721</v>
      </c>
      <c r="R1656" s="14">
        <f t="shared" ca="1" si="232"/>
        <v>0.41003891571431977</v>
      </c>
      <c r="S1656" s="15">
        <f t="shared" ca="1" si="227"/>
        <v>60.969822721455721</v>
      </c>
      <c r="T1656" s="14">
        <f t="shared" si="233"/>
        <v>976.99077801320868</v>
      </c>
      <c r="W1656" s="22">
        <v>3.14</v>
      </c>
    </row>
    <row r="1657" spans="1:23" x14ac:dyDescent="0.3">
      <c r="A1657" s="8">
        <v>1656</v>
      </c>
      <c r="B1657" s="9">
        <v>37451</v>
      </c>
      <c r="C1657" s="10">
        <v>10</v>
      </c>
      <c r="D1657" s="11">
        <v>1.37</v>
      </c>
      <c r="E1657" s="11">
        <v>0.75</v>
      </c>
      <c r="F1657" s="12">
        <v>7.4999999999999997E-2</v>
      </c>
      <c r="G1657" s="11">
        <v>132.08000000000001</v>
      </c>
      <c r="H1657" s="11">
        <f t="shared" si="228"/>
        <v>1.3208000000000002</v>
      </c>
      <c r="I1657" s="12">
        <f t="shared" si="229"/>
        <v>4.919999999999991E-2</v>
      </c>
      <c r="J1657" s="12">
        <f t="shared" si="230"/>
        <v>0.54500000000000015</v>
      </c>
      <c r="K1657" s="13">
        <f t="shared" si="225"/>
        <v>8.629999999999999</v>
      </c>
      <c r="L1657" s="8">
        <v>1.7759E-2</v>
      </c>
      <c r="M1657" s="12">
        <f t="shared" si="231"/>
        <v>1.7759000000000001E-4</v>
      </c>
      <c r="N1657" s="12">
        <v>4.4999999999999997E-3</v>
      </c>
      <c r="O1657" s="12">
        <v>0.4</v>
      </c>
      <c r="P1657" s="12">
        <v>25</v>
      </c>
      <c r="Q1657" s="14">
        <f t="shared" ca="1" si="226"/>
        <v>61.055573171516862</v>
      </c>
      <c r="R1657" s="14">
        <f t="shared" ca="1" si="232"/>
        <v>0.40946303017695346</v>
      </c>
      <c r="S1657" s="15">
        <f t="shared" ca="1" si="227"/>
        <v>61.055573171516862</v>
      </c>
      <c r="T1657" s="14">
        <f t="shared" si="233"/>
        <v>1012.4196907358003</v>
      </c>
      <c r="W1657" s="22">
        <v>3.14</v>
      </c>
    </row>
    <row r="1658" spans="1:23" x14ac:dyDescent="0.3">
      <c r="A1658" s="8">
        <v>1657</v>
      </c>
      <c r="B1658" s="9">
        <v>37452</v>
      </c>
      <c r="C1658" s="10">
        <v>10</v>
      </c>
      <c r="D1658" s="11">
        <v>1.37</v>
      </c>
      <c r="E1658" s="11">
        <v>0.75</v>
      </c>
      <c r="F1658" s="12">
        <v>7.4999999999999997E-2</v>
      </c>
      <c r="G1658" s="11">
        <v>132.25</v>
      </c>
      <c r="H1658" s="11">
        <f t="shared" si="228"/>
        <v>1.3225</v>
      </c>
      <c r="I1658" s="12">
        <f t="shared" si="229"/>
        <v>4.7500000000000098E-2</v>
      </c>
      <c r="J1658" s="12">
        <f t="shared" si="230"/>
        <v>0.54500000000000015</v>
      </c>
      <c r="K1658" s="13">
        <f t="shared" si="225"/>
        <v>8.629999999999999</v>
      </c>
      <c r="L1658" s="8">
        <v>1.7139000000000001E-2</v>
      </c>
      <c r="M1658" s="12">
        <f t="shared" si="231"/>
        <v>1.7139000000000002E-4</v>
      </c>
      <c r="N1658" s="12">
        <v>4.4999999999999997E-3</v>
      </c>
      <c r="O1658" s="12">
        <v>0.4</v>
      </c>
      <c r="P1658" s="12">
        <v>25</v>
      </c>
      <c r="Q1658" s="14">
        <f t="shared" ca="1" si="226"/>
        <v>61.074897409296184</v>
      </c>
      <c r="R1658" s="14">
        <f t="shared" ca="1" si="232"/>
        <v>0.40933347513400425</v>
      </c>
      <c r="S1658" s="15">
        <f t="shared" ca="1" si="227"/>
        <v>61.074897409296184</v>
      </c>
      <c r="T1658" s="14">
        <f t="shared" si="233"/>
        <v>1049.0437766367393</v>
      </c>
      <c r="W1658" s="22">
        <v>3.14</v>
      </c>
    </row>
    <row r="1659" spans="1:23" x14ac:dyDescent="0.3">
      <c r="A1659" s="8">
        <v>1658</v>
      </c>
      <c r="B1659" s="9">
        <v>37453</v>
      </c>
      <c r="C1659" s="10">
        <v>10</v>
      </c>
      <c r="D1659" s="11">
        <v>1.37</v>
      </c>
      <c r="E1659" s="11">
        <v>0.75</v>
      </c>
      <c r="F1659" s="12">
        <v>7.4999999999999997E-2</v>
      </c>
      <c r="G1659" s="11">
        <v>132.41999999999999</v>
      </c>
      <c r="H1659" s="11">
        <f t="shared" si="228"/>
        <v>1.3241999999999998</v>
      </c>
      <c r="I1659" s="12">
        <f t="shared" si="229"/>
        <v>4.5800000000000285E-2</v>
      </c>
      <c r="J1659" s="12">
        <f t="shared" si="230"/>
        <v>0.54500000000000015</v>
      </c>
      <c r="K1659" s="13">
        <f t="shared" si="225"/>
        <v>8.629999999999999</v>
      </c>
      <c r="L1659" s="8">
        <v>1.6539999999999999E-2</v>
      </c>
      <c r="M1659" s="12">
        <f t="shared" si="231"/>
        <v>1.6539999999999998E-4</v>
      </c>
      <c r="N1659" s="12">
        <v>4.4999999999999997E-3</v>
      </c>
      <c r="O1659" s="12">
        <v>0.4</v>
      </c>
      <c r="P1659" s="12">
        <v>25</v>
      </c>
      <c r="Q1659" s="14">
        <f t="shared" ca="1" si="226"/>
        <v>61.029668751536803</v>
      </c>
      <c r="R1659" s="14">
        <f t="shared" ca="1" si="232"/>
        <v>0.4096368292900241</v>
      </c>
      <c r="S1659" s="15">
        <f t="shared" ca="1" si="227"/>
        <v>61.029668751536803</v>
      </c>
      <c r="T1659" s="14">
        <f t="shared" si="233"/>
        <v>1087.0351443637896</v>
      </c>
      <c r="W1659" s="22">
        <v>3.14</v>
      </c>
    </row>
    <row r="1660" spans="1:23" x14ac:dyDescent="0.3">
      <c r="A1660" s="8">
        <v>1659</v>
      </c>
      <c r="B1660" s="9">
        <v>37454</v>
      </c>
      <c r="C1660" s="10">
        <v>10</v>
      </c>
      <c r="D1660" s="11">
        <v>1.37</v>
      </c>
      <c r="E1660" s="11">
        <v>0.75</v>
      </c>
      <c r="F1660" s="12">
        <v>7.4999999999999997E-2</v>
      </c>
      <c r="G1660" s="11">
        <v>132.58000000000001</v>
      </c>
      <c r="H1660" s="11">
        <f t="shared" si="228"/>
        <v>1.3258000000000001</v>
      </c>
      <c r="I1660" s="12">
        <f t="shared" si="229"/>
        <v>4.4200000000000017E-2</v>
      </c>
      <c r="J1660" s="12">
        <f t="shared" si="230"/>
        <v>0.54500000000000015</v>
      </c>
      <c r="K1660" s="13">
        <f t="shared" si="225"/>
        <v>8.629999999999999</v>
      </c>
      <c r="L1660" s="8">
        <v>1.5963999999999999E-2</v>
      </c>
      <c r="M1660" s="12">
        <f t="shared" si="231"/>
        <v>1.5963999999999998E-4</v>
      </c>
      <c r="N1660" s="12">
        <v>4.4999999999999997E-3</v>
      </c>
      <c r="O1660" s="12">
        <v>0.4</v>
      </c>
      <c r="P1660" s="12">
        <v>25</v>
      </c>
      <c r="Q1660" s="14">
        <f t="shared" ca="1" si="226"/>
        <v>61.023760229869026</v>
      </c>
      <c r="R1660" s="14">
        <f t="shared" ca="1" si="232"/>
        <v>0.40967649167845549</v>
      </c>
      <c r="S1660" s="15">
        <f t="shared" ca="1" si="227"/>
        <v>61.023760229869026</v>
      </c>
      <c r="T1660" s="14">
        <f t="shared" si="233"/>
        <v>1126.2566579664922</v>
      </c>
      <c r="W1660" s="22">
        <v>3.14</v>
      </c>
    </row>
    <row r="1661" spans="1:23" x14ac:dyDescent="0.3">
      <c r="A1661" s="8">
        <v>1660</v>
      </c>
      <c r="B1661" s="9">
        <v>37455</v>
      </c>
      <c r="C1661" s="10">
        <v>10</v>
      </c>
      <c r="D1661" s="11">
        <v>1.37</v>
      </c>
      <c r="E1661" s="11">
        <v>0.75</v>
      </c>
      <c r="F1661" s="12">
        <v>7.4999999999999997E-2</v>
      </c>
      <c r="G1661" s="11">
        <v>132.72999999999999</v>
      </c>
      <c r="H1661" s="11">
        <f t="shared" si="228"/>
        <v>1.3272999999999999</v>
      </c>
      <c r="I1661" s="12">
        <f t="shared" si="229"/>
        <v>4.2700000000000182E-2</v>
      </c>
      <c r="J1661" s="12">
        <f t="shared" si="230"/>
        <v>0.54500000000000015</v>
      </c>
      <c r="K1661" s="13">
        <f t="shared" si="225"/>
        <v>8.629999999999999</v>
      </c>
      <c r="L1661" s="8">
        <v>1.5407000000000001E-2</v>
      </c>
      <c r="M1661" s="12">
        <f t="shared" si="231"/>
        <v>1.5407000000000002E-4</v>
      </c>
      <c r="N1661" s="12">
        <v>4.4999999999999997E-3</v>
      </c>
      <c r="O1661" s="12">
        <v>0.4</v>
      </c>
      <c r="P1661" s="12">
        <v>25</v>
      </c>
      <c r="Q1661" s="14">
        <f t="shared" ca="1" si="226"/>
        <v>61.075096218255808</v>
      </c>
      <c r="R1661" s="14">
        <f t="shared" ca="1" si="232"/>
        <v>0.40933214268972878</v>
      </c>
      <c r="S1661" s="15">
        <f t="shared" ca="1" si="227"/>
        <v>61.075096218255808</v>
      </c>
      <c r="T1661" s="14">
        <f t="shared" si="233"/>
        <v>1166.9735372088708</v>
      </c>
      <c r="W1661" s="22">
        <v>3.14</v>
      </c>
    </row>
    <row r="1662" spans="1:23" x14ac:dyDescent="0.3">
      <c r="A1662" s="8">
        <v>1661</v>
      </c>
      <c r="B1662" s="9">
        <v>37456</v>
      </c>
      <c r="C1662" s="10">
        <v>10</v>
      </c>
      <c r="D1662" s="11">
        <v>1.37</v>
      </c>
      <c r="E1662" s="11">
        <v>0.75</v>
      </c>
      <c r="F1662" s="12">
        <v>7.4999999999999997E-2</v>
      </c>
      <c r="G1662" s="11">
        <v>132.88</v>
      </c>
      <c r="H1662" s="11">
        <f t="shared" si="228"/>
        <v>1.3288</v>
      </c>
      <c r="I1662" s="12">
        <f t="shared" si="229"/>
        <v>4.1200000000000125E-2</v>
      </c>
      <c r="J1662" s="12">
        <f t="shared" si="230"/>
        <v>0.54500000000000015</v>
      </c>
      <c r="K1662" s="13">
        <f t="shared" si="225"/>
        <v>8.629999999999999</v>
      </c>
      <c r="L1662" s="8">
        <v>1.487E-2</v>
      </c>
      <c r="M1662" s="12">
        <f t="shared" si="231"/>
        <v>1.4870000000000001E-4</v>
      </c>
      <c r="N1662" s="12">
        <v>4.4999999999999997E-3</v>
      </c>
      <c r="O1662" s="12">
        <v>0.4</v>
      </c>
      <c r="P1662" s="12">
        <v>25</v>
      </c>
      <c r="Q1662" s="14">
        <f t="shared" ca="1" si="226"/>
        <v>61.060316099861389</v>
      </c>
      <c r="R1662" s="14">
        <f t="shared" ca="1" si="232"/>
        <v>0.4094312246781302</v>
      </c>
      <c r="S1662" s="15">
        <f t="shared" ca="1" si="227"/>
        <v>61.060316099861389</v>
      </c>
      <c r="T1662" s="14">
        <f t="shared" si="233"/>
        <v>1209.1164282297966</v>
      </c>
      <c r="W1662" s="22">
        <v>3.14</v>
      </c>
    </row>
    <row r="1663" spans="1:23" x14ac:dyDescent="0.3">
      <c r="A1663" s="8">
        <v>1662</v>
      </c>
      <c r="B1663" s="9">
        <v>37457</v>
      </c>
      <c r="C1663" s="10">
        <v>10</v>
      </c>
      <c r="D1663" s="11">
        <v>1.37</v>
      </c>
      <c r="E1663" s="11">
        <v>0.75</v>
      </c>
      <c r="F1663" s="12">
        <v>7.4999999999999997E-2</v>
      </c>
      <c r="G1663" s="11">
        <v>133.02000000000001</v>
      </c>
      <c r="H1663" s="11">
        <f t="shared" si="228"/>
        <v>1.3302</v>
      </c>
      <c r="I1663" s="12">
        <f t="shared" si="229"/>
        <v>3.9800000000000058E-2</v>
      </c>
      <c r="J1663" s="12">
        <f t="shared" si="230"/>
        <v>0.54500000000000015</v>
      </c>
      <c r="K1663" s="13">
        <f t="shared" si="225"/>
        <v>8.629999999999999</v>
      </c>
      <c r="L1663" s="8">
        <v>1.4352999999999999E-2</v>
      </c>
      <c r="M1663" s="12">
        <f t="shared" si="231"/>
        <v>1.4353E-4</v>
      </c>
      <c r="N1663" s="12">
        <v>4.4999999999999997E-3</v>
      </c>
      <c r="O1663" s="12">
        <v>0.4</v>
      </c>
      <c r="P1663" s="12">
        <v>25</v>
      </c>
      <c r="Q1663" s="14">
        <f t="shared" ca="1" si="226"/>
        <v>61.102692906383432</v>
      </c>
      <c r="R1663" s="14">
        <f t="shared" ca="1" si="232"/>
        <v>0.40914727012609681</v>
      </c>
      <c r="S1663" s="15">
        <f t="shared" ca="1" si="227"/>
        <v>61.102692906383432</v>
      </c>
      <c r="T1663" s="14">
        <f t="shared" si="233"/>
        <v>1252.6692181270171</v>
      </c>
      <c r="W1663" s="22">
        <v>3.14</v>
      </c>
    </row>
    <row r="1664" spans="1:23" x14ac:dyDescent="0.3">
      <c r="A1664" s="8">
        <v>1663</v>
      </c>
      <c r="B1664" s="9">
        <v>37458</v>
      </c>
      <c r="C1664" s="10">
        <v>10</v>
      </c>
      <c r="D1664" s="11">
        <v>1.37</v>
      </c>
      <c r="E1664" s="11">
        <v>0.75</v>
      </c>
      <c r="F1664" s="12">
        <v>7.4999999999999997E-2</v>
      </c>
      <c r="G1664" s="11">
        <v>133.16</v>
      </c>
      <c r="H1664" s="11">
        <f t="shared" si="228"/>
        <v>1.3315999999999999</v>
      </c>
      <c r="I1664" s="12">
        <f t="shared" si="229"/>
        <v>3.8400000000000212E-2</v>
      </c>
      <c r="J1664" s="12">
        <f t="shared" si="230"/>
        <v>0.54500000000000015</v>
      </c>
      <c r="K1664" s="13">
        <f t="shared" si="225"/>
        <v>8.629999999999999</v>
      </c>
      <c r="L1664" s="8">
        <v>1.3853000000000001E-2</v>
      </c>
      <c r="M1664" s="12">
        <f t="shared" si="231"/>
        <v>1.3853000000000002E-4</v>
      </c>
      <c r="N1664" s="12">
        <v>4.4999999999999997E-3</v>
      </c>
      <c r="O1664" s="12">
        <v>0.4</v>
      </c>
      <c r="P1664" s="12">
        <v>25</v>
      </c>
      <c r="Q1664" s="14">
        <f t="shared" ca="1" si="226"/>
        <v>61.084381381043507</v>
      </c>
      <c r="R1664" s="14">
        <f t="shared" ca="1" si="232"/>
        <v>0.40926992194699252</v>
      </c>
      <c r="S1664" s="15">
        <f t="shared" ca="1" si="227"/>
        <v>61.084381381043507</v>
      </c>
      <c r="T1664" s="14">
        <f t="shared" si="233"/>
        <v>1297.8821401701491</v>
      </c>
      <c r="W1664" s="22">
        <v>3.14</v>
      </c>
    </row>
    <row r="1665" spans="1:23" x14ac:dyDescent="0.3">
      <c r="A1665" s="8">
        <v>1664</v>
      </c>
      <c r="B1665" s="9">
        <v>37459</v>
      </c>
      <c r="C1665" s="10">
        <v>10</v>
      </c>
      <c r="D1665" s="11">
        <v>1.37</v>
      </c>
      <c r="E1665" s="11">
        <v>0.75</v>
      </c>
      <c r="F1665" s="12">
        <v>7.4999999999999997E-2</v>
      </c>
      <c r="G1665" s="11">
        <v>133.29</v>
      </c>
      <c r="H1665" s="11">
        <f t="shared" si="228"/>
        <v>1.3329</v>
      </c>
      <c r="I1665" s="12">
        <f t="shared" si="229"/>
        <v>3.7100000000000133E-2</v>
      </c>
      <c r="J1665" s="12">
        <f t="shared" si="230"/>
        <v>0.54500000000000015</v>
      </c>
      <c r="K1665" s="13">
        <f t="shared" si="225"/>
        <v>8.629999999999999</v>
      </c>
      <c r="L1665" s="8">
        <v>1.3372E-2</v>
      </c>
      <c r="M1665" s="12">
        <f t="shared" si="231"/>
        <v>1.3372000000000001E-4</v>
      </c>
      <c r="N1665" s="12">
        <v>4.4999999999999997E-3</v>
      </c>
      <c r="O1665" s="12">
        <v>0.4</v>
      </c>
      <c r="P1665" s="12">
        <v>25</v>
      </c>
      <c r="Q1665" s="14">
        <f t="shared" ca="1" si="226"/>
        <v>61.131087982204299</v>
      </c>
      <c r="R1665" s="14">
        <f t="shared" ca="1" si="232"/>
        <v>0.40895722332436946</v>
      </c>
      <c r="S1665" s="15">
        <f t="shared" ca="1" si="227"/>
        <v>61.131087982204299</v>
      </c>
      <c r="T1665" s="14">
        <f t="shared" si="233"/>
        <v>1344.5678498188063</v>
      </c>
      <c r="W1665" s="22">
        <v>3.14</v>
      </c>
    </row>
    <row r="1666" spans="1:23" x14ac:dyDescent="0.3">
      <c r="A1666" s="8">
        <v>1665</v>
      </c>
      <c r="B1666" s="9">
        <v>37460</v>
      </c>
      <c r="C1666" s="10">
        <v>10</v>
      </c>
      <c r="D1666" s="11">
        <v>1.37</v>
      </c>
      <c r="E1666" s="11">
        <v>0.75</v>
      </c>
      <c r="F1666" s="12">
        <v>7.4999999999999997E-2</v>
      </c>
      <c r="G1666" s="11">
        <v>133.41999999999999</v>
      </c>
      <c r="H1666" s="11">
        <f t="shared" si="228"/>
        <v>1.3341999999999998</v>
      </c>
      <c r="I1666" s="12">
        <f t="shared" si="229"/>
        <v>3.5800000000000276E-2</v>
      </c>
      <c r="J1666" s="12">
        <f t="shared" si="230"/>
        <v>0.54500000000000015</v>
      </c>
      <c r="K1666" s="13">
        <f t="shared" ref="K1666:K1729" si="234">C1666-D1666</f>
        <v>8.629999999999999</v>
      </c>
      <c r="L1666" s="8">
        <v>1.2907E-2</v>
      </c>
      <c r="M1666" s="12">
        <f t="shared" si="231"/>
        <v>1.2907000000000001E-4</v>
      </c>
      <c r="N1666" s="12">
        <v>4.4999999999999997E-3</v>
      </c>
      <c r="O1666" s="12">
        <v>0.4</v>
      </c>
      <c r="P1666" s="12">
        <v>25</v>
      </c>
      <c r="Q1666" s="14">
        <f t="shared" ref="Q1666:Q1729" ca="1" si="235">(PI()*O1666*I1666)/(M1666*(LN(S1666/F1666)-1))</f>
        <v>61.116739341923548</v>
      </c>
      <c r="R1666" s="14">
        <f t="shared" ca="1" si="232"/>
        <v>0.40905323597410959</v>
      </c>
      <c r="S1666" s="15">
        <f t="shared" ref="S1666:S1729" ca="1" si="236">Q1666</f>
        <v>61.116739341923548</v>
      </c>
      <c r="T1666" s="14">
        <f t="shared" si="233"/>
        <v>1393.0085448033683</v>
      </c>
      <c r="W1666" s="22">
        <v>3.14</v>
      </c>
    </row>
    <row r="1667" spans="1:23" x14ac:dyDescent="0.3">
      <c r="A1667" s="8">
        <v>1666</v>
      </c>
      <c r="B1667" s="9">
        <v>37461</v>
      </c>
      <c r="C1667" s="10">
        <v>10</v>
      </c>
      <c r="D1667" s="11">
        <v>1.37</v>
      </c>
      <c r="E1667" s="11">
        <v>0.75</v>
      </c>
      <c r="F1667" s="12">
        <v>7.4999999999999997E-2</v>
      </c>
      <c r="G1667" s="11">
        <v>134.12</v>
      </c>
      <c r="H1667" s="11">
        <f t="shared" ref="H1667:H1730" si="237">G1667/100</f>
        <v>1.3411999999999999</v>
      </c>
      <c r="I1667" s="12">
        <f t="shared" ref="I1667:I1730" si="238">ABS(D1667-H1667)</f>
        <v>2.8800000000000159E-2</v>
      </c>
      <c r="J1667" s="12">
        <f t="shared" ref="J1667:J1730" si="239">D1667-E1667-F1667</f>
        <v>0.54500000000000015</v>
      </c>
      <c r="K1667" s="13">
        <f t="shared" si="234"/>
        <v>8.629999999999999</v>
      </c>
      <c r="L1667" s="8">
        <v>1.0274E-2</v>
      </c>
      <c r="M1667" s="12">
        <f t="shared" ref="M1667:M1730" si="240">L1667*(0.01)</f>
        <v>1.0274000000000001E-4</v>
      </c>
      <c r="N1667" s="12">
        <v>4.4999999999999997E-3</v>
      </c>
      <c r="O1667" s="12">
        <v>0.4</v>
      </c>
      <c r="P1667" s="12">
        <v>25</v>
      </c>
      <c r="Q1667" s="14">
        <f t="shared" ca="1" si="235"/>
        <v>61.669482766287949</v>
      </c>
      <c r="R1667" s="14">
        <f t="shared" ref="R1667:R1730" ca="1" si="241">P1667/Q1667</f>
        <v>0.40538689281283258</v>
      </c>
      <c r="S1667" s="15">
        <f t="shared" ca="1" si="236"/>
        <v>61.669482766287949</v>
      </c>
      <c r="T1667" s="14">
        <f t="shared" ref="T1667:T1730" si="242">(PI()*O1667*J1667)/(M1667*(LN(P1667/F1667)-2))</f>
        <v>1750.0059653277276</v>
      </c>
      <c r="W1667" s="22">
        <v>3.14</v>
      </c>
    </row>
    <row r="1668" spans="1:23" x14ac:dyDescent="0.3">
      <c r="A1668" s="8">
        <v>1667</v>
      </c>
      <c r="B1668" s="9">
        <v>37462</v>
      </c>
      <c r="C1668" s="10">
        <v>10</v>
      </c>
      <c r="D1668" s="11">
        <v>1.37</v>
      </c>
      <c r="E1668" s="11">
        <v>0.75</v>
      </c>
      <c r="F1668" s="12">
        <v>7.4999999999999997E-2</v>
      </c>
      <c r="G1668" s="11">
        <v>134.53</v>
      </c>
      <c r="H1668" s="11">
        <f t="shared" si="237"/>
        <v>1.3452999999999999</v>
      </c>
      <c r="I1668" s="12">
        <f t="shared" si="238"/>
        <v>2.4700000000000166E-2</v>
      </c>
      <c r="J1668" s="12">
        <f t="shared" si="239"/>
        <v>0.54500000000000015</v>
      </c>
      <c r="K1668" s="13">
        <f t="shared" si="234"/>
        <v>8.629999999999999</v>
      </c>
      <c r="L1668" s="8">
        <v>1.0201999999999999E-2</v>
      </c>
      <c r="M1668" s="12">
        <f t="shared" si="240"/>
        <v>1.0201999999999999E-4</v>
      </c>
      <c r="N1668" s="12">
        <v>4.4999999999999997E-3</v>
      </c>
      <c r="O1668" s="12">
        <v>0.4</v>
      </c>
      <c r="P1668" s="12">
        <v>25</v>
      </c>
      <c r="Q1668" s="14">
        <f t="shared" ca="1" si="235"/>
        <v>54.450232937063973</v>
      </c>
      <c r="R1668" s="14">
        <f t="shared" ca="1" si="241"/>
        <v>0.45913485859456515</v>
      </c>
      <c r="S1668" s="15">
        <f t="shared" ca="1" si="236"/>
        <v>54.450232937063973</v>
      </c>
      <c r="T1668" s="14">
        <f t="shared" si="242"/>
        <v>1762.3565269336482</v>
      </c>
      <c r="W1668" s="22">
        <v>3.14</v>
      </c>
    </row>
    <row r="1669" spans="1:23" x14ac:dyDescent="0.3">
      <c r="A1669" s="8">
        <v>1668</v>
      </c>
      <c r="B1669" s="9">
        <v>37463</v>
      </c>
      <c r="C1669" s="10">
        <v>10</v>
      </c>
      <c r="D1669" s="11">
        <v>1.37</v>
      </c>
      <c r="E1669" s="11">
        <v>0.75</v>
      </c>
      <c r="F1669" s="12">
        <v>7.4999999999999997E-2</v>
      </c>
      <c r="G1669" s="11">
        <v>134.75</v>
      </c>
      <c r="H1669" s="11">
        <f t="shared" si="237"/>
        <v>1.3474999999999999</v>
      </c>
      <c r="I1669" s="12">
        <f t="shared" si="238"/>
        <v>2.2500000000000187E-2</v>
      </c>
      <c r="J1669" s="12">
        <f t="shared" si="239"/>
        <v>0.54500000000000015</v>
      </c>
      <c r="K1669" s="13">
        <f t="shared" si="234"/>
        <v>8.629999999999999</v>
      </c>
      <c r="L1669" s="8">
        <v>8.6695000000000001E-3</v>
      </c>
      <c r="M1669" s="12">
        <f t="shared" si="240"/>
        <v>8.6695000000000009E-5</v>
      </c>
      <c r="N1669" s="12">
        <v>4.4999999999999997E-3</v>
      </c>
      <c r="O1669" s="12">
        <v>0.4</v>
      </c>
      <c r="P1669" s="12">
        <v>25</v>
      </c>
      <c r="Q1669" s="14">
        <f t="shared" ca="1" si="235"/>
        <v>57.758521900894294</v>
      </c>
      <c r="R1669" s="14">
        <f t="shared" ca="1" si="241"/>
        <v>0.43283656120730674</v>
      </c>
      <c r="S1669" s="15">
        <f t="shared" ca="1" si="236"/>
        <v>57.758521900894294</v>
      </c>
      <c r="T1669" s="14">
        <f t="shared" si="242"/>
        <v>2073.8867625326807</v>
      </c>
      <c r="W1669" s="22">
        <v>3.14</v>
      </c>
    </row>
    <row r="1670" spans="1:23" x14ac:dyDescent="0.3">
      <c r="A1670" s="8">
        <v>1669</v>
      </c>
      <c r="B1670" s="9">
        <v>37464</v>
      </c>
      <c r="C1670" s="10">
        <v>10</v>
      </c>
      <c r="D1670" s="11">
        <v>1.37</v>
      </c>
      <c r="E1670" s="11">
        <v>0.75</v>
      </c>
      <c r="F1670" s="12">
        <v>7.4999999999999997E-2</v>
      </c>
      <c r="G1670" s="11">
        <v>134.83000000000001</v>
      </c>
      <c r="H1670" s="11">
        <f t="shared" si="237"/>
        <v>1.3483000000000001</v>
      </c>
      <c r="I1670" s="12">
        <f t="shared" si="238"/>
        <v>2.1700000000000053E-2</v>
      </c>
      <c r="J1670" s="12">
        <f t="shared" si="239"/>
        <v>0.54500000000000015</v>
      </c>
      <c r="K1670" s="13">
        <f t="shared" si="234"/>
        <v>8.629999999999999</v>
      </c>
      <c r="L1670" s="8">
        <v>7.7800999999999999E-3</v>
      </c>
      <c r="M1670" s="12">
        <f t="shared" si="240"/>
        <v>7.7800999999999996E-5</v>
      </c>
      <c r="N1670" s="12">
        <v>4.4999999999999997E-3</v>
      </c>
      <c r="O1670" s="12">
        <v>0.4</v>
      </c>
      <c r="P1670" s="12">
        <v>25</v>
      </c>
      <c r="Q1670" s="14">
        <f t="shared" ca="1" si="235"/>
        <v>61.406816593595934</v>
      </c>
      <c r="R1670" s="14">
        <f t="shared" ca="1" si="241"/>
        <v>0.40712092544147988</v>
      </c>
      <c r="S1670" s="15">
        <f t="shared" ca="1" si="236"/>
        <v>61.406816593595934</v>
      </c>
      <c r="T1670" s="14">
        <f t="shared" si="242"/>
        <v>2310.9678908724923</v>
      </c>
      <c r="W1670" s="22">
        <v>3.14</v>
      </c>
    </row>
    <row r="1671" spans="1:23" x14ac:dyDescent="0.3">
      <c r="A1671" s="8">
        <v>1670</v>
      </c>
      <c r="B1671" s="9">
        <v>37465</v>
      </c>
      <c r="C1671" s="10">
        <v>10</v>
      </c>
      <c r="D1671" s="11">
        <v>1.37</v>
      </c>
      <c r="E1671" s="11">
        <v>0.75</v>
      </c>
      <c r="F1671" s="12">
        <v>7.4999999999999997E-2</v>
      </c>
      <c r="G1671" s="11">
        <v>134.91</v>
      </c>
      <c r="H1671" s="11">
        <f t="shared" si="237"/>
        <v>1.3491</v>
      </c>
      <c r="I1671" s="12">
        <f t="shared" si="238"/>
        <v>2.0900000000000141E-2</v>
      </c>
      <c r="J1671" s="12">
        <f t="shared" si="239"/>
        <v>0.54500000000000015</v>
      </c>
      <c r="K1671" s="13">
        <f t="shared" si="234"/>
        <v>8.629999999999999</v>
      </c>
      <c r="L1671" s="8">
        <v>7.5117999999999999E-3</v>
      </c>
      <c r="M1671" s="12">
        <f t="shared" si="240"/>
        <v>7.5117999999999995E-5</v>
      </c>
      <c r="N1671" s="12">
        <v>4.4999999999999997E-3</v>
      </c>
      <c r="O1671" s="12">
        <v>0.4</v>
      </c>
      <c r="P1671" s="12">
        <v>25</v>
      </c>
      <c r="Q1671" s="14">
        <f t="shared" ca="1" si="235"/>
        <v>61.277943286487904</v>
      </c>
      <c r="R1671" s="14">
        <f t="shared" ca="1" si="241"/>
        <v>0.40797713923131335</v>
      </c>
      <c r="S1671" s="15">
        <f t="shared" ca="1" si="236"/>
        <v>61.277943286487904</v>
      </c>
      <c r="T1671" s="14">
        <f t="shared" si="242"/>
        <v>2393.5090507970231</v>
      </c>
      <c r="W1671" s="22">
        <v>3.14</v>
      </c>
    </row>
    <row r="1672" spans="1:23" x14ac:dyDescent="0.3">
      <c r="A1672" s="8">
        <v>1671</v>
      </c>
      <c r="B1672" s="9">
        <v>37466</v>
      </c>
      <c r="C1672" s="10">
        <v>10</v>
      </c>
      <c r="D1672" s="11">
        <v>1.37</v>
      </c>
      <c r="E1672" s="11">
        <v>0.75</v>
      </c>
      <c r="F1672" s="12">
        <v>7.4999999999999997E-2</v>
      </c>
      <c r="G1672" s="11">
        <v>134.97999999999999</v>
      </c>
      <c r="H1672" s="11">
        <f t="shared" si="237"/>
        <v>1.3497999999999999</v>
      </c>
      <c r="I1672" s="12">
        <f t="shared" si="238"/>
        <v>2.0200000000000218E-2</v>
      </c>
      <c r="J1672" s="12">
        <f t="shared" si="239"/>
        <v>0.54500000000000015</v>
      </c>
      <c r="K1672" s="13">
        <f t="shared" si="234"/>
        <v>8.629999999999999</v>
      </c>
      <c r="L1672" s="8">
        <v>7.2528000000000002E-3</v>
      </c>
      <c r="M1672" s="12">
        <f t="shared" si="240"/>
        <v>7.2528000000000008E-5</v>
      </c>
      <c r="N1672" s="12">
        <v>4.4999999999999997E-3</v>
      </c>
      <c r="O1672" s="12">
        <v>0.4</v>
      </c>
      <c r="P1672" s="12">
        <v>25</v>
      </c>
      <c r="Q1672" s="14">
        <f t="shared" ca="1" si="235"/>
        <v>61.331199696521736</v>
      </c>
      <c r="R1672" s="14">
        <f t="shared" ca="1" si="241"/>
        <v>0.40762287585608437</v>
      </c>
      <c r="S1672" s="15">
        <f t="shared" ca="1" si="236"/>
        <v>61.331199696521736</v>
      </c>
      <c r="T1672" s="14">
        <f t="shared" si="242"/>
        <v>2478.9820879904414</v>
      </c>
      <c r="W1672" s="22">
        <v>3.14</v>
      </c>
    </row>
    <row r="1673" spans="1:23" x14ac:dyDescent="0.3">
      <c r="A1673" s="8">
        <v>1672</v>
      </c>
      <c r="B1673" s="9">
        <v>37467</v>
      </c>
      <c r="C1673" s="10">
        <v>10</v>
      </c>
      <c r="D1673" s="11">
        <v>1.37</v>
      </c>
      <c r="E1673" s="11">
        <v>0.75</v>
      </c>
      <c r="F1673" s="12">
        <v>7.4999999999999997E-2</v>
      </c>
      <c r="G1673" s="11">
        <v>135.05000000000001</v>
      </c>
      <c r="H1673" s="11">
        <f t="shared" si="237"/>
        <v>1.3505</v>
      </c>
      <c r="I1673" s="12">
        <f t="shared" si="238"/>
        <v>1.9500000000000073E-2</v>
      </c>
      <c r="J1673" s="12">
        <f t="shared" si="239"/>
        <v>0.54500000000000015</v>
      </c>
      <c r="K1673" s="13">
        <f t="shared" si="234"/>
        <v>8.629999999999999</v>
      </c>
      <c r="L1673" s="8">
        <v>7.0028E-3</v>
      </c>
      <c r="M1673" s="12">
        <f t="shared" si="240"/>
        <v>7.0028000000000001E-5</v>
      </c>
      <c r="N1673" s="12">
        <v>4.4999999999999997E-3</v>
      </c>
      <c r="O1673" s="12">
        <v>0.4</v>
      </c>
      <c r="P1673" s="12">
        <v>25</v>
      </c>
      <c r="Q1673" s="14">
        <f t="shared" ca="1" si="235"/>
        <v>61.321253477167346</v>
      </c>
      <c r="R1673" s="14">
        <f t="shared" ca="1" si="241"/>
        <v>0.4076889917018513</v>
      </c>
      <c r="S1673" s="15">
        <f t="shared" ca="1" si="236"/>
        <v>61.321253477167346</v>
      </c>
      <c r="T1673" s="14">
        <f t="shared" si="242"/>
        <v>2567.4817626916483</v>
      </c>
      <c r="W1673" s="22">
        <v>3.14</v>
      </c>
    </row>
    <row r="1674" spans="1:23" x14ac:dyDescent="0.3">
      <c r="A1674" s="8">
        <v>1673</v>
      </c>
      <c r="B1674" s="9">
        <v>37468</v>
      </c>
      <c r="C1674" s="10">
        <v>10</v>
      </c>
      <c r="D1674" s="11">
        <v>1.37</v>
      </c>
      <c r="E1674" s="11">
        <v>0.75</v>
      </c>
      <c r="F1674" s="12">
        <v>7.4999999999999997E-2</v>
      </c>
      <c r="G1674" s="11">
        <v>135.11000000000001</v>
      </c>
      <c r="H1674" s="11">
        <f t="shared" si="237"/>
        <v>1.3511000000000002</v>
      </c>
      <c r="I1674" s="12">
        <f t="shared" si="238"/>
        <v>1.8899999999999917E-2</v>
      </c>
      <c r="J1674" s="12">
        <f t="shared" si="239"/>
        <v>0.54500000000000015</v>
      </c>
      <c r="K1674" s="13">
        <f t="shared" si="234"/>
        <v>8.629999999999999</v>
      </c>
      <c r="L1674" s="8">
        <v>6.7615000000000001E-3</v>
      </c>
      <c r="M1674" s="12">
        <f t="shared" si="240"/>
        <v>6.7615000000000009E-5</v>
      </c>
      <c r="N1674" s="12">
        <v>4.4999999999999997E-3</v>
      </c>
      <c r="O1674" s="12">
        <v>0.4</v>
      </c>
      <c r="P1674" s="12">
        <v>25</v>
      </c>
      <c r="Q1674" s="14">
        <f t="shared" ca="1" si="235"/>
        <v>61.52052582401533</v>
      </c>
      <c r="R1674" s="14">
        <f t="shared" ca="1" si="241"/>
        <v>0.40636843825936431</v>
      </c>
      <c r="S1674" s="15">
        <f t="shared" ca="1" si="236"/>
        <v>61.52052582401533</v>
      </c>
      <c r="T1674" s="14">
        <f t="shared" si="242"/>
        <v>2659.1083765106964</v>
      </c>
      <c r="W1674" s="22">
        <v>3.14</v>
      </c>
    </row>
    <row r="1675" spans="1:23" x14ac:dyDescent="0.3">
      <c r="A1675" s="8">
        <v>1674</v>
      </c>
      <c r="B1675" s="9">
        <v>37469</v>
      </c>
      <c r="C1675" s="10">
        <v>10</v>
      </c>
      <c r="D1675" s="11">
        <v>1.37</v>
      </c>
      <c r="E1675" s="11">
        <v>0.75</v>
      </c>
      <c r="F1675" s="12">
        <v>7.4999999999999997E-2</v>
      </c>
      <c r="G1675" s="11">
        <v>135.18</v>
      </c>
      <c r="H1675" s="11">
        <f t="shared" si="237"/>
        <v>1.3518000000000001</v>
      </c>
      <c r="I1675" s="12">
        <f t="shared" si="238"/>
        <v>1.8199999999999994E-2</v>
      </c>
      <c r="J1675" s="12">
        <f t="shared" si="239"/>
        <v>0.54500000000000015</v>
      </c>
      <c r="K1675" s="13">
        <f t="shared" si="234"/>
        <v>8.629999999999999</v>
      </c>
      <c r="L1675" s="8">
        <v>6.5284999999999996E-3</v>
      </c>
      <c r="M1675" s="12">
        <f t="shared" si="240"/>
        <v>6.5284999999999996E-5</v>
      </c>
      <c r="N1675" s="12">
        <v>4.4999999999999997E-3</v>
      </c>
      <c r="O1675" s="12">
        <v>0.4</v>
      </c>
      <c r="P1675" s="12">
        <v>25</v>
      </c>
      <c r="Q1675" s="14">
        <f t="shared" ca="1" si="235"/>
        <v>61.380764964308561</v>
      </c>
      <c r="R1675" s="14">
        <f t="shared" ca="1" si="241"/>
        <v>0.40729371839104478</v>
      </c>
      <c r="S1675" s="15">
        <f t="shared" ca="1" si="236"/>
        <v>61.380764964308561</v>
      </c>
      <c r="T1675" s="14">
        <f t="shared" si="242"/>
        <v>2754.0110726471744</v>
      </c>
      <c r="W1675" s="22">
        <v>3.14</v>
      </c>
    </row>
    <row r="1676" spans="1:23" x14ac:dyDescent="0.3">
      <c r="A1676" s="8">
        <v>1675</v>
      </c>
      <c r="B1676" s="9">
        <v>37470</v>
      </c>
      <c r="C1676" s="10">
        <v>10</v>
      </c>
      <c r="D1676" s="11">
        <v>1.37</v>
      </c>
      <c r="E1676" s="11">
        <v>0.75</v>
      </c>
      <c r="F1676" s="12">
        <v>7.4999999999999997E-2</v>
      </c>
      <c r="G1676" s="11">
        <v>135.24</v>
      </c>
      <c r="H1676" s="11">
        <f t="shared" si="237"/>
        <v>1.3524</v>
      </c>
      <c r="I1676" s="12">
        <f t="shared" si="238"/>
        <v>1.760000000000006E-2</v>
      </c>
      <c r="J1676" s="12">
        <f t="shared" si="239"/>
        <v>0.54500000000000015</v>
      </c>
      <c r="K1676" s="13">
        <f t="shared" si="234"/>
        <v>8.629999999999999</v>
      </c>
      <c r="L1676" s="8">
        <v>6.3036999999999998E-3</v>
      </c>
      <c r="M1676" s="12">
        <f t="shared" si="240"/>
        <v>6.3037E-5</v>
      </c>
      <c r="N1676" s="12">
        <v>4.4999999999999997E-3</v>
      </c>
      <c r="O1676" s="12">
        <v>0.4</v>
      </c>
      <c r="P1676" s="12">
        <v>25</v>
      </c>
      <c r="Q1676" s="14">
        <f t="shared" ca="1" si="235"/>
        <v>61.460089028220942</v>
      </c>
      <c r="R1676" s="14">
        <f t="shared" ca="1" si="241"/>
        <v>0.40676804077717205</v>
      </c>
      <c r="S1676" s="15">
        <f t="shared" ca="1" si="236"/>
        <v>61.460089028220942</v>
      </c>
      <c r="T1676" s="14">
        <f t="shared" si="242"/>
        <v>2852.2235017175749</v>
      </c>
      <c r="W1676" s="22">
        <v>3.14</v>
      </c>
    </row>
    <row r="1677" spans="1:23" x14ac:dyDescent="0.3">
      <c r="A1677" s="8">
        <v>1676</v>
      </c>
      <c r="B1677" s="9">
        <v>37471</v>
      </c>
      <c r="C1677" s="10">
        <v>10</v>
      </c>
      <c r="D1677" s="11">
        <v>1.37</v>
      </c>
      <c r="E1677" s="11">
        <v>0.75</v>
      </c>
      <c r="F1677" s="12">
        <v>7.4999999999999997E-2</v>
      </c>
      <c r="G1677" s="11">
        <v>135.30000000000001</v>
      </c>
      <c r="H1677" s="11">
        <f t="shared" si="237"/>
        <v>1.3530000000000002</v>
      </c>
      <c r="I1677" s="12">
        <f t="shared" si="238"/>
        <v>1.6999999999999904E-2</v>
      </c>
      <c r="J1677" s="12">
        <f t="shared" si="239"/>
        <v>0.54500000000000015</v>
      </c>
      <c r="K1677" s="13">
        <f t="shared" si="234"/>
        <v>8.629999999999999</v>
      </c>
      <c r="L1677" s="8">
        <v>6.0866000000000002E-3</v>
      </c>
      <c r="M1677" s="12">
        <f t="shared" si="240"/>
        <v>6.0866000000000003E-5</v>
      </c>
      <c r="N1677" s="12">
        <v>4.4999999999999997E-3</v>
      </c>
      <c r="O1677" s="12">
        <v>0.4</v>
      </c>
      <c r="P1677" s="12">
        <v>25</v>
      </c>
      <c r="Q1677" s="14">
        <f t="shared" ca="1" si="235"/>
        <v>61.479001737796466</v>
      </c>
      <c r="R1677" s="14">
        <f t="shared" ca="1" si="241"/>
        <v>0.40664290722583962</v>
      </c>
      <c r="S1677" s="15">
        <f t="shared" ca="1" si="236"/>
        <v>61.479001737796466</v>
      </c>
      <c r="T1677" s="14">
        <f t="shared" si="242"/>
        <v>2953.9580862512857</v>
      </c>
      <c r="W1677" s="22">
        <v>3.14</v>
      </c>
    </row>
    <row r="1678" spans="1:23" x14ac:dyDescent="0.3">
      <c r="A1678" s="8">
        <v>1677</v>
      </c>
      <c r="B1678" s="9">
        <v>37472</v>
      </c>
      <c r="C1678" s="10">
        <v>10</v>
      </c>
      <c r="D1678" s="11">
        <v>1.37</v>
      </c>
      <c r="E1678" s="11">
        <v>0.75</v>
      </c>
      <c r="F1678" s="12">
        <v>7.4999999999999997E-2</v>
      </c>
      <c r="G1678" s="11">
        <v>135.36000000000001</v>
      </c>
      <c r="H1678" s="11">
        <f t="shared" si="237"/>
        <v>1.3536000000000001</v>
      </c>
      <c r="I1678" s="12">
        <f t="shared" si="238"/>
        <v>1.639999999999997E-2</v>
      </c>
      <c r="J1678" s="12">
        <f t="shared" si="239"/>
        <v>0.54500000000000015</v>
      </c>
      <c r="K1678" s="13">
        <f t="shared" si="234"/>
        <v>8.629999999999999</v>
      </c>
      <c r="L1678" s="8">
        <v>5.8772E-3</v>
      </c>
      <c r="M1678" s="12">
        <f t="shared" si="240"/>
        <v>5.8771999999999999E-5</v>
      </c>
      <c r="N1678" s="12">
        <v>4.4999999999999997E-3</v>
      </c>
      <c r="O1678" s="12">
        <v>0.4</v>
      </c>
      <c r="P1678" s="12">
        <v>25</v>
      </c>
      <c r="Q1678" s="14">
        <f t="shared" ca="1" si="235"/>
        <v>61.430742870317168</v>
      </c>
      <c r="R1678" s="14">
        <f t="shared" ca="1" si="241"/>
        <v>0.40696235845260786</v>
      </c>
      <c r="S1678" s="15">
        <f t="shared" ca="1" si="236"/>
        <v>61.430742870317168</v>
      </c>
      <c r="T1678" s="14">
        <f t="shared" si="242"/>
        <v>3059.2052827497919</v>
      </c>
      <c r="W1678" s="22">
        <v>3.14</v>
      </c>
    </row>
    <row r="1679" spans="1:23" x14ac:dyDescent="0.3">
      <c r="A1679" s="8">
        <v>1678</v>
      </c>
      <c r="B1679" s="9">
        <v>37473</v>
      </c>
      <c r="C1679" s="10">
        <v>10</v>
      </c>
      <c r="D1679" s="11">
        <v>1.37</v>
      </c>
      <c r="E1679" s="11">
        <v>0.75</v>
      </c>
      <c r="F1679" s="12">
        <v>7.4999999999999997E-2</v>
      </c>
      <c r="G1679" s="11">
        <v>135.41999999999999</v>
      </c>
      <c r="H1679" s="11">
        <f t="shared" si="237"/>
        <v>1.3541999999999998</v>
      </c>
      <c r="I1679" s="12">
        <f t="shared" si="238"/>
        <v>1.5800000000000258E-2</v>
      </c>
      <c r="J1679" s="12">
        <f t="shared" si="239"/>
        <v>0.54500000000000015</v>
      </c>
      <c r="K1679" s="13">
        <f t="shared" si="234"/>
        <v>8.629999999999999</v>
      </c>
      <c r="L1679" s="8">
        <v>5.6750000000000004E-3</v>
      </c>
      <c r="M1679" s="12">
        <f t="shared" si="240"/>
        <v>5.6750000000000004E-5</v>
      </c>
      <c r="N1679" s="12">
        <v>4.4999999999999997E-3</v>
      </c>
      <c r="O1679" s="12">
        <v>0.4</v>
      </c>
      <c r="P1679" s="12">
        <v>25</v>
      </c>
      <c r="Q1679" s="14">
        <f t="shared" ca="1" si="235"/>
        <v>61.312643766600686</v>
      </c>
      <c r="R1679" s="14">
        <f t="shared" ca="1" si="241"/>
        <v>0.40774624064764997</v>
      </c>
      <c r="S1679" s="15">
        <f t="shared" ca="1" si="236"/>
        <v>61.312643766600686</v>
      </c>
      <c r="T1679" s="14">
        <f t="shared" si="242"/>
        <v>3168.2046322074143</v>
      </c>
      <c r="W1679" s="22">
        <v>3.14</v>
      </c>
    </row>
    <row r="1680" spans="1:23" x14ac:dyDescent="0.3">
      <c r="A1680" s="8">
        <v>1679</v>
      </c>
      <c r="B1680" s="9">
        <v>37474</v>
      </c>
      <c r="C1680" s="10">
        <v>10</v>
      </c>
      <c r="D1680" s="11">
        <v>1.37</v>
      </c>
      <c r="E1680" s="11">
        <v>0.75</v>
      </c>
      <c r="F1680" s="12">
        <v>7.4999999999999997E-2</v>
      </c>
      <c r="G1680" s="11">
        <v>135.47</v>
      </c>
      <c r="H1680" s="11">
        <f t="shared" si="237"/>
        <v>1.3547</v>
      </c>
      <c r="I1680" s="12">
        <f t="shared" si="238"/>
        <v>1.5300000000000091E-2</v>
      </c>
      <c r="J1680" s="12">
        <f t="shared" si="239"/>
        <v>0.54500000000000015</v>
      </c>
      <c r="K1680" s="13">
        <f t="shared" si="234"/>
        <v>8.629999999999999</v>
      </c>
      <c r="L1680" s="8">
        <v>5.4796999999999997E-3</v>
      </c>
      <c r="M1680" s="12">
        <f t="shared" si="240"/>
        <v>5.4796999999999997E-5</v>
      </c>
      <c r="N1680" s="12">
        <v>4.4999999999999997E-3</v>
      </c>
      <c r="O1680" s="12">
        <v>0.4</v>
      </c>
      <c r="P1680" s="12">
        <v>25</v>
      </c>
      <c r="Q1680" s="14">
        <f t="shared" ca="1" si="235"/>
        <v>61.462198484682077</v>
      </c>
      <c r="R1680" s="14">
        <f t="shared" ca="1" si="241"/>
        <v>0.40675408000953023</v>
      </c>
      <c r="S1680" s="15">
        <f t="shared" ca="1" si="236"/>
        <v>61.462198484682077</v>
      </c>
      <c r="T1680" s="14">
        <f t="shared" si="242"/>
        <v>3281.1214642730583</v>
      </c>
      <c r="W1680" s="22">
        <v>3.14</v>
      </c>
    </row>
    <row r="1681" spans="1:23" x14ac:dyDescent="0.3">
      <c r="A1681" s="8">
        <v>1680</v>
      </c>
      <c r="B1681" s="9">
        <v>37475</v>
      </c>
      <c r="C1681" s="10">
        <v>10</v>
      </c>
      <c r="D1681" s="11">
        <v>1.37</v>
      </c>
      <c r="E1681" s="11">
        <v>0.75</v>
      </c>
      <c r="F1681" s="12">
        <v>7.4999999999999997E-2</v>
      </c>
      <c r="G1681" s="11">
        <v>135.52000000000001</v>
      </c>
      <c r="H1681" s="11">
        <f t="shared" si="237"/>
        <v>1.3552000000000002</v>
      </c>
      <c r="I1681" s="12">
        <f t="shared" si="238"/>
        <v>1.4799999999999924E-2</v>
      </c>
      <c r="J1681" s="12">
        <f t="shared" si="239"/>
        <v>0.54500000000000015</v>
      </c>
      <c r="K1681" s="13">
        <f t="shared" si="234"/>
        <v>8.629999999999999</v>
      </c>
      <c r="L1681" s="8">
        <v>5.2912999999999996E-3</v>
      </c>
      <c r="M1681" s="12">
        <f t="shared" si="240"/>
        <v>5.2913E-5</v>
      </c>
      <c r="N1681" s="12">
        <v>4.4999999999999997E-3</v>
      </c>
      <c r="O1681" s="12">
        <v>0.4</v>
      </c>
      <c r="P1681" s="12">
        <v>25</v>
      </c>
      <c r="Q1681" s="14">
        <f t="shared" ca="1" si="235"/>
        <v>61.554357358497747</v>
      </c>
      <c r="R1681" s="14">
        <f t="shared" ca="1" si="241"/>
        <v>0.40614508984957637</v>
      </c>
      <c r="S1681" s="15">
        <f t="shared" ca="1" si="236"/>
        <v>61.554357358497747</v>
      </c>
      <c r="T1681" s="14">
        <f t="shared" si="242"/>
        <v>3397.9478176964217</v>
      </c>
      <c r="W1681" s="22">
        <v>3.14</v>
      </c>
    </row>
    <row r="1682" spans="1:23" x14ac:dyDescent="0.3">
      <c r="A1682" s="8">
        <v>1681</v>
      </c>
      <c r="B1682" s="9">
        <v>37476</v>
      </c>
      <c r="C1682" s="10">
        <v>10</v>
      </c>
      <c r="D1682" s="11">
        <v>1.37</v>
      </c>
      <c r="E1682" s="11">
        <v>0.75</v>
      </c>
      <c r="F1682" s="12">
        <v>7.4999999999999997E-2</v>
      </c>
      <c r="G1682" s="11">
        <v>135.57</v>
      </c>
      <c r="H1682" s="11">
        <f t="shared" si="237"/>
        <v>1.3556999999999999</v>
      </c>
      <c r="I1682" s="12">
        <f t="shared" si="238"/>
        <v>1.4300000000000201E-2</v>
      </c>
      <c r="J1682" s="12">
        <f t="shared" si="239"/>
        <v>0.54500000000000015</v>
      </c>
      <c r="K1682" s="13">
        <f t="shared" si="234"/>
        <v>8.629999999999999</v>
      </c>
      <c r="L1682" s="8">
        <v>5.1094000000000001E-3</v>
      </c>
      <c r="M1682" s="12">
        <f t="shared" si="240"/>
        <v>5.1094000000000002E-5</v>
      </c>
      <c r="N1682" s="12">
        <v>4.4999999999999997E-3</v>
      </c>
      <c r="O1682" s="12">
        <v>0.4</v>
      </c>
      <c r="P1682" s="12">
        <v>25</v>
      </c>
      <c r="Q1682" s="14">
        <f t="shared" ca="1" si="235"/>
        <v>61.586545703888746</v>
      </c>
      <c r="R1682" s="14">
        <f t="shared" ca="1" si="241"/>
        <v>0.40593281721305291</v>
      </c>
      <c r="S1682" s="15">
        <f t="shared" ca="1" si="236"/>
        <v>61.586545703888746</v>
      </c>
      <c r="T1682" s="14">
        <f t="shared" si="242"/>
        <v>3518.9183246128855</v>
      </c>
      <c r="W1682" s="22">
        <v>3.14</v>
      </c>
    </row>
    <row r="1683" spans="1:23" x14ac:dyDescent="0.3">
      <c r="A1683" s="8">
        <v>1682</v>
      </c>
      <c r="B1683" s="9">
        <v>37477</v>
      </c>
      <c r="C1683" s="10">
        <v>10</v>
      </c>
      <c r="D1683" s="11">
        <v>1.37</v>
      </c>
      <c r="E1683" s="11">
        <v>0.75</v>
      </c>
      <c r="F1683" s="12">
        <v>7.4999999999999997E-2</v>
      </c>
      <c r="G1683" s="11">
        <v>135.62</v>
      </c>
      <c r="H1683" s="11">
        <f t="shared" si="237"/>
        <v>1.3562000000000001</v>
      </c>
      <c r="I1683" s="12">
        <f t="shared" si="238"/>
        <v>1.3800000000000034E-2</v>
      </c>
      <c r="J1683" s="12">
        <f t="shared" si="239"/>
        <v>0.54500000000000015</v>
      </c>
      <c r="K1683" s="13">
        <f t="shared" si="234"/>
        <v>8.629999999999999</v>
      </c>
      <c r="L1683" s="8">
        <v>4.9337000000000001E-3</v>
      </c>
      <c r="M1683" s="12">
        <f t="shared" si="240"/>
        <v>4.9336999999999999E-5</v>
      </c>
      <c r="N1683" s="12">
        <v>4.4999999999999997E-3</v>
      </c>
      <c r="O1683" s="12">
        <v>0.4</v>
      </c>
      <c r="P1683" s="12">
        <v>25</v>
      </c>
      <c r="Q1683" s="14">
        <f t="shared" ca="1" si="235"/>
        <v>61.555203848098792</v>
      </c>
      <c r="R1683" s="14">
        <f t="shared" ca="1" si="241"/>
        <v>0.40613950465817777</v>
      </c>
      <c r="S1683" s="15">
        <f t="shared" ca="1" si="236"/>
        <v>61.555203848098792</v>
      </c>
      <c r="T1683" s="14">
        <f t="shared" si="242"/>
        <v>3644.2348111512815</v>
      </c>
      <c r="W1683" s="22">
        <v>3.14</v>
      </c>
    </row>
    <row r="1684" spans="1:23" x14ac:dyDescent="0.3">
      <c r="A1684" s="8">
        <v>1683</v>
      </c>
      <c r="B1684" s="9">
        <v>37478</v>
      </c>
      <c r="C1684" s="10">
        <v>10</v>
      </c>
      <c r="D1684" s="11">
        <v>1.37</v>
      </c>
      <c r="E1684" s="11">
        <v>0.75</v>
      </c>
      <c r="F1684" s="12">
        <v>7.4999999999999997E-2</v>
      </c>
      <c r="G1684" s="11">
        <v>135.66999999999999</v>
      </c>
      <c r="H1684" s="11">
        <f t="shared" si="237"/>
        <v>1.3566999999999998</v>
      </c>
      <c r="I1684" s="12">
        <f t="shared" si="238"/>
        <v>1.3300000000000312E-2</v>
      </c>
      <c r="J1684" s="12">
        <f t="shared" si="239"/>
        <v>0.54500000000000015</v>
      </c>
      <c r="K1684" s="13">
        <f t="shared" si="234"/>
        <v>8.629999999999999</v>
      </c>
      <c r="L1684" s="8">
        <v>4.7641999999999997E-3</v>
      </c>
      <c r="M1684" s="12">
        <f t="shared" si="240"/>
        <v>4.7641999999999995E-5</v>
      </c>
      <c r="N1684" s="12">
        <v>4.4999999999999997E-3</v>
      </c>
      <c r="O1684" s="12">
        <v>0.4</v>
      </c>
      <c r="P1684" s="12">
        <v>25</v>
      </c>
      <c r="Q1684" s="14">
        <f t="shared" ca="1" si="235"/>
        <v>61.453408945162472</v>
      </c>
      <c r="R1684" s="14">
        <f t="shared" ca="1" si="241"/>
        <v>0.40681225710861019</v>
      </c>
      <c r="S1684" s="15">
        <f t="shared" ca="1" si="236"/>
        <v>61.453408945162472</v>
      </c>
      <c r="T1684" s="14">
        <f t="shared" si="242"/>
        <v>3773.8888560045921</v>
      </c>
      <c r="W1684" s="22">
        <v>3.14</v>
      </c>
    </row>
    <row r="1685" spans="1:23" x14ac:dyDescent="0.3">
      <c r="A1685" s="8">
        <v>1684</v>
      </c>
      <c r="B1685" s="9">
        <v>37479</v>
      </c>
      <c r="C1685" s="10">
        <v>10</v>
      </c>
      <c r="D1685" s="11">
        <v>1.37</v>
      </c>
      <c r="E1685" s="11">
        <v>0.75</v>
      </c>
      <c r="F1685" s="12">
        <v>7.4999999999999997E-2</v>
      </c>
      <c r="G1685" s="11">
        <v>135.72</v>
      </c>
      <c r="H1685" s="11">
        <f t="shared" si="237"/>
        <v>1.3572</v>
      </c>
      <c r="I1685" s="12">
        <f t="shared" si="238"/>
        <v>1.2800000000000145E-2</v>
      </c>
      <c r="J1685" s="12">
        <f t="shared" si="239"/>
        <v>0.54500000000000015</v>
      </c>
      <c r="K1685" s="13">
        <f t="shared" si="234"/>
        <v>8.629999999999999</v>
      </c>
      <c r="L1685" s="8">
        <v>4.6005000000000004E-3</v>
      </c>
      <c r="M1685" s="12">
        <f t="shared" si="240"/>
        <v>4.6005000000000004E-5</v>
      </c>
      <c r="N1685" s="12">
        <v>4.4999999999999997E-3</v>
      </c>
      <c r="O1685" s="12">
        <v>0.4</v>
      </c>
      <c r="P1685" s="12">
        <v>25</v>
      </c>
      <c r="Q1685" s="14">
        <f t="shared" ca="1" si="235"/>
        <v>61.278263227098059</v>
      </c>
      <c r="R1685" s="14">
        <f t="shared" ca="1" si="241"/>
        <v>0.40797500913741086</v>
      </c>
      <c r="S1685" s="15">
        <f t="shared" ca="1" si="236"/>
        <v>61.278263227098059</v>
      </c>
      <c r="T1685" s="14">
        <f t="shared" si="242"/>
        <v>3908.1754782691173</v>
      </c>
      <c r="W1685" s="22">
        <v>3.14</v>
      </c>
    </row>
    <row r="1686" spans="1:23" x14ac:dyDescent="0.3">
      <c r="A1686" s="8">
        <v>1685</v>
      </c>
      <c r="B1686" s="9">
        <v>37480</v>
      </c>
      <c r="C1686" s="10">
        <v>10</v>
      </c>
      <c r="D1686" s="11">
        <v>1.37</v>
      </c>
      <c r="E1686" s="11">
        <v>0.75</v>
      </c>
      <c r="F1686" s="12">
        <v>7.4999999999999997E-2</v>
      </c>
      <c r="G1686" s="11">
        <v>135.76</v>
      </c>
      <c r="H1686" s="11">
        <f t="shared" si="237"/>
        <v>1.3575999999999999</v>
      </c>
      <c r="I1686" s="12">
        <f t="shared" si="238"/>
        <v>1.2400000000000189E-2</v>
      </c>
      <c r="J1686" s="12">
        <f t="shared" si="239"/>
        <v>0.54500000000000015</v>
      </c>
      <c r="K1686" s="13">
        <f t="shared" si="234"/>
        <v>8.629999999999999</v>
      </c>
      <c r="L1686" s="8">
        <v>4.4425000000000003E-3</v>
      </c>
      <c r="M1686" s="12">
        <f t="shared" si="240"/>
        <v>4.4425000000000002E-5</v>
      </c>
      <c r="N1686" s="12">
        <v>4.4999999999999997E-3</v>
      </c>
      <c r="O1686" s="12">
        <v>0.4</v>
      </c>
      <c r="P1686" s="12">
        <v>25</v>
      </c>
      <c r="Q1686" s="14">
        <f t="shared" ca="1" si="235"/>
        <v>61.445293027718819</v>
      </c>
      <c r="R1686" s="14">
        <f t="shared" ca="1" si="241"/>
        <v>0.40686599034888082</v>
      </c>
      <c r="S1686" s="15">
        <f t="shared" ca="1" si="236"/>
        <v>61.445293027718819</v>
      </c>
      <c r="T1686" s="14">
        <f t="shared" si="242"/>
        <v>4047.1719274681095</v>
      </c>
      <c r="W1686" s="22">
        <v>3.14</v>
      </c>
    </row>
    <row r="1687" spans="1:23" x14ac:dyDescent="0.3">
      <c r="A1687" s="8">
        <v>1686</v>
      </c>
      <c r="B1687" s="9">
        <v>37481</v>
      </c>
      <c r="C1687" s="10">
        <v>10</v>
      </c>
      <c r="D1687" s="11">
        <v>1.37</v>
      </c>
      <c r="E1687" s="11">
        <v>0.75</v>
      </c>
      <c r="F1687" s="12">
        <v>7.4999999999999997E-2</v>
      </c>
      <c r="G1687" s="11">
        <v>135.80000000000001</v>
      </c>
      <c r="H1687" s="11">
        <f t="shared" si="237"/>
        <v>1.3580000000000001</v>
      </c>
      <c r="I1687" s="12">
        <f t="shared" si="238"/>
        <v>1.2000000000000011E-2</v>
      </c>
      <c r="J1687" s="12">
        <f t="shared" si="239"/>
        <v>0.54500000000000015</v>
      </c>
      <c r="K1687" s="13">
        <f t="shared" si="234"/>
        <v>8.629999999999999</v>
      </c>
      <c r="L1687" s="8">
        <v>4.2899000000000001E-3</v>
      </c>
      <c r="M1687" s="12">
        <f t="shared" si="240"/>
        <v>4.2899000000000004E-5</v>
      </c>
      <c r="N1687" s="12">
        <v>4.4999999999999997E-3</v>
      </c>
      <c r="O1687" s="12">
        <v>0.4</v>
      </c>
      <c r="P1687" s="12">
        <v>25</v>
      </c>
      <c r="Q1687" s="14">
        <f t="shared" ca="1" si="235"/>
        <v>61.558548450005738</v>
      </c>
      <c r="R1687" s="14">
        <f t="shared" ca="1" si="241"/>
        <v>0.40611743826779056</v>
      </c>
      <c r="S1687" s="15">
        <f t="shared" ca="1" si="236"/>
        <v>61.558548450005738</v>
      </c>
      <c r="T1687" s="14">
        <f t="shared" si="242"/>
        <v>4191.1376227364453</v>
      </c>
      <c r="W1687" s="22">
        <v>3.14</v>
      </c>
    </row>
    <row r="1688" spans="1:23" x14ac:dyDescent="0.3">
      <c r="A1688" s="8">
        <v>1687</v>
      </c>
      <c r="B1688" s="9">
        <v>37482</v>
      </c>
      <c r="C1688" s="10">
        <v>10</v>
      </c>
      <c r="D1688" s="11">
        <v>1.37</v>
      </c>
      <c r="E1688" s="11">
        <v>0.75</v>
      </c>
      <c r="F1688" s="12">
        <v>7.4999999999999997E-2</v>
      </c>
      <c r="G1688" s="11">
        <v>135.84</v>
      </c>
      <c r="H1688" s="11">
        <f t="shared" si="237"/>
        <v>1.3584000000000001</v>
      </c>
      <c r="I1688" s="12">
        <f t="shared" si="238"/>
        <v>1.1600000000000055E-2</v>
      </c>
      <c r="J1688" s="12">
        <f t="shared" si="239"/>
        <v>0.54500000000000015</v>
      </c>
      <c r="K1688" s="13">
        <f t="shared" si="234"/>
        <v>8.629999999999999</v>
      </c>
      <c r="L1688" s="8">
        <v>4.1425999999999998E-3</v>
      </c>
      <c r="M1688" s="12">
        <f t="shared" si="240"/>
        <v>4.1425999999999999E-5</v>
      </c>
      <c r="N1688" s="12">
        <v>4.4999999999999997E-3</v>
      </c>
      <c r="O1688" s="12">
        <v>0.4</v>
      </c>
      <c r="P1688" s="12">
        <v>25</v>
      </c>
      <c r="Q1688" s="14">
        <f t="shared" ca="1" si="235"/>
        <v>61.612962149105378</v>
      </c>
      <c r="R1688" s="14">
        <f t="shared" ca="1" si="241"/>
        <v>0.40575877425758533</v>
      </c>
      <c r="S1688" s="15">
        <f t="shared" ca="1" si="236"/>
        <v>61.612962149105378</v>
      </c>
      <c r="T1688" s="14">
        <f t="shared" si="242"/>
        <v>4340.1634934044023</v>
      </c>
      <c r="W1688" s="22">
        <v>3.14</v>
      </c>
    </row>
    <row r="1689" spans="1:23" x14ac:dyDescent="0.3">
      <c r="A1689" s="8">
        <v>1688</v>
      </c>
      <c r="B1689" s="9">
        <v>37483</v>
      </c>
      <c r="C1689" s="10">
        <v>10</v>
      </c>
      <c r="D1689" s="11">
        <v>1.37</v>
      </c>
      <c r="E1689" s="11">
        <v>0.75</v>
      </c>
      <c r="F1689" s="12">
        <v>7.4999999999999997E-2</v>
      </c>
      <c r="G1689" s="11">
        <v>135.88</v>
      </c>
      <c r="H1689" s="11">
        <f t="shared" si="237"/>
        <v>1.3588</v>
      </c>
      <c r="I1689" s="12">
        <f t="shared" si="238"/>
        <v>1.1200000000000099E-2</v>
      </c>
      <c r="J1689" s="12">
        <f t="shared" si="239"/>
        <v>0.54500000000000015</v>
      </c>
      <c r="K1689" s="13">
        <f t="shared" si="234"/>
        <v>8.629999999999999</v>
      </c>
      <c r="L1689" s="8">
        <v>4.0004000000000003E-3</v>
      </c>
      <c r="M1689" s="12">
        <f t="shared" si="240"/>
        <v>4.0004000000000005E-5</v>
      </c>
      <c r="N1689" s="12">
        <v>4.4999999999999997E-3</v>
      </c>
      <c r="O1689" s="12">
        <v>0.4</v>
      </c>
      <c r="P1689" s="12">
        <v>25</v>
      </c>
      <c r="Q1689" s="14">
        <f t="shared" ca="1" si="235"/>
        <v>61.604465269097489</v>
      </c>
      <c r="R1689" s="14">
        <f t="shared" ca="1" si="241"/>
        <v>0.40581473909068561</v>
      </c>
      <c r="S1689" s="15">
        <f t="shared" ca="1" si="236"/>
        <v>61.604465269097489</v>
      </c>
      <c r="T1689" s="14">
        <f t="shared" si="242"/>
        <v>4494.440877856483</v>
      </c>
      <c r="W1689" s="22">
        <v>3.14</v>
      </c>
    </row>
    <row r="1690" spans="1:23" x14ac:dyDescent="0.3">
      <c r="A1690" s="8">
        <v>1689</v>
      </c>
      <c r="B1690" s="9">
        <v>37484</v>
      </c>
      <c r="C1690" s="10">
        <v>10</v>
      </c>
      <c r="D1690" s="11">
        <v>1.37</v>
      </c>
      <c r="E1690" s="11">
        <v>0.75</v>
      </c>
      <c r="F1690" s="12">
        <v>7.4999999999999997E-2</v>
      </c>
      <c r="G1690" s="11">
        <v>135.91999999999999</v>
      </c>
      <c r="H1690" s="11">
        <f t="shared" si="237"/>
        <v>1.3592</v>
      </c>
      <c r="I1690" s="12">
        <f t="shared" si="238"/>
        <v>1.0800000000000143E-2</v>
      </c>
      <c r="J1690" s="12">
        <f t="shared" si="239"/>
        <v>0.54500000000000015</v>
      </c>
      <c r="K1690" s="13">
        <f t="shared" si="234"/>
        <v>8.629999999999999</v>
      </c>
      <c r="L1690" s="8">
        <v>3.8630000000000001E-3</v>
      </c>
      <c r="M1690" s="12">
        <f t="shared" si="240"/>
        <v>3.8630000000000001E-5</v>
      </c>
      <c r="N1690" s="12">
        <v>4.4999999999999997E-3</v>
      </c>
      <c r="O1690" s="12">
        <v>0.4</v>
      </c>
      <c r="P1690" s="12">
        <v>25</v>
      </c>
      <c r="Q1690" s="14">
        <f t="shared" ca="1" si="235"/>
        <v>61.53020574223121</v>
      </c>
      <c r="R1690" s="14">
        <f t="shared" ca="1" si="241"/>
        <v>0.40630450846747729</v>
      </c>
      <c r="S1690" s="15">
        <f t="shared" ca="1" si="236"/>
        <v>61.53020574223121</v>
      </c>
      <c r="T1690" s="14">
        <f t="shared" si="242"/>
        <v>4654.3001003823647</v>
      </c>
      <c r="W1690" s="22">
        <v>3.14</v>
      </c>
    </row>
    <row r="1691" spans="1:23" x14ac:dyDescent="0.3">
      <c r="A1691" s="8">
        <v>1690</v>
      </c>
      <c r="B1691" s="9">
        <v>37485</v>
      </c>
      <c r="C1691" s="10">
        <v>10</v>
      </c>
      <c r="D1691" s="11">
        <v>1.37</v>
      </c>
      <c r="E1691" s="11">
        <v>0.75</v>
      </c>
      <c r="F1691" s="12">
        <v>7.4999999999999997E-2</v>
      </c>
      <c r="G1691" s="11">
        <v>135.96</v>
      </c>
      <c r="H1691" s="11">
        <f t="shared" si="237"/>
        <v>1.3596000000000001</v>
      </c>
      <c r="I1691" s="12">
        <f t="shared" si="238"/>
        <v>1.0399999999999965E-2</v>
      </c>
      <c r="J1691" s="12">
        <f t="shared" si="239"/>
        <v>0.54500000000000015</v>
      </c>
      <c r="K1691" s="13">
        <f t="shared" si="234"/>
        <v>8.629999999999999</v>
      </c>
      <c r="L1691" s="8">
        <v>3.7304999999999999E-3</v>
      </c>
      <c r="M1691" s="12">
        <f t="shared" si="240"/>
        <v>3.7305000000000003E-5</v>
      </c>
      <c r="N1691" s="12">
        <v>4.4999999999999997E-3</v>
      </c>
      <c r="O1691" s="12">
        <v>0.4</v>
      </c>
      <c r="P1691" s="12">
        <v>25</v>
      </c>
      <c r="Q1691" s="14">
        <f t="shared" ca="1" si="235"/>
        <v>61.381765011239374</v>
      </c>
      <c r="R1691" s="14">
        <f t="shared" ca="1" si="241"/>
        <v>0.40728708266082519</v>
      </c>
      <c r="S1691" s="15">
        <f t="shared" ca="1" si="236"/>
        <v>61.381765011239374</v>
      </c>
      <c r="T1691" s="14">
        <f t="shared" si="242"/>
        <v>4819.6116573588197</v>
      </c>
      <c r="W1691" s="22">
        <v>3.14</v>
      </c>
    </row>
    <row r="1692" spans="1:23" x14ac:dyDescent="0.3">
      <c r="A1692" s="8">
        <v>1691</v>
      </c>
      <c r="B1692" s="9">
        <v>37486</v>
      </c>
      <c r="C1692" s="10">
        <v>10</v>
      </c>
      <c r="D1692" s="11">
        <v>1.37</v>
      </c>
      <c r="E1692" s="11">
        <v>0.75</v>
      </c>
      <c r="F1692" s="12">
        <v>7.4999999999999997E-2</v>
      </c>
      <c r="G1692" s="11">
        <v>135.99</v>
      </c>
      <c r="H1692" s="11">
        <f t="shared" si="237"/>
        <v>1.3599000000000001</v>
      </c>
      <c r="I1692" s="12">
        <f t="shared" si="238"/>
        <v>1.0099999999999998E-2</v>
      </c>
      <c r="J1692" s="12">
        <f t="shared" si="239"/>
        <v>0.54500000000000015</v>
      </c>
      <c r="K1692" s="13">
        <f t="shared" si="234"/>
        <v>8.629999999999999</v>
      </c>
      <c r="L1692" s="8">
        <v>3.6024E-3</v>
      </c>
      <c r="M1692" s="12">
        <f t="shared" si="240"/>
        <v>3.6023999999999999E-5</v>
      </c>
      <c r="N1692" s="12">
        <v>4.4999999999999997E-3</v>
      </c>
      <c r="O1692" s="12">
        <v>0.4</v>
      </c>
      <c r="P1692" s="12">
        <v>25</v>
      </c>
      <c r="Q1692" s="14">
        <f t="shared" ca="1" si="235"/>
        <v>61.678729622712659</v>
      </c>
      <c r="R1692" s="14">
        <f t="shared" ca="1" si="241"/>
        <v>0.40532611733290247</v>
      </c>
      <c r="S1692" s="15">
        <f t="shared" ca="1" si="236"/>
        <v>61.678729622712659</v>
      </c>
      <c r="T1692" s="14">
        <f t="shared" si="242"/>
        <v>4990.9952497715631</v>
      </c>
      <c r="W1692" s="22">
        <v>3.14</v>
      </c>
    </row>
    <row r="1693" spans="1:23" x14ac:dyDescent="0.3">
      <c r="A1693" s="8">
        <v>1692</v>
      </c>
      <c r="B1693" s="9">
        <v>37487</v>
      </c>
      <c r="C1693" s="10">
        <v>10</v>
      </c>
      <c r="D1693" s="11">
        <v>1.37</v>
      </c>
      <c r="E1693" s="11">
        <v>0.75</v>
      </c>
      <c r="F1693" s="12">
        <v>7.4999999999999997E-2</v>
      </c>
      <c r="G1693" s="11">
        <v>136.03</v>
      </c>
      <c r="H1693" s="11">
        <f t="shared" si="237"/>
        <v>1.3603000000000001</v>
      </c>
      <c r="I1693" s="12">
        <f t="shared" si="238"/>
        <v>9.7000000000000419E-3</v>
      </c>
      <c r="J1693" s="12">
        <f t="shared" si="239"/>
        <v>0.54500000000000015</v>
      </c>
      <c r="K1693" s="13">
        <f t="shared" si="234"/>
        <v>8.629999999999999</v>
      </c>
      <c r="L1693" s="8">
        <v>3.4789E-3</v>
      </c>
      <c r="M1693" s="12">
        <f t="shared" si="240"/>
        <v>3.4789000000000002E-5</v>
      </c>
      <c r="N1693" s="12">
        <v>4.4999999999999997E-3</v>
      </c>
      <c r="O1693" s="12">
        <v>0.4</v>
      </c>
      <c r="P1693" s="12">
        <v>25</v>
      </c>
      <c r="Q1693" s="14">
        <f t="shared" ca="1" si="235"/>
        <v>61.389401603611375</v>
      </c>
      <c r="R1693" s="14">
        <f t="shared" ca="1" si="241"/>
        <v>0.40723641780097292</v>
      </c>
      <c r="S1693" s="15">
        <f t="shared" ca="1" si="236"/>
        <v>61.389401603611375</v>
      </c>
      <c r="T1693" s="14">
        <f t="shared" si="242"/>
        <v>5168.1742182233111</v>
      </c>
      <c r="W1693" s="22">
        <v>3.14</v>
      </c>
    </row>
    <row r="1694" spans="1:23" x14ac:dyDescent="0.3">
      <c r="A1694" s="8">
        <v>1693</v>
      </c>
      <c r="B1694" s="9">
        <v>37488</v>
      </c>
      <c r="C1694" s="10">
        <v>10</v>
      </c>
      <c r="D1694" s="11">
        <v>1.37</v>
      </c>
      <c r="E1694" s="11">
        <v>0.75</v>
      </c>
      <c r="F1694" s="12">
        <v>7.4999999999999997E-2</v>
      </c>
      <c r="G1694" s="11">
        <v>136.06</v>
      </c>
      <c r="H1694" s="11">
        <f t="shared" si="237"/>
        <v>1.3606</v>
      </c>
      <c r="I1694" s="12">
        <f t="shared" si="238"/>
        <v>9.400000000000075E-3</v>
      </c>
      <c r="J1694" s="12">
        <f t="shared" si="239"/>
        <v>0.54500000000000015</v>
      </c>
      <c r="K1694" s="13">
        <f t="shared" si="234"/>
        <v>8.629999999999999</v>
      </c>
      <c r="L1694" s="8">
        <v>3.3595999999999999E-3</v>
      </c>
      <c r="M1694" s="12">
        <f t="shared" si="240"/>
        <v>3.3596000000000002E-5</v>
      </c>
      <c r="N1694" s="12">
        <v>4.4999999999999997E-3</v>
      </c>
      <c r="O1694" s="12">
        <v>0.4</v>
      </c>
      <c r="P1694" s="12">
        <v>25</v>
      </c>
      <c r="Q1694" s="14">
        <f t="shared" ca="1" si="235"/>
        <v>61.571360134088998</v>
      </c>
      <c r="R1694" s="14">
        <f t="shared" ca="1" si="241"/>
        <v>0.4060329339088084</v>
      </c>
      <c r="S1694" s="15">
        <f t="shared" ca="1" si="236"/>
        <v>61.571360134088998</v>
      </c>
      <c r="T1694" s="14">
        <f t="shared" si="242"/>
        <v>5351.6970138638753</v>
      </c>
      <c r="W1694" s="22">
        <v>3.14</v>
      </c>
    </row>
    <row r="1695" spans="1:23" x14ac:dyDescent="0.3">
      <c r="A1695" s="8">
        <v>1694</v>
      </c>
      <c r="B1695" s="9">
        <v>37489</v>
      </c>
      <c r="C1695" s="10">
        <v>10</v>
      </c>
      <c r="D1695" s="11">
        <v>1.37</v>
      </c>
      <c r="E1695" s="11">
        <v>0.75</v>
      </c>
      <c r="F1695" s="12">
        <v>7.4999999999999997E-2</v>
      </c>
      <c r="G1695" s="11">
        <v>136.09</v>
      </c>
      <c r="H1695" s="11">
        <f t="shared" si="237"/>
        <v>1.3609</v>
      </c>
      <c r="I1695" s="12">
        <f t="shared" si="238"/>
        <v>9.100000000000108E-3</v>
      </c>
      <c r="J1695" s="12">
        <f t="shared" si="239"/>
        <v>0.54500000000000015</v>
      </c>
      <c r="K1695" s="13">
        <f t="shared" si="234"/>
        <v>8.629999999999999</v>
      </c>
      <c r="L1695" s="8">
        <v>3.2442999999999999E-3</v>
      </c>
      <c r="M1695" s="12">
        <f t="shared" si="240"/>
        <v>3.2443000000000001E-5</v>
      </c>
      <c r="N1695" s="12">
        <v>4.4999999999999997E-3</v>
      </c>
      <c r="O1695" s="12">
        <v>0.4</v>
      </c>
      <c r="P1695" s="12">
        <v>25</v>
      </c>
      <c r="Q1695" s="14">
        <f t="shared" ca="1" si="235"/>
        <v>61.701812157727112</v>
      </c>
      <c r="R1695" s="14">
        <f t="shared" ca="1" si="241"/>
        <v>0.40517448557415137</v>
      </c>
      <c r="S1695" s="15">
        <f t="shared" ca="1" si="236"/>
        <v>61.701812157727112</v>
      </c>
      <c r="T1695" s="14">
        <f t="shared" si="242"/>
        <v>5541.8923304802502</v>
      </c>
      <c r="W1695" s="22">
        <v>3.14</v>
      </c>
    </row>
    <row r="1696" spans="1:23" x14ac:dyDescent="0.3">
      <c r="A1696" s="8">
        <v>1695</v>
      </c>
      <c r="B1696" s="9">
        <v>37490</v>
      </c>
      <c r="C1696" s="10">
        <v>10</v>
      </c>
      <c r="D1696" s="11">
        <v>1.37</v>
      </c>
      <c r="E1696" s="11">
        <v>0.75</v>
      </c>
      <c r="F1696" s="12">
        <v>7.4999999999999997E-2</v>
      </c>
      <c r="G1696" s="11">
        <v>136.12</v>
      </c>
      <c r="H1696" s="11">
        <f t="shared" si="237"/>
        <v>1.3612</v>
      </c>
      <c r="I1696" s="12">
        <f t="shared" si="238"/>
        <v>8.800000000000141E-3</v>
      </c>
      <c r="J1696" s="12">
        <f t="shared" si="239"/>
        <v>0.54500000000000015</v>
      </c>
      <c r="K1696" s="13">
        <f t="shared" si="234"/>
        <v>8.629999999999999</v>
      </c>
      <c r="L1696" s="8">
        <v>3.1331000000000002E-3</v>
      </c>
      <c r="M1696" s="12">
        <f t="shared" si="240"/>
        <v>3.1331000000000002E-5</v>
      </c>
      <c r="N1696" s="12">
        <v>4.4999999999999997E-3</v>
      </c>
      <c r="O1696" s="12">
        <v>0.4</v>
      </c>
      <c r="P1696" s="12">
        <v>25</v>
      </c>
      <c r="Q1696" s="14">
        <f t="shared" ca="1" si="235"/>
        <v>61.7729519385258</v>
      </c>
      <c r="R1696" s="14">
        <f t="shared" ca="1" si="241"/>
        <v>0.40470787319471302</v>
      </c>
      <c r="S1696" s="15">
        <f t="shared" ca="1" si="236"/>
        <v>61.7729519385258</v>
      </c>
      <c r="T1696" s="14">
        <f t="shared" si="242"/>
        <v>5738.5851992522021</v>
      </c>
      <c r="W1696" s="22">
        <v>3.14</v>
      </c>
    </row>
    <row r="1697" spans="1:23" x14ac:dyDescent="0.3">
      <c r="A1697" s="8">
        <v>1696</v>
      </c>
      <c r="B1697" s="9">
        <v>37491</v>
      </c>
      <c r="C1697" s="10">
        <v>10</v>
      </c>
      <c r="D1697" s="11">
        <v>1.37</v>
      </c>
      <c r="E1697" s="11">
        <v>0.75</v>
      </c>
      <c r="F1697" s="12">
        <v>7.4999999999999997E-2</v>
      </c>
      <c r="G1697" s="11">
        <v>136.15</v>
      </c>
      <c r="H1697" s="11">
        <f t="shared" si="237"/>
        <v>1.3615000000000002</v>
      </c>
      <c r="I1697" s="12">
        <f t="shared" si="238"/>
        <v>8.499999999999952E-3</v>
      </c>
      <c r="J1697" s="12">
        <f t="shared" si="239"/>
        <v>0.54500000000000015</v>
      </c>
      <c r="K1697" s="13">
        <f t="shared" si="234"/>
        <v>8.629999999999999</v>
      </c>
      <c r="L1697" s="8">
        <v>3.0257000000000001E-3</v>
      </c>
      <c r="M1697" s="12">
        <f t="shared" si="240"/>
        <v>3.0257000000000002E-5</v>
      </c>
      <c r="N1697" s="12">
        <v>4.4999999999999997E-3</v>
      </c>
      <c r="O1697" s="12">
        <v>0.4</v>
      </c>
      <c r="P1697" s="12">
        <v>25</v>
      </c>
      <c r="Q1697" s="14">
        <f t="shared" ca="1" si="235"/>
        <v>61.783199196851704</v>
      </c>
      <c r="R1697" s="14">
        <f t="shared" ca="1" si="241"/>
        <v>0.4046407490221699</v>
      </c>
      <c r="S1697" s="15">
        <f t="shared" ca="1" si="236"/>
        <v>61.783199196851704</v>
      </c>
      <c r="T1697" s="14">
        <f t="shared" si="242"/>
        <v>5942.2815506418601</v>
      </c>
      <c r="W1697" s="22">
        <v>3.14</v>
      </c>
    </row>
    <row r="1698" spans="1:23" x14ac:dyDescent="0.3">
      <c r="A1698" s="8">
        <v>1697</v>
      </c>
      <c r="B1698" s="9">
        <v>37492</v>
      </c>
      <c r="C1698" s="10">
        <v>10</v>
      </c>
      <c r="D1698" s="11">
        <v>1.37</v>
      </c>
      <c r="E1698" s="11">
        <v>0.75</v>
      </c>
      <c r="F1698" s="12">
        <v>7.4999999999999997E-2</v>
      </c>
      <c r="G1698" s="11">
        <v>136.18</v>
      </c>
      <c r="H1698" s="11">
        <f t="shared" si="237"/>
        <v>1.3618000000000001</v>
      </c>
      <c r="I1698" s="12">
        <f t="shared" si="238"/>
        <v>8.1999999999999851E-3</v>
      </c>
      <c r="J1698" s="12">
        <f t="shared" si="239"/>
        <v>0.54500000000000015</v>
      </c>
      <c r="K1698" s="13">
        <f t="shared" si="234"/>
        <v>8.629999999999999</v>
      </c>
      <c r="L1698" s="8">
        <v>2.9220000000000001E-3</v>
      </c>
      <c r="M1698" s="12">
        <f t="shared" si="240"/>
        <v>2.9220000000000001E-5</v>
      </c>
      <c r="N1698" s="12">
        <v>4.4999999999999997E-3</v>
      </c>
      <c r="O1698" s="12">
        <v>0.4</v>
      </c>
      <c r="P1698" s="12">
        <v>25</v>
      </c>
      <c r="Q1698" s="14">
        <f t="shared" ca="1" si="235"/>
        <v>61.72760200670001</v>
      </c>
      <c r="R1698" s="14">
        <f t="shared" ca="1" si="241"/>
        <v>0.40500520330089057</v>
      </c>
      <c r="S1698" s="15">
        <f t="shared" ca="1" si="236"/>
        <v>61.72760200670001</v>
      </c>
      <c r="T1698" s="14">
        <f t="shared" si="242"/>
        <v>6153.1695030037899</v>
      </c>
      <c r="W1698" s="22">
        <v>3.14</v>
      </c>
    </row>
    <row r="1699" spans="1:23" x14ac:dyDescent="0.3">
      <c r="A1699" s="8">
        <v>1698</v>
      </c>
      <c r="B1699" s="9">
        <v>37493</v>
      </c>
      <c r="C1699" s="10">
        <v>10</v>
      </c>
      <c r="D1699" s="11">
        <v>1.37</v>
      </c>
      <c r="E1699" s="11">
        <v>0.75</v>
      </c>
      <c r="F1699" s="12">
        <v>7.4999999999999997E-2</v>
      </c>
      <c r="G1699" s="11">
        <v>136.21</v>
      </c>
      <c r="H1699" s="11">
        <f t="shared" si="237"/>
        <v>1.3621000000000001</v>
      </c>
      <c r="I1699" s="12">
        <f t="shared" si="238"/>
        <v>7.9000000000000181E-3</v>
      </c>
      <c r="J1699" s="12">
        <f t="shared" si="239"/>
        <v>0.54500000000000015</v>
      </c>
      <c r="K1699" s="13">
        <f t="shared" si="234"/>
        <v>8.629999999999999</v>
      </c>
      <c r="L1699" s="8">
        <v>2.8218000000000002E-3</v>
      </c>
      <c r="M1699" s="12">
        <f t="shared" si="240"/>
        <v>2.8218000000000003E-5</v>
      </c>
      <c r="N1699" s="12">
        <v>4.4999999999999997E-3</v>
      </c>
      <c r="O1699" s="12">
        <v>0.4</v>
      </c>
      <c r="P1699" s="12">
        <v>25</v>
      </c>
      <c r="Q1699" s="14">
        <f t="shared" ca="1" si="235"/>
        <v>61.602806470152515</v>
      </c>
      <c r="R1699" s="14">
        <f t="shared" ca="1" si="241"/>
        <v>0.40582566659707098</v>
      </c>
      <c r="S1699" s="15">
        <f t="shared" ca="1" si="236"/>
        <v>61.602806470152515</v>
      </c>
      <c r="T1699" s="14">
        <f t="shared" si="242"/>
        <v>6371.6639335803648</v>
      </c>
      <c r="W1699" s="22">
        <v>3.14</v>
      </c>
    </row>
    <row r="1700" spans="1:23" x14ac:dyDescent="0.3">
      <c r="A1700" s="8">
        <v>1699</v>
      </c>
      <c r="B1700" s="9">
        <v>37494</v>
      </c>
      <c r="C1700" s="10">
        <v>10</v>
      </c>
      <c r="D1700" s="11">
        <v>1.37</v>
      </c>
      <c r="E1700" s="11">
        <v>0.75</v>
      </c>
      <c r="F1700" s="12">
        <v>7.4999999999999997E-2</v>
      </c>
      <c r="G1700" s="11">
        <v>136.24</v>
      </c>
      <c r="H1700" s="11">
        <f t="shared" si="237"/>
        <v>1.3624000000000001</v>
      </c>
      <c r="I1700" s="12">
        <f t="shared" si="238"/>
        <v>7.6000000000000512E-3</v>
      </c>
      <c r="J1700" s="12">
        <f t="shared" si="239"/>
        <v>0.54500000000000015</v>
      </c>
      <c r="K1700" s="13">
        <f t="shared" si="234"/>
        <v>8.629999999999999</v>
      </c>
      <c r="L1700" s="8">
        <v>2.7250999999999998E-3</v>
      </c>
      <c r="M1700" s="12">
        <f t="shared" si="240"/>
        <v>2.7251E-5</v>
      </c>
      <c r="N1700" s="12">
        <v>4.4999999999999997E-3</v>
      </c>
      <c r="O1700" s="12">
        <v>0.4</v>
      </c>
      <c r="P1700" s="12">
        <v>25</v>
      </c>
      <c r="Q1700" s="14">
        <f t="shared" ca="1" si="235"/>
        <v>61.401594397857501</v>
      </c>
      <c r="R1700" s="14">
        <f t="shared" ca="1" si="241"/>
        <v>0.40715555101077849</v>
      </c>
      <c r="S1700" s="15">
        <f t="shared" ca="1" si="236"/>
        <v>61.401594397857501</v>
      </c>
      <c r="T1700" s="14">
        <f t="shared" si="242"/>
        <v>6597.7620225962628</v>
      </c>
      <c r="W1700" s="22">
        <v>3.14</v>
      </c>
    </row>
    <row r="1701" spans="1:23" x14ac:dyDescent="0.3">
      <c r="A1701" s="8">
        <v>1700</v>
      </c>
      <c r="B1701" s="9">
        <v>37495</v>
      </c>
      <c r="C1701" s="10">
        <v>10</v>
      </c>
      <c r="D1701" s="11">
        <v>1.37</v>
      </c>
      <c r="E1701" s="11">
        <v>0.75</v>
      </c>
      <c r="F1701" s="12">
        <v>7.4999999999999997E-2</v>
      </c>
      <c r="G1701" s="11">
        <v>136.26</v>
      </c>
      <c r="H1701" s="11">
        <f t="shared" si="237"/>
        <v>1.3625999999999998</v>
      </c>
      <c r="I1701" s="12">
        <f t="shared" si="238"/>
        <v>7.4000000000002952E-3</v>
      </c>
      <c r="J1701" s="12">
        <f t="shared" si="239"/>
        <v>0.54500000000000015</v>
      </c>
      <c r="K1701" s="13">
        <f t="shared" si="234"/>
        <v>8.629999999999999</v>
      </c>
      <c r="L1701" s="8">
        <v>2.6316999999999998E-3</v>
      </c>
      <c r="M1701" s="12">
        <f t="shared" si="240"/>
        <v>2.6316999999999999E-5</v>
      </c>
      <c r="N1701" s="12">
        <v>4.4999999999999997E-3</v>
      </c>
      <c r="O1701" s="12">
        <v>0.4</v>
      </c>
      <c r="P1701" s="12">
        <v>25</v>
      </c>
      <c r="Q1701" s="14">
        <f t="shared" ca="1" si="235"/>
        <v>61.831923612683283</v>
      </c>
      <c r="R1701" s="14">
        <f t="shared" ca="1" si="241"/>
        <v>0.40432188648376244</v>
      </c>
      <c r="S1701" s="15">
        <f t="shared" ca="1" si="236"/>
        <v>61.831923612683283</v>
      </c>
      <c r="T1701" s="14">
        <f t="shared" si="242"/>
        <v>6831.9190210803199</v>
      </c>
      <c r="W1701" s="22">
        <v>3.14</v>
      </c>
    </row>
    <row r="1702" spans="1:23" x14ac:dyDescent="0.3">
      <c r="A1702" s="8">
        <v>1701</v>
      </c>
      <c r="B1702" s="9">
        <v>37496</v>
      </c>
      <c r="C1702" s="10">
        <v>10</v>
      </c>
      <c r="D1702" s="11">
        <v>1.37</v>
      </c>
      <c r="E1702" s="11">
        <v>0.75</v>
      </c>
      <c r="F1702" s="12">
        <v>7.4999999999999997E-2</v>
      </c>
      <c r="G1702" s="11">
        <v>136.29</v>
      </c>
      <c r="H1702" s="11">
        <f t="shared" si="237"/>
        <v>1.3629</v>
      </c>
      <c r="I1702" s="12">
        <f t="shared" si="238"/>
        <v>7.1000000000001062E-3</v>
      </c>
      <c r="J1702" s="12">
        <f t="shared" si="239"/>
        <v>0.54500000000000015</v>
      </c>
      <c r="K1702" s="13">
        <f t="shared" si="234"/>
        <v>8.629999999999999</v>
      </c>
      <c r="L1702" s="8">
        <v>2.5414999999999999E-3</v>
      </c>
      <c r="M1702" s="12">
        <f t="shared" si="240"/>
        <v>2.5415E-5</v>
      </c>
      <c r="N1702" s="12">
        <v>4.4999999999999997E-3</v>
      </c>
      <c r="O1702" s="12">
        <v>0.4</v>
      </c>
      <c r="P1702" s="12">
        <v>25</v>
      </c>
      <c r="Q1702" s="14">
        <f t="shared" ca="1" si="235"/>
        <v>61.49033511866849</v>
      </c>
      <c r="R1702" s="14">
        <f t="shared" ca="1" si="241"/>
        <v>0.40656795822877195</v>
      </c>
      <c r="S1702" s="15">
        <f t="shared" ca="1" si="236"/>
        <v>61.49033511866849</v>
      </c>
      <c r="T1702" s="14">
        <f t="shared" si="242"/>
        <v>7074.3896469711108</v>
      </c>
      <c r="W1702" s="22">
        <v>3.14</v>
      </c>
    </row>
    <row r="1703" spans="1:23" x14ac:dyDescent="0.3">
      <c r="A1703" s="8">
        <v>1702</v>
      </c>
      <c r="B1703" s="9">
        <v>37497</v>
      </c>
      <c r="C1703" s="10">
        <v>10</v>
      </c>
      <c r="D1703" s="11">
        <v>1.37</v>
      </c>
      <c r="E1703" s="11">
        <v>0.75</v>
      </c>
      <c r="F1703" s="12">
        <v>7.4999999999999997E-2</v>
      </c>
      <c r="G1703" s="11">
        <v>136.31</v>
      </c>
      <c r="H1703" s="11">
        <f t="shared" si="237"/>
        <v>1.3631</v>
      </c>
      <c r="I1703" s="12">
        <f t="shared" si="238"/>
        <v>6.9000000000001283E-3</v>
      </c>
      <c r="J1703" s="12">
        <f t="shared" si="239"/>
        <v>0.54500000000000015</v>
      </c>
      <c r="K1703" s="13">
        <f t="shared" si="234"/>
        <v>8.629999999999999</v>
      </c>
      <c r="L1703" s="8">
        <v>2.4545000000000001E-3</v>
      </c>
      <c r="M1703" s="12">
        <f t="shared" si="240"/>
        <v>2.4545000000000003E-5</v>
      </c>
      <c r="N1703" s="12">
        <v>4.4999999999999997E-3</v>
      </c>
      <c r="O1703" s="12">
        <v>0.4</v>
      </c>
      <c r="P1703" s="12">
        <v>25</v>
      </c>
      <c r="Q1703" s="14">
        <f t="shared" ca="1" si="235"/>
        <v>61.818683008519521</v>
      </c>
      <c r="R1703" s="14">
        <f t="shared" ca="1" si="241"/>
        <v>0.40440848596782031</v>
      </c>
      <c r="S1703" s="15">
        <f t="shared" ca="1" si="236"/>
        <v>61.818683008519521</v>
      </c>
      <c r="T1703" s="14">
        <f t="shared" si="242"/>
        <v>7325.1421013554991</v>
      </c>
      <c r="W1703" s="22">
        <v>3.14</v>
      </c>
    </row>
    <row r="1704" spans="1:23" x14ac:dyDescent="0.3">
      <c r="A1704" s="8">
        <v>1703</v>
      </c>
      <c r="B1704" s="9">
        <v>37498</v>
      </c>
      <c r="C1704" s="10">
        <v>10</v>
      </c>
      <c r="D1704" s="11">
        <v>1.37</v>
      </c>
      <c r="E1704" s="11">
        <v>0.75</v>
      </c>
      <c r="F1704" s="12">
        <v>7.4999999999999997E-2</v>
      </c>
      <c r="G1704" s="11">
        <v>136.34</v>
      </c>
      <c r="H1704" s="11">
        <f t="shared" si="237"/>
        <v>1.3633999999999999</v>
      </c>
      <c r="I1704" s="12">
        <f t="shared" si="238"/>
        <v>6.6000000000001613E-3</v>
      </c>
      <c r="J1704" s="12">
        <f t="shared" si="239"/>
        <v>0.54500000000000015</v>
      </c>
      <c r="K1704" s="13">
        <f t="shared" si="234"/>
        <v>8.629999999999999</v>
      </c>
      <c r="L1704" s="8">
        <v>2.3703000000000001E-3</v>
      </c>
      <c r="M1704" s="12">
        <f t="shared" si="240"/>
        <v>2.3703E-5</v>
      </c>
      <c r="N1704" s="12">
        <v>4.4999999999999997E-3</v>
      </c>
      <c r="O1704" s="12">
        <v>0.4</v>
      </c>
      <c r="P1704" s="12">
        <v>25</v>
      </c>
      <c r="Q1704" s="14">
        <f t="shared" ca="1" si="235"/>
        <v>61.318578035167135</v>
      </c>
      <c r="R1704" s="14">
        <f t="shared" ca="1" si="241"/>
        <v>0.40770677992014298</v>
      </c>
      <c r="S1704" s="15">
        <f t="shared" ca="1" si="236"/>
        <v>61.318578035167135</v>
      </c>
      <c r="T1704" s="14">
        <f t="shared" si="242"/>
        <v>7585.3526084365176</v>
      </c>
      <c r="W1704" s="22">
        <v>3.14</v>
      </c>
    </row>
    <row r="1705" spans="1:23" x14ac:dyDescent="0.3">
      <c r="A1705" s="8">
        <v>1704</v>
      </c>
      <c r="B1705" s="9">
        <v>37499</v>
      </c>
      <c r="C1705" s="10">
        <v>10</v>
      </c>
      <c r="D1705" s="11">
        <v>1.37</v>
      </c>
      <c r="E1705" s="11">
        <v>0.75</v>
      </c>
      <c r="F1705" s="12">
        <v>7.4999999999999997E-2</v>
      </c>
      <c r="G1705" s="11">
        <v>136.36000000000001</v>
      </c>
      <c r="H1705" s="11">
        <f t="shared" si="237"/>
        <v>1.3636000000000001</v>
      </c>
      <c r="I1705" s="12">
        <f t="shared" si="238"/>
        <v>6.3999999999999613E-3</v>
      </c>
      <c r="J1705" s="12">
        <f t="shared" si="239"/>
        <v>0.54500000000000015</v>
      </c>
      <c r="K1705" s="13">
        <f t="shared" si="234"/>
        <v>8.629999999999999</v>
      </c>
      <c r="L1705" s="8">
        <v>2.2891999999999999E-3</v>
      </c>
      <c r="M1705" s="12">
        <f t="shared" si="240"/>
        <v>2.2892E-5</v>
      </c>
      <c r="N1705" s="12">
        <v>4.4999999999999997E-3</v>
      </c>
      <c r="O1705" s="12">
        <v>0.4</v>
      </c>
      <c r="P1705" s="12">
        <v>25</v>
      </c>
      <c r="Q1705" s="14">
        <f t="shared" ca="1" si="235"/>
        <v>61.529866888473478</v>
      </c>
      <c r="R1705" s="14">
        <f t="shared" ca="1" si="241"/>
        <v>0.40630674604438816</v>
      </c>
      <c r="S1705" s="15">
        <f t="shared" ca="1" si="236"/>
        <v>61.529866888473478</v>
      </c>
      <c r="T1705" s="14">
        <f t="shared" si="242"/>
        <v>7854.0805905019552</v>
      </c>
      <c r="W1705" s="22">
        <v>3.14</v>
      </c>
    </row>
    <row r="1706" spans="1:23" x14ac:dyDescent="0.3">
      <c r="A1706" s="8">
        <v>1705</v>
      </c>
      <c r="B1706" s="9">
        <v>37500</v>
      </c>
      <c r="C1706" s="10">
        <v>10</v>
      </c>
      <c r="D1706" s="11">
        <v>1.37</v>
      </c>
      <c r="E1706" s="11">
        <v>0.75</v>
      </c>
      <c r="F1706" s="12">
        <v>7.4999999999999997E-2</v>
      </c>
      <c r="G1706" s="11">
        <v>136.38</v>
      </c>
      <c r="H1706" s="11">
        <f t="shared" si="237"/>
        <v>1.3637999999999999</v>
      </c>
      <c r="I1706" s="12">
        <f t="shared" si="238"/>
        <v>6.2000000000002053E-3</v>
      </c>
      <c r="J1706" s="12">
        <f t="shared" si="239"/>
        <v>0.54500000000000015</v>
      </c>
      <c r="K1706" s="13">
        <f t="shared" si="234"/>
        <v>8.629999999999999</v>
      </c>
      <c r="L1706" s="8">
        <v>2.2108000000000002E-3</v>
      </c>
      <c r="M1706" s="12">
        <f t="shared" si="240"/>
        <v>2.2108000000000002E-5</v>
      </c>
      <c r="N1706" s="12">
        <v>4.4999999999999997E-3</v>
      </c>
      <c r="O1706" s="12">
        <v>0.4</v>
      </c>
      <c r="P1706" s="12">
        <v>25</v>
      </c>
      <c r="Q1706" s="14">
        <f t="shared" ca="1" si="235"/>
        <v>61.692363645677553</v>
      </c>
      <c r="R1706" s="14">
        <f t="shared" ca="1" si="241"/>
        <v>0.40523654019133393</v>
      </c>
      <c r="S1706" s="15">
        <f t="shared" ca="1" si="236"/>
        <v>61.692363645677553</v>
      </c>
      <c r="T1706" s="14">
        <f t="shared" si="242"/>
        <v>8132.6041649073068</v>
      </c>
      <c r="W1706" s="22">
        <v>3.14</v>
      </c>
    </row>
    <row r="1707" spans="1:23" x14ac:dyDescent="0.3">
      <c r="A1707" s="8">
        <v>1706</v>
      </c>
      <c r="B1707" s="9">
        <v>37501</v>
      </c>
      <c r="C1707" s="10">
        <v>10</v>
      </c>
      <c r="D1707" s="11">
        <v>1.37</v>
      </c>
      <c r="E1707" s="11">
        <v>0.75</v>
      </c>
      <c r="F1707" s="12">
        <v>7.4999999999999997E-2</v>
      </c>
      <c r="G1707" s="11">
        <v>136.4</v>
      </c>
      <c r="H1707" s="11">
        <f t="shared" si="237"/>
        <v>1.3640000000000001</v>
      </c>
      <c r="I1707" s="12">
        <f t="shared" si="238"/>
        <v>6.0000000000000053E-3</v>
      </c>
      <c r="J1707" s="12">
        <f t="shared" si="239"/>
        <v>0.54500000000000015</v>
      </c>
      <c r="K1707" s="13">
        <f t="shared" si="234"/>
        <v>8.629999999999999</v>
      </c>
      <c r="L1707" s="8">
        <v>2.1351E-3</v>
      </c>
      <c r="M1707" s="12">
        <f t="shared" si="240"/>
        <v>2.1350999999999999E-5</v>
      </c>
      <c r="N1707" s="12">
        <v>4.4999999999999997E-3</v>
      </c>
      <c r="O1707" s="12">
        <v>0.4</v>
      </c>
      <c r="P1707" s="12">
        <v>25</v>
      </c>
      <c r="Q1707" s="14">
        <f t="shared" ca="1" si="235"/>
        <v>61.800147959294613</v>
      </c>
      <c r="R1707" s="14">
        <f t="shared" ca="1" si="241"/>
        <v>0.40452977582620903</v>
      </c>
      <c r="S1707" s="15">
        <f t="shared" ca="1" si="236"/>
        <v>61.800147959294613</v>
      </c>
      <c r="T1707" s="14">
        <f t="shared" si="242"/>
        <v>8420.9457579397113</v>
      </c>
      <c r="W1707" s="22">
        <v>3.14</v>
      </c>
    </row>
    <row r="1708" spans="1:23" x14ac:dyDescent="0.3">
      <c r="A1708" s="8">
        <v>1707</v>
      </c>
      <c r="B1708" s="9">
        <v>37502</v>
      </c>
      <c r="C1708" s="10">
        <v>10</v>
      </c>
      <c r="D1708" s="11">
        <v>1.37</v>
      </c>
      <c r="E1708" s="11">
        <v>0.75</v>
      </c>
      <c r="F1708" s="12">
        <v>7.4999999999999997E-2</v>
      </c>
      <c r="G1708" s="11">
        <v>136.41999999999999</v>
      </c>
      <c r="H1708" s="11">
        <f t="shared" si="237"/>
        <v>1.3641999999999999</v>
      </c>
      <c r="I1708" s="12">
        <f t="shared" si="238"/>
        <v>5.8000000000002494E-3</v>
      </c>
      <c r="J1708" s="12">
        <f t="shared" si="239"/>
        <v>0.54500000000000015</v>
      </c>
      <c r="K1708" s="13">
        <f t="shared" si="234"/>
        <v>8.629999999999999</v>
      </c>
      <c r="L1708" s="8">
        <v>2.062E-3</v>
      </c>
      <c r="M1708" s="12">
        <f t="shared" si="240"/>
        <v>2.0619999999999999E-5</v>
      </c>
      <c r="N1708" s="12">
        <v>4.4999999999999997E-3</v>
      </c>
      <c r="O1708" s="12">
        <v>0.4</v>
      </c>
      <c r="P1708" s="12">
        <v>25</v>
      </c>
      <c r="Q1708" s="14">
        <f t="shared" ca="1" si="235"/>
        <v>61.84937381405873</v>
      </c>
      <c r="R1708" s="14">
        <f t="shared" ca="1" si="241"/>
        <v>0.40420781098219222</v>
      </c>
      <c r="S1708" s="15">
        <f t="shared" ca="1" si="236"/>
        <v>61.84937381405873</v>
      </c>
      <c r="T1708" s="14">
        <f t="shared" si="242"/>
        <v>8719.4768611915988</v>
      </c>
      <c r="W1708" s="22">
        <v>3.14</v>
      </c>
    </row>
    <row r="1709" spans="1:23" x14ac:dyDescent="0.3">
      <c r="A1709" s="8">
        <v>1708</v>
      </c>
      <c r="B1709" s="9">
        <v>37503</v>
      </c>
      <c r="C1709" s="10">
        <v>10</v>
      </c>
      <c r="D1709" s="11">
        <v>1.37</v>
      </c>
      <c r="E1709" s="11">
        <v>0.75</v>
      </c>
      <c r="F1709" s="12">
        <v>7.4999999999999997E-2</v>
      </c>
      <c r="G1709" s="11">
        <v>136.44</v>
      </c>
      <c r="H1709" s="11">
        <f t="shared" si="237"/>
        <v>1.3644000000000001</v>
      </c>
      <c r="I1709" s="12">
        <f t="shared" si="238"/>
        <v>5.6000000000000494E-3</v>
      </c>
      <c r="J1709" s="12">
        <f t="shared" si="239"/>
        <v>0.54500000000000015</v>
      </c>
      <c r="K1709" s="13">
        <f t="shared" si="234"/>
        <v>8.629999999999999</v>
      </c>
      <c r="L1709" s="8">
        <v>1.9913999999999999E-3</v>
      </c>
      <c r="M1709" s="12">
        <f t="shared" si="240"/>
        <v>1.9913999999999999E-5</v>
      </c>
      <c r="N1709" s="12">
        <v>4.4999999999999997E-3</v>
      </c>
      <c r="O1709" s="12">
        <v>0.4</v>
      </c>
      <c r="P1709" s="12">
        <v>25</v>
      </c>
      <c r="Q1709" s="14">
        <f t="shared" ca="1" si="235"/>
        <v>61.836065945914505</v>
      </c>
      <c r="R1709" s="14">
        <f t="shared" ca="1" si="241"/>
        <v>0.404294801384462</v>
      </c>
      <c r="S1709" s="15">
        <f t="shared" ca="1" si="236"/>
        <v>61.836065945914505</v>
      </c>
      <c r="T1709" s="14">
        <f t="shared" si="242"/>
        <v>9028.6036395385545</v>
      </c>
      <c r="W1709" s="22">
        <v>3.14</v>
      </c>
    </row>
    <row r="1710" spans="1:23" x14ac:dyDescent="0.3">
      <c r="A1710" s="8">
        <v>1709</v>
      </c>
      <c r="B1710" s="9">
        <v>37504</v>
      </c>
      <c r="C1710" s="10">
        <v>10</v>
      </c>
      <c r="D1710" s="11">
        <v>1.37</v>
      </c>
      <c r="E1710" s="11">
        <v>0.75</v>
      </c>
      <c r="F1710" s="12">
        <v>7.4999999999999997E-2</v>
      </c>
      <c r="G1710" s="11">
        <v>136.46</v>
      </c>
      <c r="H1710" s="11">
        <f t="shared" si="237"/>
        <v>1.3646</v>
      </c>
      <c r="I1710" s="12">
        <f t="shared" si="238"/>
        <v>5.4000000000000714E-3</v>
      </c>
      <c r="J1710" s="12">
        <f t="shared" si="239"/>
        <v>0.54500000000000015</v>
      </c>
      <c r="K1710" s="13">
        <f t="shared" si="234"/>
        <v>8.629999999999999</v>
      </c>
      <c r="L1710" s="8">
        <v>1.9231999999999999E-3</v>
      </c>
      <c r="M1710" s="12">
        <f t="shared" si="240"/>
        <v>1.9231999999999998E-5</v>
      </c>
      <c r="N1710" s="12">
        <v>4.4999999999999997E-3</v>
      </c>
      <c r="O1710" s="12">
        <v>0.4</v>
      </c>
      <c r="P1710" s="12">
        <v>25</v>
      </c>
      <c r="Q1710" s="14">
        <f t="shared" ca="1" si="235"/>
        <v>61.756115306910118</v>
      </c>
      <c r="R1710" s="14">
        <f t="shared" ca="1" si="241"/>
        <v>0.40481820910783001</v>
      </c>
      <c r="S1710" s="15">
        <f t="shared" ca="1" si="236"/>
        <v>61.756115306910118</v>
      </c>
      <c r="T1710" s="14">
        <f t="shared" si="242"/>
        <v>9348.773548137</v>
      </c>
      <c r="W1710" s="22">
        <v>3.14</v>
      </c>
    </row>
    <row r="1711" spans="1:23" x14ac:dyDescent="0.3">
      <c r="A1711" s="8">
        <v>1710</v>
      </c>
      <c r="B1711" s="9">
        <v>37505</v>
      </c>
      <c r="C1711" s="10">
        <v>10</v>
      </c>
      <c r="D1711" s="11">
        <v>1.37</v>
      </c>
      <c r="E1711" s="11">
        <v>0.75</v>
      </c>
      <c r="F1711" s="12">
        <v>7.4999999999999997E-2</v>
      </c>
      <c r="G1711" s="11">
        <v>136.47999999999999</v>
      </c>
      <c r="H1711" s="11">
        <f t="shared" si="237"/>
        <v>1.3647999999999998</v>
      </c>
      <c r="I1711" s="12">
        <f t="shared" si="238"/>
        <v>5.2000000000003155E-3</v>
      </c>
      <c r="J1711" s="12">
        <f t="shared" si="239"/>
        <v>0.54500000000000015</v>
      </c>
      <c r="K1711" s="13">
        <f t="shared" si="234"/>
        <v>8.629999999999999</v>
      </c>
      <c r="L1711" s="8">
        <v>1.8573999999999999E-3</v>
      </c>
      <c r="M1711" s="12">
        <f t="shared" si="240"/>
        <v>1.8573999999999999E-5</v>
      </c>
      <c r="N1711" s="12">
        <v>4.4999999999999997E-3</v>
      </c>
      <c r="O1711" s="12">
        <v>0.4</v>
      </c>
      <c r="P1711" s="12">
        <v>25</v>
      </c>
      <c r="Q1711" s="14">
        <f t="shared" ca="1" si="235"/>
        <v>61.602449203249982</v>
      </c>
      <c r="R1711" s="14">
        <f t="shared" ca="1" si="241"/>
        <v>0.40582802020607106</v>
      </c>
      <c r="S1711" s="15">
        <f t="shared" ca="1" si="236"/>
        <v>61.602449203249982</v>
      </c>
      <c r="T1711" s="14">
        <f t="shared" si="242"/>
        <v>9679.9619294589629</v>
      </c>
      <c r="W1711" s="22">
        <v>3.14</v>
      </c>
    </row>
    <row r="1712" spans="1:23" x14ac:dyDescent="0.3">
      <c r="A1712" s="8">
        <v>1711</v>
      </c>
      <c r="B1712" s="9">
        <v>37506</v>
      </c>
      <c r="C1712" s="10">
        <v>10</v>
      </c>
      <c r="D1712" s="11">
        <v>1.37</v>
      </c>
      <c r="E1712" s="11">
        <v>0.75</v>
      </c>
      <c r="F1712" s="12">
        <v>7.4999999999999997E-2</v>
      </c>
      <c r="G1712" s="11">
        <v>136.5</v>
      </c>
      <c r="H1712" s="11">
        <f t="shared" si="237"/>
        <v>1.365</v>
      </c>
      <c r="I1712" s="12">
        <f t="shared" si="238"/>
        <v>5.0000000000001155E-3</v>
      </c>
      <c r="J1712" s="12">
        <f t="shared" si="239"/>
        <v>0.54500000000000015</v>
      </c>
      <c r="K1712" s="13">
        <f t="shared" si="234"/>
        <v>8.629999999999999</v>
      </c>
      <c r="L1712" s="8">
        <v>1.7937999999999999E-3</v>
      </c>
      <c r="M1712" s="12">
        <f t="shared" si="240"/>
        <v>1.7938E-5</v>
      </c>
      <c r="N1712" s="12">
        <v>4.4999999999999997E-3</v>
      </c>
      <c r="O1712" s="12">
        <v>0.4</v>
      </c>
      <c r="P1712" s="12">
        <v>25</v>
      </c>
      <c r="Q1712" s="14">
        <f t="shared" ca="1" si="235"/>
        <v>61.373309744885113</v>
      </c>
      <c r="R1712" s="14">
        <f t="shared" ca="1" si="241"/>
        <v>0.40734319370943678</v>
      </c>
      <c r="S1712" s="15">
        <f t="shared" ca="1" si="236"/>
        <v>61.373309744885113</v>
      </c>
      <c r="T1712" s="14">
        <f t="shared" si="242"/>
        <v>10023.169410066383</v>
      </c>
      <c r="W1712" s="22">
        <v>3.14</v>
      </c>
    </row>
    <row r="1713" spans="1:23" x14ac:dyDescent="0.3">
      <c r="A1713" s="8">
        <v>1712</v>
      </c>
      <c r="B1713" s="9">
        <v>37507</v>
      </c>
      <c r="C1713" s="10">
        <v>10</v>
      </c>
      <c r="D1713" s="11">
        <v>1.37</v>
      </c>
      <c r="E1713" s="11">
        <v>0.75</v>
      </c>
      <c r="F1713" s="12">
        <v>7.4999999999999997E-2</v>
      </c>
      <c r="G1713" s="11">
        <v>136.52000000000001</v>
      </c>
      <c r="H1713" s="11">
        <f t="shared" si="237"/>
        <v>1.3652000000000002</v>
      </c>
      <c r="I1713" s="12">
        <f t="shared" si="238"/>
        <v>4.7999999999999154E-3</v>
      </c>
      <c r="J1713" s="12">
        <f t="shared" si="239"/>
        <v>0.54500000000000015</v>
      </c>
      <c r="K1713" s="13">
        <f t="shared" si="234"/>
        <v>8.629999999999999</v>
      </c>
      <c r="L1713" s="8">
        <v>1.7324E-3</v>
      </c>
      <c r="M1713" s="12">
        <f t="shared" si="240"/>
        <v>1.7324000000000002E-5</v>
      </c>
      <c r="N1713" s="12">
        <v>4.4999999999999997E-3</v>
      </c>
      <c r="O1713" s="12">
        <v>0.4</v>
      </c>
      <c r="P1713" s="12">
        <v>25</v>
      </c>
      <c r="Q1713" s="14">
        <f t="shared" ca="1" si="235"/>
        <v>61.061131283596524</v>
      </c>
      <c r="R1713" s="14">
        <f t="shared" ca="1" si="241"/>
        <v>0.40942575865305014</v>
      </c>
      <c r="S1713" s="15">
        <f t="shared" ca="1" si="236"/>
        <v>61.061131283596524</v>
      </c>
      <c r="T1713" s="14">
        <f t="shared" si="242"/>
        <v>10378.412195669058</v>
      </c>
      <c r="W1713" s="22">
        <v>3.14</v>
      </c>
    </row>
    <row r="1714" spans="1:23" x14ac:dyDescent="0.3">
      <c r="A1714" s="8">
        <v>1713</v>
      </c>
      <c r="B1714" s="9">
        <v>37508</v>
      </c>
      <c r="C1714" s="10">
        <v>10</v>
      </c>
      <c r="D1714" s="11">
        <v>1.37</v>
      </c>
      <c r="E1714" s="11">
        <v>0.75</v>
      </c>
      <c r="F1714" s="12">
        <v>7.4999999999999997E-2</v>
      </c>
      <c r="G1714" s="11">
        <v>136.53</v>
      </c>
      <c r="H1714" s="11">
        <f t="shared" si="237"/>
        <v>1.3653</v>
      </c>
      <c r="I1714" s="12">
        <f t="shared" si="238"/>
        <v>4.7000000000001485E-3</v>
      </c>
      <c r="J1714" s="12">
        <f t="shared" si="239"/>
        <v>0.54500000000000015</v>
      </c>
      <c r="K1714" s="13">
        <f t="shared" si="234"/>
        <v>8.629999999999999</v>
      </c>
      <c r="L1714" s="8">
        <v>1.6731000000000001E-3</v>
      </c>
      <c r="M1714" s="12">
        <f t="shared" si="240"/>
        <v>1.6731E-5</v>
      </c>
      <c r="N1714" s="12">
        <v>4.4999999999999997E-3</v>
      </c>
      <c r="O1714" s="12">
        <v>0.4</v>
      </c>
      <c r="P1714" s="12">
        <v>25</v>
      </c>
      <c r="Q1714" s="14">
        <f t="shared" ca="1" si="235"/>
        <v>61.781128691152247</v>
      </c>
      <c r="R1714" s="14">
        <f t="shared" ca="1" si="241"/>
        <v>0.40465430997508273</v>
      </c>
      <c r="S1714" s="15">
        <f t="shared" ca="1" si="236"/>
        <v>61.781128691152247</v>
      </c>
      <c r="T1714" s="14">
        <f t="shared" si="242"/>
        <v>10746.256223642984</v>
      </c>
      <c r="W1714" s="22">
        <v>3.14</v>
      </c>
    </row>
    <row r="1715" spans="1:23" x14ac:dyDescent="0.3">
      <c r="A1715" s="8">
        <v>1714</v>
      </c>
      <c r="B1715" s="9">
        <v>37509</v>
      </c>
      <c r="C1715" s="10">
        <v>10</v>
      </c>
      <c r="D1715" s="11">
        <v>1.37</v>
      </c>
      <c r="E1715" s="11">
        <v>0.75</v>
      </c>
      <c r="F1715" s="12">
        <v>7.4999999999999997E-2</v>
      </c>
      <c r="G1715" s="11">
        <v>136.55000000000001</v>
      </c>
      <c r="H1715" s="11">
        <f t="shared" si="237"/>
        <v>1.3655000000000002</v>
      </c>
      <c r="I1715" s="12">
        <f t="shared" si="238"/>
        <v>4.4999999999999485E-3</v>
      </c>
      <c r="J1715" s="12">
        <f t="shared" si="239"/>
        <v>0.54500000000000015</v>
      </c>
      <c r="K1715" s="13">
        <f t="shared" si="234"/>
        <v>8.629999999999999</v>
      </c>
      <c r="L1715" s="8">
        <v>1.6159E-3</v>
      </c>
      <c r="M1715" s="12">
        <f t="shared" si="240"/>
        <v>1.6158999999999999E-5</v>
      </c>
      <c r="N1715" s="12">
        <v>4.4999999999999997E-3</v>
      </c>
      <c r="O1715" s="12">
        <v>0.4</v>
      </c>
      <c r="P1715" s="12">
        <v>25</v>
      </c>
      <c r="Q1715" s="14">
        <f t="shared" ca="1" si="235"/>
        <v>61.325476005459514</v>
      </c>
      <c r="R1715" s="14">
        <f t="shared" ca="1" si="241"/>
        <v>0.40766092052468322</v>
      </c>
      <c r="S1715" s="15">
        <f t="shared" ca="1" si="236"/>
        <v>61.325476005459514</v>
      </c>
      <c r="T1715" s="14">
        <f t="shared" si="242"/>
        <v>11126.654674037427</v>
      </c>
      <c r="W1715" s="22">
        <v>3.14</v>
      </c>
    </row>
    <row r="1716" spans="1:23" x14ac:dyDescent="0.3">
      <c r="A1716" s="8">
        <v>1715</v>
      </c>
      <c r="B1716" s="9">
        <v>37510</v>
      </c>
      <c r="C1716" s="10">
        <v>10</v>
      </c>
      <c r="D1716" s="11">
        <v>1.37</v>
      </c>
      <c r="E1716" s="11">
        <v>0.75</v>
      </c>
      <c r="F1716" s="12">
        <v>7.4999999999999997E-2</v>
      </c>
      <c r="G1716" s="11">
        <v>136.56</v>
      </c>
      <c r="H1716" s="11">
        <f t="shared" si="237"/>
        <v>1.3655999999999999</v>
      </c>
      <c r="I1716" s="12">
        <f t="shared" si="238"/>
        <v>4.4000000000001815E-3</v>
      </c>
      <c r="J1716" s="12">
        <f t="shared" si="239"/>
        <v>0.54500000000000015</v>
      </c>
      <c r="K1716" s="13">
        <f t="shared" si="234"/>
        <v>8.629999999999999</v>
      </c>
      <c r="L1716" s="8">
        <v>1.5606000000000001E-3</v>
      </c>
      <c r="M1716" s="12">
        <f t="shared" si="240"/>
        <v>1.5606000000000003E-5</v>
      </c>
      <c r="N1716" s="12">
        <v>4.4999999999999997E-3</v>
      </c>
      <c r="O1716" s="12">
        <v>0.4</v>
      </c>
      <c r="P1716" s="12">
        <v>25</v>
      </c>
      <c r="Q1716" s="14">
        <f t="shared" ca="1" si="235"/>
        <v>61.973341362196692</v>
      </c>
      <c r="R1716" s="14">
        <f t="shared" ca="1" si="241"/>
        <v>0.40339925927004844</v>
      </c>
      <c r="S1716" s="15">
        <f t="shared" ca="1" si="236"/>
        <v>61.973341362196692</v>
      </c>
      <c r="T1716" s="14">
        <f t="shared" si="242"/>
        <v>11520.928673444236</v>
      </c>
      <c r="W1716" s="22">
        <v>3.14</v>
      </c>
    </row>
    <row r="1717" spans="1:23" x14ac:dyDescent="0.3">
      <c r="A1717" s="8">
        <v>1716</v>
      </c>
      <c r="B1717" s="9">
        <v>37511</v>
      </c>
      <c r="C1717" s="10">
        <v>10</v>
      </c>
      <c r="D1717" s="11">
        <v>1.37</v>
      </c>
      <c r="E1717" s="11">
        <v>0.75</v>
      </c>
      <c r="F1717" s="12">
        <v>7.4999999999999997E-2</v>
      </c>
      <c r="G1717" s="11">
        <v>136.58000000000001</v>
      </c>
      <c r="H1717" s="11">
        <f t="shared" si="237"/>
        <v>1.3658000000000001</v>
      </c>
      <c r="I1717" s="12">
        <f t="shared" si="238"/>
        <v>4.1999999999999815E-3</v>
      </c>
      <c r="J1717" s="12">
        <f t="shared" si="239"/>
        <v>0.54500000000000015</v>
      </c>
      <c r="K1717" s="13">
        <f t="shared" si="234"/>
        <v>8.629999999999999</v>
      </c>
      <c r="L1717" s="8">
        <v>1.5072E-3</v>
      </c>
      <c r="M1717" s="12">
        <f t="shared" si="240"/>
        <v>1.5072000000000001E-5</v>
      </c>
      <c r="N1717" s="12">
        <v>4.4999999999999997E-3</v>
      </c>
      <c r="O1717" s="12">
        <v>0.4</v>
      </c>
      <c r="P1717" s="12">
        <v>25</v>
      </c>
      <c r="Q1717" s="14">
        <f t="shared" ca="1" si="235"/>
        <v>61.359172701376224</v>
      </c>
      <c r="R1717" s="14">
        <f t="shared" ca="1" si="241"/>
        <v>0.40743704485180054</v>
      </c>
      <c r="S1717" s="15">
        <f t="shared" ca="1" si="236"/>
        <v>61.359172701376224</v>
      </c>
      <c r="T1717" s="14">
        <f t="shared" si="242"/>
        <v>11929.114442527252</v>
      </c>
      <c r="W1717" s="22">
        <v>3.14</v>
      </c>
    </row>
    <row r="1718" spans="1:23" x14ac:dyDescent="0.3">
      <c r="A1718" s="8">
        <v>1717</v>
      </c>
      <c r="B1718" s="9">
        <v>37512</v>
      </c>
      <c r="C1718" s="10">
        <v>10</v>
      </c>
      <c r="D1718" s="11">
        <v>1.37</v>
      </c>
      <c r="E1718" s="11">
        <v>0.75</v>
      </c>
      <c r="F1718" s="12">
        <v>7.4999999999999997E-2</v>
      </c>
      <c r="G1718" s="11">
        <v>136.59</v>
      </c>
      <c r="H1718" s="11">
        <f t="shared" si="237"/>
        <v>1.3659000000000001</v>
      </c>
      <c r="I1718" s="12">
        <f t="shared" si="238"/>
        <v>4.0999999999999925E-3</v>
      </c>
      <c r="J1718" s="12">
        <f t="shared" si="239"/>
        <v>0.54500000000000015</v>
      </c>
      <c r="K1718" s="13">
        <f t="shared" si="234"/>
        <v>8.629999999999999</v>
      </c>
      <c r="L1718" s="8">
        <v>1.4557000000000001E-3</v>
      </c>
      <c r="M1718" s="12">
        <f t="shared" si="240"/>
        <v>1.4557000000000001E-5</v>
      </c>
      <c r="N1718" s="12">
        <v>4.4999999999999997E-3</v>
      </c>
      <c r="O1718" s="12">
        <v>0.4</v>
      </c>
      <c r="P1718" s="12">
        <v>25</v>
      </c>
      <c r="Q1718" s="14">
        <f t="shared" ca="1" si="235"/>
        <v>61.918820926951362</v>
      </c>
      <c r="R1718" s="14">
        <f t="shared" ca="1" si="241"/>
        <v>0.40375445826873402</v>
      </c>
      <c r="S1718" s="15">
        <f t="shared" ca="1" si="236"/>
        <v>61.918820926951362</v>
      </c>
      <c r="T1718" s="14">
        <f t="shared" si="242"/>
        <v>12351.144664269475</v>
      </c>
      <c r="W1718" s="22">
        <v>3.14</v>
      </c>
    </row>
    <row r="1719" spans="1:23" x14ac:dyDescent="0.3">
      <c r="A1719" s="8">
        <v>1718</v>
      </c>
      <c r="B1719" s="9">
        <v>37513</v>
      </c>
      <c r="C1719" s="10">
        <v>10</v>
      </c>
      <c r="D1719" s="11">
        <v>1.37</v>
      </c>
      <c r="E1719" s="11">
        <v>0.75</v>
      </c>
      <c r="F1719" s="12">
        <v>7.4999999999999997E-2</v>
      </c>
      <c r="G1719" s="11">
        <v>136.61000000000001</v>
      </c>
      <c r="H1719" s="11">
        <f t="shared" si="237"/>
        <v>1.3661000000000001</v>
      </c>
      <c r="I1719" s="12">
        <f t="shared" si="238"/>
        <v>3.9000000000000146E-3</v>
      </c>
      <c r="J1719" s="12">
        <f t="shared" si="239"/>
        <v>0.54500000000000015</v>
      </c>
      <c r="K1719" s="13">
        <f t="shared" si="234"/>
        <v>8.629999999999999</v>
      </c>
      <c r="L1719" s="8">
        <v>1.4059000000000001E-3</v>
      </c>
      <c r="M1719" s="12">
        <f t="shared" si="240"/>
        <v>1.4059E-5</v>
      </c>
      <c r="N1719" s="12">
        <v>4.4999999999999997E-3</v>
      </c>
      <c r="O1719" s="12">
        <v>0.4</v>
      </c>
      <c r="P1719" s="12">
        <v>25</v>
      </c>
      <c r="Q1719" s="14">
        <f t="shared" ca="1" si="235"/>
        <v>61.123020760319164</v>
      </c>
      <c r="R1719" s="14">
        <f t="shared" ca="1" si="241"/>
        <v>0.40901119887435122</v>
      </c>
      <c r="S1719" s="15">
        <f t="shared" ca="1" si="236"/>
        <v>61.123020760319164</v>
      </c>
      <c r="T1719" s="14">
        <f t="shared" si="242"/>
        <v>12788.648757221052</v>
      </c>
      <c r="W1719" s="22">
        <v>3.14</v>
      </c>
    </row>
    <row r="1720" spans="1:23" x14ac:dyDescent="0.3">
      <c r="A1720" s="8">
        <v>1719</v>
      </c>
      <c r="B1720" s="9">
        <v>37514</v>
      </c>
      <c r="C1720" s="10">
        <v>10</v>
      </c>
      <c r="D1720" s="11">
        <v>1.37</v>
      </c>
      <c r="E1720" s="11">
        <v>0.75</v>
      </c>
      <c r="F1720" s="12">
        <v>7.4999999999999997E-2</v>
      </c>
      <c r="G1720" s="11">
        <v>136.62</v>
      </c>
      <c r="H1720" s="11">
        <f t="shared" si="237"/>
        <v>1.3662000000000001</v>
      </c>
      <c r="I1720" s="12">
        <f t="shared" si="238"/>
        <v>3.8000000000000256E-3</v>
      </c>
      <c r="J1720" s="12">
        <f t="shared" si="239"/>
        <v>0.54500000000000015</v>
      </c>
      <c r="K1720" s="13">
        <f t="shared" si="234"/>
        <v>8.629999999999999</v>
      </c>
      <c r="L1720" s="8">
        <v>1.3577999999999999E-3</v>
      </c>
      <c r="M1720" s="12">
        <f t="shared" si="240"/>
        <v>1.3577999999999999E-5</v>
      </c>
      <c r="N1720" s="12">
        <v>4.4999999999999997E-3</v>
      </c>
      <c r="O1720" s="12">
        <v>0.4</v>
      </c>
      <c r="P1720" s="12">
        <v>25</v>
      </c>
      <c r="Q1720" s="14">
        <f t="shared" ca="1" si="235"/>
        <v>61.584332351001748</v>
      </c>
      <c r="R1720" s="14">
        <f t="shared" ca="1" si="241"/>
        <v>0.40594740651748484</v>
      </c>
      <c r="S1720" s="15">
        <f t="shared" ca="1" si="236"/>
        <v>61.584332351001748</v>
      </c>
      <c r="T1720" s="14">
        <f t="shared" si="242"/>
        <v>13241.68602723308</v>
      </c>
      <c r="W1720" s="22">
        <v>3.14</v>
      </c>
    </row>
    <row r="1721" spans="1:23" x14ac:dyDescent="0.3">
      <c r="A1721" s="8">
        <v>1720</v>
      </c>
      <c r="B1721" s="9">
        <v>37515</v>
      </c>
      <c r="C1721" s="10">
        <v>10</v>
      </c>
      <c r="D1721" s="11">
        <v>1.37</v>
      </c>
      <c r="E1721" s="11">
        <v>0.75</v>
      </c>
      <c r="F1721" s="12">
        <v>7.4999999999999997E-2</v>
      </c>
      <c r="G1721" s="11">
        <v>136.63</v>
      </c>
      <c r="H1721" s="11">
        <f t="shared" si="237"/>
        <v>1.3662999999999998</v>
      </c>
      <c r="I1721" s="12">
        <f t="shared" si="238"/>
        <v>3.7000000000002586E-3</v>
      </c>
      <c r="J1721" s="12">
        <f t="shared" si="239"/>
        <v>0.54500000000000015</v>
      </c>
      <c r="K1721" s="13">
        <f t="shared" si="234"/>
        <v>8.629999999999999</v>
      </c>
      <c r="L1721" s="8">
        <v>1.3113999999999999E-3</v>
      </c>
      <c r="M1721" s="12">
        <f t="shared" si="240"/>
        <v>1.3113999999999998E-5</v>
      </c>
      <c r="N1721" s="12">
        <v>4.4999999999999997E-3</v>
      </c>
      <c r="O1721" s="12">
        <v>0.4</v>
      </c>
      <c r="P1721" s="12">
        <v>25</v>
      </c>
      <c r="Q1721" s="14">
        <f t="shared" ca="1" si="235"/>
        <v>62.010453524282561</v>
      </c>
      <c r="R1721" s="14">
        <f t="shared" ca="1" si="241"/>
        <v>0.40315783193248694</v>
      </c>
      <c r="S1721" s="15">
        <f t="shared" ca="1" si="236"/>
        <v>62.010453524282561</v>
      </c>
      <c r="T1721" s="14">
        <f t="shared" si="242"/>
        <v>13710.203818649596</v>
      </c>
      <c r="W1721" s="22">
        <v>3.14</v>
      </c>
    </row>
    <row r="1722" spans="1:23" x14ac:dyDescent="0.3">
      <c r="A1722" s="8">
        <v>1721</v>
      </c>
      <c r="B1722" s="9">
        <v>37516</v>
      </c>
      <c r="C1722" s="10">
        <v>10</v>
      </c>
      <c r="D1722" s="11">
        <v>1.37</v>
      </c>
      <c r="E1722" s="11">
        <v>0.75</v>
      </c>
      <c r="F1722" s="12">
        <v>7.4999999999999997E-2</v>
      </c>
      <c r="G1722" s="11">
        <v>136.65</v>
      </c>
      <c r="H1722" s="11">
        <f t="shared" si="237"/>
        <v>1.3665</v>
      </c>
      <c r="I1722" s="12">
        <f t="shared" si="238"/>
        <v>3.5000000000000586E-3</v>
      </c>
      <c r="J1722" s="12">
        <f t="shared" si="239"/>
        <v>0.54500000000000015</v>
      </c>
      <c r="K1722" s="13">
        <f t="shared" si="234"/>
        <v>8.629999999999999</v>
      </c>
      <c r="L1722" s="8">
        <v>1.2665E-3</v>
      </c>
      <c r="M1722" s="12">
        <f t="shared" si="240"/>
        <v>1.2665000000000002E-5</v>
      </c>
      <c r="N1722" s="12">
        <v>4.4999999999999997E-3</v>
      </c>
      <c r="O1722" s="12">
        <v>0.4</v>
      </c>
      <c r="P1722" s="12">
        <v>25</v>
      </c>
      <c r="Q1722" s="14">
        <f t="shared" ca="1" si="235"/>
        <v>60.926088423748439</v>
      </c>
      <c r="R1722" s="14">
        <f t="shared" ca="1" si="241"/>
        <v>0.41033325208935006</v>
      </c>
      <c r="S1722" s="15">
        <f t="shared" ca="1" si="236"/>
        <v>60.926088423748439</v>
      </c>
      <c r="T1722" s="14">
        <f t="shared" si="242"/>
        <v>14196.258419089674</v>
      </c>
      <c r="W1722" s="22">
        <v>3.14</v>
      </c>
    </row>
    <row r="1723" spans="1:23" x14ac:dyDescent="0.3">
      <c r="A1723" s="8">
        <v>1722</v>
      </c>
      <c r="B1723" s="9">
        <v>37517</v>
      </c>
      <c r="C1723" s="10">
        <v>10</v>
      </c>
      <c r="D1723" s="11">
        <v>1.37</v>
      </c>
      <c r="E1723" s="11">
        <v>0.75</v>
      </c>
      <c r="F1723" s="12">
        <v>7.4999999999999997E-2</v>
      </c>
      <c r="G1723" s="11">
        <v>136.66</v>
      </c>
      <c r="H1723" s="11">
        <f t="shared" si="237"/>
        <v>1.3666</v>
      </c>
      <c r="I1723" s="12">
        <f t="shared" si="238"/>
        <v>3.4000000000000696E-3</v>
      </c>
      <c r="J1723" s="12">
        <f t="shared" si="239"/>
        <v>0.54500000000000015</v>
      </c>
      <c r="K1723" s="13">
        <f t="shared" si="234"/>
        <v>8.629999999999999</v>
      </c>
      <c r="L1723" s="8">
        <v>1.2232E-3</v>
      </c>
      <c r="M1723" s="12">
        <f t="shared" si="240"/>
        <v>1.2232000000000001E-5</v>
      </c>
      <c r="N1723" s="12">
        <v>4.4999999999999997E-3</v>
      </c>
      <c r="O1723" s="12">
        <v>0.4</v>
      </c>
      <c r="P1723" s="12">
        <v>25</v>
      </c>
      <c r="Q1723" s="14">
        <f t="shared" ca="1" si="235"/>
        <v>61.227442001943523</v>
      </c>
      <c r="R1723" s="14">
        <f t="shared" ca="1" si="241"/>
        <v>0.40831364470863296</v>
      </c>
      <c r="S1723" s="15">
        <f t="shared" ca="1" si="236"/>
        <v>61.227442001943523</v>
      </c>
      <c r="T1723" s="14">
        <f t="shared" si="242"/>
        <v>14698.791111655555</v>
      </c>
      <c r="W1723" s="22">
        <v>3.14</v>
      </c>
    </row>
    <row r="1724" spans="1:23" x14ac:dyDescent="0.3">
      <c r="A1724" s="8">
        <v>1723</v>
      </c>
      <c r="B1724" s="9">
        <v>37518</v>
      </c>
      <c r="C1724" s="10">
        <v>10</v>
      </c>
      <c r="D1724" s="11">
        <v>1.37</v>
      </c>
      <c r="E1724" s="11">
        <v>0.75</v>
      </c>
      <c r="F1724" s="12">
        <v>7.4999999999999997E-2</v>
      </c>
      <c r="G1724" s="11">
        <v>136.66999999999999</v>
      </c>
      <c r="H1724" s="11">
        <f t="shared" si="237"/>
        <v>1.3666999999999998</v>
      </c>
      <c r="I1724" s="12">
        <f t="shared" si="238"/>
        <v>3.3000000000003027E-3</v>
      </c>
      <c r="J1724" s="12">
        <f t="shared" si="239"/>
        <v>0.54500000000000015</v>
      </c>
      <c r="K1724" s="13">
        <f t="shared" si="234"/>
        <v>8.629999999999999</v>
      </c>
      <c r="L1724" s="8">
        <v>1.1812999999999999E-3</v>
      </c>
      <c r="M1724" s="12">
        <f t="shared" si="240"/>
        <v>1.1813E-5</v>
      </c>
      <c r="N1724" s="12">
        <v>4.4999999999999997E-3</v>
      </c>
      <c r="O1724" s="12">
        <v>0.4</v>
      </c>
      <c r="P1724" s="12">
        <v>25</v>
      </c>
      <c r="Q1724" s="14">
        <f t="shared" ca="1" si="235"/>
        <v>61.488588286513725</v>
      </c>
      <c r="R1724" s="14">
        <f t="shared" ca="1" si="241"/>
        <v>0.40657950843674262</v>
      </c>
      <c r="S1724" s="15">
        <f t="shared" ca="1" si="236"/>
        <v>61.488588286513725</v>
      </c>
      <c r="T1724" s="14">
        <f t="shared" si="242"/>
        <v>15220.148385488088</v>
      </c>
      <c r="W1724" s="22">
        <v>3.14</v>
      </c>
    </row>
    <row r="1725" spans="1:23" x14ac:dyDescent="0.3">
      <c r="A1725" s="8">
        <v>1724</v>
      </c>
      <c r="B1725" s="9">
        <v>37519</v>
      </c>
      <c r="C1725" s="10">
        <v>10</v>
      </c>
      <c r="D1725" s="11">
        <v>1.37</v>
      </c>
      <c r="E1725" s="11">
        <v>0.75</v>
      </c>
      <c r="F1725" s="12">
        <v>7.4999999999999997E-2</v>
      </c>
      <c r="G1725" s="11">
        <v>136.68</v>
      </c>
      <c r="H1725" s="11">
        <f t="shared" si="237"/>
        <v>1.3668</v>
      </c>
      <c r="I1725" s="12">
        <f t="shared" si="238"/>
        <v>3.2000000000000917E-3</v>
      </c>
      <c r="J1725" s="12">
        <f t="shared" si="239"/>
        <v>0.54500000000000015</v>
      </c>
      <c r="K1725" s="13">
        <f t="shared" si="234"/>
        <v>8.629999999999999</v>
      </c>
      <c r="L1725" s="8">
        <v>1.1409E-3</v>
      </c>
      <c r="M1725" s="12">
        <f t="shared" si="240"/>
        <v>1.1409E-5</v>
      </c>
      <c r="N1725" s="12">
        <v>4.4999999999999997E-3</v>
      </c>
      <c r="O1725" s="12">
        <v>0.4</v>
      </c>
      <c r="P1725" s="12">
        <v>25</v>
      </c>
      <c r="Q1725" s="14">
        <f t="shared" ca="1" si="235"/>
        <v>61.699637347490388</v>
      </c>
      <c r="R1725" s="14">
        <f t="shared" ca="1" si="241"/>
        <v>0.4051887673050783</v>
      </c>
      <c r="S1725" s="15">
        <f t="shared" ca="1" si="236"/>
        <v>61.699637347490388</v>
      </c>
      <c r="T1725" s="14">
        <f t="shared" si="242"/>
        <v>15759.103591705736</v>
      </c>
      <c r="W1725" s="22">
        <v>3.14</v>
      </c>
    </row>
    <row r="1726" spans="1:23" x14ac:dyDescent="0.3">
      <c r="A1726" s="8">
        <v>1725</v>
      </c>
      <c r="B1726" s="9">
        <v>37520</v>
      </c>
      <c r="C1726" s="10">
        <v>10</v>
      </c>
      <c r="D1726" s="11">
        <v>1.37</v>
      </c>
      <c r="E1726" s="11">
        <v>0.75</v>
      </c>
      <c r="F1726" s="12">
        <v>7.4999999999999997E-2</v>
      </c>
      <c r="G1726" s="11">
        <v>136.69</v>
      </c>
      <c r="H1726" s="11">
        <f t="shared" si="237"/>
        <v>1.3669</v>
      </c>
      <c r="I1726" s="12">
        <f t="shared" si="238"/>
        <v>3.1000000000001027E-3</v>
      </c>
      <c r="J1726" s="12">
        <f t="shared" si="239"/>
        <v>0.54500000000000015</v>
      </c>
      <c r="K1726" s="13">
        <f t="shared" si="234"/>
        <v>8.629999999999999</v>
      </c>
      <c r="L1726" s="8">
        <v>1.1019000000000001E-3</v>
      </c>
      <c r="M1726" s="12">
        <f t="shared" si="240"/>
        <v>1.1019000000000001E-5</v>
      </c>
      <c r="N1726" s="12">
        <v>4.4999999999999997E-3</v>
      </c>
      <c r="O1726" s="12">
        <v>0.4</v>
      </c>
      <c r="P1726" s="12">
        <v>25</v>
      </c>
      <c r="Q1726" s="14">
        <f t="shared" ca="1" si="235"/>
        <v>61.859092597946407</v>
      </c>
      <c r="R1726" s="14">
        <f t="shared" ca="1" si="241"/>
        <v>0.40414430522748968</v>
      </c>
      <c r="S1726" s="15">
        <f t="shared" ca="1" si="236"/>
        <v>61.859092597946407</v>
      </c>
      <c r="T1726" s="14">
        <f t="shared" si="242"/>
        <v>16316.872028112419</v>
      </c>
      <c r="W1726" s="22">
        <v>3.14</v>
      </c>
    </row>
    <row r="1727" spans="1:23" x14ac:dyDescent="0.3">
      <c r="A1727" s="8">
        <v>1726</v>
      </c>
      <c r="B1727" s="9">
        <v>37521</v>
      </c>
      <c r="C1727" s="10">
        <v>10</v>
      </c>
      <c r="D1727" s="11">
        <v>1.37</v>
      </c>
      <c r="E1727" s="11">
        <v>0.75</v>
      </c>
      <c r="F1727" s="12">
        <v>7.4999999999999997E-2</v>
      </c>
      <c r="G1727" s="11">
        <v>136.69999999999999</v>
      </c>
      <c r="H1727" s="11">
        <f t="shared" si="237"/>
        <v>1.367</v>
      </c>
      <c r="I1727" s="12">
        <f t="shared" si="238"/>
        <v>3.0000000000001137E-3</v>
      </c>
      <c r="J1727" s="12">
        <f t="shared" si="239"/>
        <v>0.54500000000000015</v>
      </c>
      <c r="K1727" s="13">
        <f t="shared" si="234"/>
        <v>8.629999999999999</v>
      </c>
      <c r="L1727" s="8">
        <v>1.0643E-3</v>
      </c>
      <c r="M1727" s="12">
        <f t="shared" si="240"/>
        <v>1.0643E-5</v>
      </c>
      <c r="N1727" s="12">
        <v>4.4999999999999997E-3</v>
      </c>
      <c r="O1727" s="12">
        <v>0.4</v>
      </c>
      <c r="P1727" s="12">
        <v>25</v>
      </c>
      <c r="Q1727" s="14">
        <f t="shared" ca="1" si="235"/>
        <v>61.960725838058032</v>
      </c>
      <c r="R1727" s="14">
        <f t="shared" ca="1" si="241"/>
        <v>0.40348139344494721</v>
      </c>
      <c r="S1727" s="15">
        <f t="shared" ca="1" si="236"/>
        <v>61.960725838058032</v>
      </c>
      <c r="T1727" s="14">
        <f t="shared" si="242"/>
        <v>16893.320762733325</v>
      </c>
      <c r="W1727" s="22">
        <v>3.14</v>
      </c>
    </row>
    <row r="1728" spans="1:23" x14ac:dyDescent="0.3">
      <c r="A1728" s="8">
        <v>1727</v>
      </c>
      <c r="B1728" s="9">
        <v>37522</v>
      </c>
      <c r="C1728" s="10">
        <v>10</v>
      </c>
      <c r="D1728" s="11">
        <v>1.37</v>
      </c>
      <c r="E1728" s="11">
        <v>0.75</v>
      </c>
      <c r="F1728" s="12">
        <v>7.4999999999999997E-2</v>
      </c>
      <c r="G1728" s="11">
        <v>136.71</v>
      </c>
      <c r="H1728" s="11">
        <f t="shared" si="237"/>
        <v>1.3671</v>
      </c>
      <c r="I1728" s="12">
        <f t="shared" si="238"/>
        <v>2.9000000000001247E-3</v>
      </c>
      <c r="J1728" s="12">
        <f t="shared" si="239"/>
        <v>0.54500000000000015</v>
      </c>
      <c r="K1728" s="13">
        <f t="shared" si="234"/>
        <v>8.629999999999999</v>
      </c>
      <c r="L1728" s="8">
        <v>1.0279E-3</v>
      </c>
      <c r="M1728" s="12">
        <f t="shared" si="240"/>
        <v>1.0278999999999999E-5</v>
      </c>
      <c r="N1728" s="12">
        <v>4.4999999999999997E-3</v>
      </c>
      <c r="O1728" s="12">
        <v>0.4</v>
      </c>
      <c r="P1728" s="12">
        <v>25</v>
      </c>
      <c r="Q1728" s="14">
        <f t="shared" ca="1" si="235"/>
        <v>62.008094340574566</v>
      </c>
      <c r="R1728" s="14">
        <f t="shared" ca="1" si="241"/>
        <v>0.40317317062978059</v>
      </c>
      <c r="S1728" s="15">
        <f t="shared" ca="1" si="236"/>
        <v>62.008094340574566</v>
      </c>
      <c r="T1728" s="14">
        <f t="shared" si="242"/>
        <v>17491.547123044144</v>
      </c>
      <c r="W1728" s="22">
        <v>3.14</v>
      </c>
    </row>
    <row r="1729" spans="1:23" x14ac:dyDescent="0.3">
      <c r="A1729" s="8">
        <v>1728</v>
      </c>
      <c r="B1729" s="9">
        <v>37523</v>
      </c>
      <c r="C1729" s="10">
        <v>10</v>
      </c>
      <c r="D1729" s="11">
        <v>1.37</v>
      </c>
      <c r="E1729" s="11">
        <v>0.75</v>
      </c>
      <c r="F1729" s="12">
        <v>7.4999999999999997E-2</v>
      </c>
      <c r="G1729" s="11">
        <v>136.72</v>
      </c>
      <c r="H1729" s="11">
        <f t="shared" si="237"/>
        <v>1.3672</v>
      </c>
      <c r="I1729" s="12">
        <f t="shared" si="238"/>
        <v>2.8000000000001357E-3</v>
      </c>
      <c r="J1729" s="12">
        <f t="shared" si="239"/>
        <v>0.54500000000000015</v>
      </c>
      <c r="K1729" s="13">
        <f t="shared" si="234"/>
        <v>8.629999999999999</v>
      </c>
      <c r="L1729" s="8">
        <v>9.9270999999999995E-4</v>
      </c>
      <c r="M1729" s="12">
        <f t="shared" si="240"/>
        <v>9.9271000000000002E-6</v>
      </c>
      <c r="N1729" s="12">
        <v>4.4999999999999997E-3</v>
      </c>
      <c r="O1729" s="12">
        <v>0.4</v>
      </c>
      <c r="P1729" s="12">
        <v>25</v>
      </c>
      <c r="Q1729" s="14">
        <f t="shared" ca="1" si="235"/>
        <v>61.994546241847232</v>
      </c>
      <c r="R1729" s="14">
        <f t="shared" ca="1" si="241"/>
        <v>0.4032612788626983</v>
      </c>
      <c r="S1729" s="15">
        <f t="shared" ca="1" si="236"/>
        <v>61.994546241847232</v>
      </c>
      <c r="T1729" s="14">
        <f t="shared" si="242"/>
        <v>18111.594813970925</v>
      </c>
      <c r="W1729" s="22">
        <v>3.14</v>
      </c>
    </row>
    <row r="1730" spans="1:23" x14ac:dyDescent="0.3">
      <c r="A1730" s="8">
        <v>1729</v>
      </c>
      <c r="B1730" s="9">
        <v>37524</v>
      </c>
      <c r="C1730" s="10">
        <v>10</v>
      </c>
      <c r="D1730" s="11">
        <v>1.37</v>
      </c>
      <c r="E1730" s="11">
        <v>0.75</v>
      </c>
      <c r="F1730" s="12">
        <v>7.4999999999999997E-2</v>
      </c>
      <c r="G1730" s="11">
        <v>136.72999999999999</v>
      </c>
      <c r="H1730" s="11">
        <f t="shared" si="237"/>
        <v>1.3673</v>
      </c>
      <c r="I1730" s="12">
        <f t="shared" si="238"/>
        <v>2.7000000000001467E-3</v>
      </c>
      <c r="J1730" s="12">
        <f t="shared" si="239"/>
        <v>0.54500000000000015</v>
      </c>
      <c r="K1730" s="13">
        <f t="shared" ref="K1730:K1793" si="243">C1730-D1730</f>
        <v>8.629999999999999</v>
      </c>
      <c r="L1730" s="8">
        <v>9.5878000000000001E-4</v>
      </c>
      <c r="M1730" s="12">
        <f t="shared" si="240"/>
        <v>9.5877999999999999E-6</v>
      </c>
      <c r="N1730" s="12">
        <v>4.4999999999999997E-3</v>
      </c>
      <c r="O1730" s="12">
        <v>0.4</v>
      </c>
      <c r="P1730" s="12">
        <v>25</v>
      </c>
      <c r="Q1730" s="14">
        <f t="shared" ref="Q1730:Q1793" ca="1" si="244">(PI()*O1730*I1730)/(M1730*(LN(S1730/F1730)-1))</f>
        <v>61.910669938897122</v>
      </c>
      <c r="R1730" s="14">
        <f t="shared" ca="1" si="241"/>
        <v>0.40380761546715305</v>
      </c>
      <c r="S1730" s="15">
        <f t="shared" ref="S1730:S1793" ca="1" si="245">Q1730</f>
        <v>61.910669938897122</v>
      </c>
      <c r="T1730" s="14">
        <f t="shared" si="242"/>
        <v>18752.541028992131</v>
      </c>
      <c r="W1730" s="22">
        <v>3.14</v>
      </c>
    </row>
    <row r="1731" spans="1:23" x14ac:dyDescent="0.3">
      <c r="A1731" s="8">
        <v>1730</v>
      </c>
      <c r="B1731" s="9">
        <v>37525</v>
      </c>
      <c r="C1731" s="10">
        <v>10</v>
      </c>
      <c r="D1731" s="11">
        <v>1.37</v>
      </c>
      <c r="E1731" s="11">
        <v>0.75</v>
      </c>
      <c r="F1731" s="12">
        <v>7.4999999999999997E-2</v>
      </c>
      <c r="G1731" s="11">
        <v>136.74</v>
      </c>
      <c r="H1731" s="11">
        <f t="shared" ref="H1731:H1794" si="246">G1731/100</f>
        <v>1.3674000000000002</v>
      </c>
      <c r="I1731" s="12">
        <f t="shared" ref="I1731:I1794" si="247">ABS(D1731-H1731)</f>
        <v>2.5999999999999357E-3</v>
      </c>
      <c r="J1731" s="12">
        <f t="shared" ref="J1731:J1794" si="248">D1731-E1731-F1731</f>
        <v>0.54500000000000015</v>
      </c>
      <c r="K1731" s="13">
        <f t="shared" si="243"/>
        <v>8.629999999999999</v>
      </c>
      <c r="L1731" s="8">
        <v>9.2603E-4</v>
      </c>
      <c r="M1731" s="12">
        <f t="shared" ref="M1731:M1794" si="249">L1731*(0.01)</f>
        <v>9.2603000000000001E-6</v>
      </c>
      <c r="N1731" s="12">
        <v>4.4999999999999997E-3</v>
      </c>
      <c r="O1731" s="12">
        <v>0.4</v>
      </c>
      <c r="P1731" s="12">
        <v>25</v>
      </c>
      <c r="Q1731" s="14">
        <f t="shared" ca="1" si="244"/>
        <v>61.753571813369966</v>
      </c>
      <c r="R1731" s="14">
        <f t="shared" ref="R1731:R1794" ca="1" si="250">P1731/Q1731</f>
        <v>0.40483488267778822</v>
      </c>
      <c r="S1731" s="15">
        <f t="shared" ca="1" si="245"/>
        <v>61.753571813369966</v>
      </c>
      <c r="T1731" s="14">
        <f t="shared" ref="T1731:T1794" si="251">(PI()*O1731*J1731)/(M1731*(LN(P1731/F1731)-2))</f>
        <v>19415.743861189247</v>
      </c>
      <c r="W1731" s="22">
        <v>3.14</v>
      </c>
    </row>
    <row r="1732" spans="1:23" x14ac:dyDescent="0.3">
      <c r="A1732" s="8">
        <v>1731</v>
      </c>
      <c r="B1732" s="9">
        <v>37526</v>
      </c>
      <c r="C1732" s="10">
        <v>10</v>
      </c>
      <c r="D1732" s="11">
        <v>1.37</v>
      </c>
      <c r="E1732" s="11">
        <v>0.75</v>
      </c>
      <c r="F1732" s="12">
        <v>7.4999999999999997E-2</v>
      </c>
      <c r="G1732" s="11">
        <v>136.75</v>
      </c>
      <c r="H1732" s="11">
        <f t="shared" si="246"/>
        <v>1.3674999999999999</v>
      </c>
      <c r="I1732" s="12">
        <f t="shared" si="247"/>
        <v>2.5000000000001688E-3</v>
      </c>
      <c r="J1732" s="12">
        <f t="shared" si="248"/>
        <v>0.54500000000000015</v>
      </c>
      <c r="K1732" s="13">
        <f t="shared" si="243"/>
        <v>8.629999999999999</v>
      </c>
      <c r="L1732" s="8">
        <v>8.9435000000000003E-4</v>
      </c>
      <c r="M1732" s="12">
        <f t="shared" si="249"/>
        <v>8.9435E-6</v>
      </c>
      <c r="N1732" s="12">
        <v>4.4999999999999997E-3</v>
      </c>
      <c r="O1732" s="12">
        <v>0.4</v>
      </c>
      <c r="P1732" s="12">
        <v>25</v>
      </c>
      <c r="Q1732" s="14">
        <f t="shared" ca="1" si="244"/>
        <v>61.522182788190356</v>
      </c>
      <c r="R1732" s="14">
        <f t="shared" ca="1" si="250"/>
        <v>0.40635749362259199</v>
      </c>
      <c r="S1732" s="15">
        <f t="shared" ca="1" si="245"/>
        <v>61.522182788190356</v>
      </c>
      <c r="T1732" s="14">
        <f t="shared" si="251"/>
        <v>20103.495597671019</v>
      </c>
      <c r="W1732" s="22">
        <v>3.14</v>
      </c>
    </row>
    <row r="1733" spans="1:23" x14ac:dyDescent="0.3">
      <c r="A1733" s="8">
        <v>1732</v>
      </c>
      <c r="B1733" s="9">
        <v>37527</v>
      </c>
      <c r="C1733" s="10">
        <v>10</v>
      </c>
      <c r="D1733" s="11">
        <v>1.37</v>
      </c>
      <c r="E1733" s="11">
        <v>0.75</v>
      </c>
      <c r="F1733" s="12">
        <v>7.4999999999999997E-2</v>
      </c>
      <c r="G1733" s="11">
        <v>136.76</v>
      </c>
      <c r="H1733" s="11">
        <f t="shared" si="246"/>
        <v>1.3675999999999999</v>
      </c>
      <c r="I1733" s="12">
        <f t="shared" si="247"/>
        <v>2.4000000000001798E-3</v>
      </c>
      <c r="J1733" s="12">
        <f t="shared" si="248"/>
        <v>0.54500000000000015</v>
      </c>
      <c r="K1733" s="13">
        <f t="shared" si="243"/>
        <v>8.629999999999999</v>
      </c>
      <c r="L1733" s="8">
        <v>8.6377000000000003E-4</v>
      </c>
      <c r="M1733" s="12">
        <f t="shared" si="249"/>
        <v>8.6377000000000003E-6</v>
      </c>
      <c r="N1733" s="12">
        <v>4.4999999999999997E-3</v>
      </c>
      <c r="O1733" s="12">
        <v>0.4</v>
      </c>
      <c r="P1733" s="12">
        <v>25</v>
      </c>
      <c r="Q1733" s="14">
        <f t="shared" ca="1" si="244"/>
        <v>61.207254744063945</v>
      </c>
      <c r="R1733" s="14">
        <f t="shared" ca="1" si="250"/>
        <v>0.40844831392188147</v>
      </c>
      <c r="S1733" s="15">
        <f t="shared" ca="1" si="245"/>
        <v>61.207254744063945</v>
      </c>
      <c r="T1733" s="14">
        <f t="shared" si="251"/>
        <v>20815.218504667999</v>
      </c>
      <c r="W1733" s="22">
        <v>3.14</v>
      </c>
    </row>
    <row r="1734" spans="1:23" x14ac:dyDescent="0.3">
      <c r="A1734" s="8">
        <v>1733</v>
      </c>
      <c r="B1734" s="9">
        <v>37528</v>
      </c>
      <c r="C1734" s="10">
        <v>10</v>
      </c>
      <c r="D1734" s="11">
        <v>1.37</v>
      </c>
      <c r="E1734" s="11">
        <v>0.75</v>
      </c>
      <c r="F1734" s="12">
        <v>7.4999999999999997E-2</v>
      </c>
      <c r="G1734" s="11">
        <v>136.77000000000001</v>
      </c>
      <c r="H1734" s="11">
        <f t="shared" si="246"/>
        <v>1.3677000000000001</v>
      </c>
      <c r="I1734" s="12">
        <f t="shared" si="247"/>
        <v>2.2999999999999687E-3</v>
      </c>
      <c r="J1734" s="12">
        <f t="shared" si="248"/>
        <v>0.54500000000000015</v>
      </c>
      <c r="K1734" s="13">
        <f t="shared" si="243"/>
        <v>8.629999999999999</v>
      </c>
      <c r="L1734" s="8">
        <v>8.3427000000000002E-4</v>
      </c>
      <c r="M1734" s="12">
        <f t="shared" si="249"/>
        <v>8.3427000000000006E-6</v>
      </c>
      <c r="N1734" s="12">
        <v>4.4999999999999997E-3</v>
      </c>
      <c r="O1734" s="12">
        <v>0.4</v>
      </c>
      <c r="P1734" s="12">
        <v>25</v>
      </c>
      <c r="Q1734" s="14">
        <f t="shared" ca="1" si="244"/>
        <v>60.80189983294548</v>
      </c>
      <c r="R1734" s="14">
        <f t="shared" ca="1" si="250"/>
        <v>0.41117136255097347</v>
      </c>
      <c r="S1734" s="15">
        <f t="shared" ca="1" si="245"/>
        <v>60.80189983294548</v>
      </c>
      <c r="T1734" s="14">
        <f t="shared" si="251"/>
        <v>21551.249940399481</v>
      </c>
      <c r="W1734" s="22">
        <v>3.14</v>
      </c>
    </row>
    <row r="1735" spans="1:23" x14ac:dyDescent="0.3">
      <c r="A1735" s="8">
        <v>1734</v>
      </c>
      <c r="B1735" s="9">
        <v>37529</v>
      </c>
      <c r="C1735" s="10">
        <v>10</v>
      </c>
      <c r="D1735" s="11">
        <v>1.37</v>
      </c>
      <c r="E1735" s="11">
        <v>0.75</v>
      </c>
      <c r="F1735" s="12">
        <v>7.4999999999999997E-2</v>
      </c>
      <c r="G1735" s="11">
        <v>136.77000000000001</v>
      </c>
      <c r="H1735" s="11">
        <f t="shared" si="246"/>
        <v>1.3677000000000001</v>
      </c>
      <c r="I1735" s="12">
        <f t="shared" si="247"/>
        <v>2.2999999999999687E-3</v>
      </c>
      <c r="J1735" s="12">
        <f t="shared" si="248"/>
        <v>0.54500000000000015</v>
      </c>
      <c r="K1735" s="13">
        <f t="shared" si="243"/>
        <v>8.629999999999999</v>
      </c>
      <c r="L1735" s="8">
        <v>8.0570000000000001E-4</v>
      </c>
      <c r="M1735" s="12">
        <f t="shared" si="249"/>
        <v>8.057000000000001E-6</v>
      </c>
      <c r="N1735" s="12">
        <v>4.4999999999999997E-3</v>
      </c>
      <c r="O1735" s="12">
        <v>0.4</v>
      </c>
      <c r="P1735" s="12">
        <v>25</v>
      </c>
      <c r="Q1735" s="14">
        <f t="shared" ca="1" si="244"/>
        <v>62.631958307503261</v>
      </c>
      <c r="R1735" s="14">
        <f t="shared" ca="1" si="250"/>
        <v>0.3991572461658926</v>
      </c>
      <c r="S1735" s="15">
        <f t="shared" ca="1" si="245"/>
        <v>62.631958307503261</v>
      </c>
      <c r="T1735" s="14">
        <f t="shared" si="251"/>
        <v>22315.453999971549</v>
      </c>
      <c r="W1735" s="22">
        <v>3.14</v>
      </c>
    </row>
    <row r="1736" spans="1:23" x14ac:dyDescent="0.3">
      <c r="A1736" s="8">
        <v>1735</v>
      </c>
      <c r="B1736" s="9">
        <v>37530</v>
      </c>
      <c r="C1736" s="10">
        <v>10</v>
      </c>
      <c r="D1736" s="11">
        <v>1.37</v>
      </c>
      <c r="E1736" s="11">
        <v>0.75</v>
      </c>
      <c r="F1736" s="12">
        <v>7.4999999999999997E-2</v>
      </c>
      <c r="G1736" s="11">
        <v>136.78</v>
      </c>
      <c r="H1736" s="11">
        <f t="shared" si="246"/>
        <v>1.3677999999999999</v>
      </c>
      <c r="I1736" s="12">
        <f t="shared" si="247"/>
        <v>2.2000000000002018E-3</v>
      </c>
      <c r="J1736" s="12">
        <f t="shared" si="248"/>
        <v>0.54500000000000015</v>
      </c>
      <c r="K1736" s="13">
        <f t="shared" si="243"/>
        <v>8.629999999999999</v>
      </c>
      <c r="L1736" s="8">
        <v>7.7817999999999995E-4</v>
      </c>
      <c r="M1736" s="12">
        <f t="shared" si="249"/>
        <v>7.7817999999999989E-6</v>
      </c>
      <c r="N1736" s="12">
        <v>4.4999999999999997E-3</v>
      </c>
      <c r="O1736" s="12">
        <v>0.4</v>
      </c>
      <c r="P1736" s="12">
        <v>25</v>
      </c>
      <c r="Q1736" s="14">
        <f t="shared" ca="1" si="244"/>
        <v>62.117015416454784</v>
      </c>
      <c r="R1736" s="14">
        <f t="shared" ca="1" si="250"/>
        <v>0.40246621368381946</v>
      </c>
      <c r="S1736" s="15">
        <f t="shared" ca="1" si="245"/>
        <v>62.117015416454784</v>
      </c>
      <c r="T1736" s="14">
        <f t="shared" si="251"/>
        <v>23104.630403990181</v>
      </c>
      <c r="W1736" s="22">
        <v>3.14</v>
      </c>
    </row>
    <row r="1737" spans="1:23" x14ac:dyDescent="0.3">
      <c r="A1737" s="8">
        <v>1736</v>
      </c>
      <c r="B1737" s="9">
        <v>37531</v>
      </c>
      <c r="C1737" s="10">
        <v>10</v>
      </c>
      <c r="D1737" s="11">
        <v>1.37</v>
      </c>
      <c r="E1737" s="11">
        <v>0.75</v>
      </c>
      <c r="F1737" s="12">
        <v>7.4999999999999997E-2</v>
      </c>
      <c r="G1737" s="11">
        <v>136.79</v>
      </c>
      <c r="H1737" s="11">
        <f t="shared" si="246"/>
        <v>1.3678999999999999</v>
      </c>
      <c r="I1737" s="12">
        <f t="shared" si="247"/>
        <v>2.1000000000002128E-3</v>
      </c>
      <c r="J1737" s="12">
        <f t="shared" si="248"/>
        <v>0.54500000000000015</v>
      </c>
      <c r="K1737" s="13">
        <f t="shared" si="243"/>
        <v>8.629999999999999</v>
      </c>
      <c r="L1737" s="8">
        <v>7.5159999999999995E-4</v>
      </c>
      <c r="M1737" s="12">
        <f t="shared" si="249"/>
        <v>7.5159999999999997E-6</v>
      </c>
      <c r="N1737" s="12">
        <v>4.4999999999999997E-3</v>
      </c>
      <c r="O1737" s="12">
        <v>0.4</v>
      </c>
      <c r="P1737" s="12">
        <v>25</v>
      </c>
      <c r="Q1737" s="14">
        <f t="shared" ca="1" si="244"/>
        <v>61.498081318098933</v>
      </c>
      <c r="R1737" s="14">
        <f t="shared" ca="1" si="250"/>
        <v>0.4065167475825377</v>
      </c>
      <c r="S1737" s="15">
        <f t="shared" ca="1" si="245"/>
        <v>61.498081318098933</v>
      </c>
      <c r="T1737" s="14">
        <f t="shared" si="251"/>
        <v>23921.715390868914</v>
      </c>
      <c r="W1737" s="22">
        <v>3.14</v>
      </c>
    </row>
    <row r="1738" spans="1:23" x14ac:dyDescent="0.3">
      <c r="A1738" s="8">
        <v>1737</v>
      </c>
      <c r="B1738" s="9">
        <v>37532</v>
      </c>
      <c r="C1738" s="10">
        <v>10</v>
      </c>
      <c r="D1738" s="11">
        <v>1.37</v>
      </c>
      <c r="E1738" s="11">
        <v>0.75</v>
      </c>
      <c r="F1738" s="12">
        <v>7.4999999999999997E-2</v>
      </c>
      <c r="G1738" s="11">
        <v>136.80000000000001</v>
      </c>
      <c r="H1738" s="11">
        <f t="shared" si="246"/>
        <v>1.3680000000000001</v>
      </c>
      <c r="I1738" s="12">
        <f t="shared" si="247"/>
        <v>2.0000000000000018E-3</v>
      </c>
      <c r="J1738" s="12">
        <f t="shared" si="248"/>
        <v>0.54500000000000015</v>
      </c>
      <c r="K1738" s="13">
        <f t="shared" si="243"/>
        <v>8.629999999999999</v>
      </c>
      <c r="L1738" s="8">
        <v>7.2588000000000004E-4</v>
      </c>
      <c r="M1738" s="12">
        <f t="shared" si="249"/>
        <v>7.2588000000000007E-6</v>
      </c>
      <c r="N1738" s="12">
        <v>4.4999999999999997E-3</v>
      </c>
      <c r="O1738" s="12">
        <v>0.4</v>
      </c>
      <c r="P1738" s="12">
        <v>25</v>
      </c>
      <c r="Q1738" s="14">
        <f t="shared" ca="1" si="244"/>
        <v>60.771413030970166</v>
      </c>
      <c r="R1738" s="14">
        <f t="shared" ca="1" si="250"/>
        <v>0.41137763223079193</v>
      </c>
      <c r="S1738" s="15">
        <f t="shared" ca="1" si="245"/>
        <v>60.771413030970166</v>
      </c>
      <c r="T1738" s="14">
        <f t="shared" si="251"/>
        <v>24769.330037715703</v>
      </c>
      <c r="W1738" s="22">
        <v>3.14</v>
      </c>
    </row>
    <row r="1739" spans="1:23" x14ac:dyDescent="0.3">
      <c r="A1739" s="8">
        <v>1738</v>
      </c>
      <c r="B1739" s="9">
        <v>37533</v>
      </c>
      <c r="C1739" s="10">
        <v>10</v>
      </c>
      <c r="D1739" s="11">
        <v>1.37</v>
      </c>
      <c r="E1739" s="11">
        <v>0.75</v>
      </c>
      <c r="F1739" s="12">
        <v>7.4999999999999997E-2</v>
      </c>
      <c r="G1739" s="11">
        <v>136.80000000000001</v>
      </c>
      <c r="H1739" s="11">
        <f t="shared" si="246"/>
        <v>1.3680000000000001</v>
      </c>
      <c r="I1739" s="12">
        <f t="shared" si="247"/>
        <v>2.0000000000000018E-3</v>
      </c>
      <c r="J1739" s="12">
        <f t="shared" si="248"/>
        <v>0.54500000000000015</v>
      </c>
      <c r="K1739" s="13">
        <f t="shared" si="243"/>
        <v>8.629999999999999</v>
      </c>
      <c r="L1739" s="8">
        <v>7.0109999999999997E-4</v>
      </c>
      <c r="M1739" s="12">
        <f t="shared" si="249"/>
        <v>7.0109999999999995E-6</v>
      </c>
      <c r="N1739" s="12">
        <v>4.4999999999999997E-3</v>
      </c>
      <c r="O1739" s="12">
        <v>0.4</v>
      </c>
      <c r="P1739" s="12">
        <v>25</v>
      </c>
      <c r="Q1739" s="14">
        <f t="shared" ca="1" si="244"/>
        <v>62.594590487079671</v>
      </c>
      <c r="R1739" s="14">
        <f t="shared" ca="1" si="250"/>
        <v>0.3993955357078392</v>
      </c>
      <c r="S1739" s="15">
        <f t="shared" ca="1" si="245"/>
        <v>62.594590487079671</v>
      </c>
      <c r="T1739" s="14">
        <f t="shared" si="251"/>
        <v>25644.788600452259</v>
      </c>
      <c r="W1739" s="22">
        <v>3.14</v>
      </c>
    </row>
    <row r="1740" spans="1:23" x14ac:dyDescent="0.3">
      <c r="A1740" s="8">
        <v>1739</v>
      </c>
      <c r="B1740" s="9">
        <v>37534</v>
      </c>
      <c r="C1740" s="10">
        <v>10</v>
      </c>
      <c r="D1740" s="11">
        <v>1.37</v>
      </c>
      <c r="E1740" s="11">
        <v>0.75</v>
      </c>
      <c r="F1740" s="12">
        <v>7.4999999999999997E-2</v>
      </c>
      <c r="G1740" s="11">
        <v>136.81</v>
      </c>
      <c r="H1740" s="11">
        <f t="shared" si="246"/>
        <v>1.3681000000000001</v>
      </c>
      <c r="I1740" s="12">
        <f t="shared" si="247"/>
        <v>1.9000000000000128E-3</v>
      </c>
      <c r="J1740" s="12">
        <f t="shared" si="248"/>
        <v>0.54500000000000015</v>
      </c>
      <c r="K1740" s="13">
        <f t="shared" si="243"/>
        <v>8.629999999999999</v>
      </c>
      <c r="L1740" s="8">
        <v>6.7712000000000002E-4</v>
      </c>
      <c r="M1740" s="12">
        <f t="shared" si="249"/>
        <v>6.7712000000000005E-6</v>
      </c>
      <c r="N1740" s="12">
        <v>4.4999999999999997E-3</v>
      </c>
      <c r="O1740" s="12">
        <v>0.4</v>
      </c>
      <c r="P1740" s="12">
        <v>25</v>
      </c>
      <c r="Q1740" s="14">
        <f t="shared" ca="1" si="244"/>
        <v>61.72207661319672</v>
      </c>
      <c r="R1740" s="14">
        <f t="shared" ca="1" si="250"/>
        <v>0.40504145958457238</v>
      </c>
      <c r="S1740" s="15">
        <f t="shared" ca="1" si="245"/>
        <v>61.72207661319672</v>
      </c>
      <c r="T1740" s="14">
        <f t="shared" si="251"/>
        <v>26552.991032279471</v>
      </c>
      <c r="W1740" s="22">
        <v>3.14</v>
      </c>
    </row>
    <row r="1741" spans="1:23" x14ac:dyDescent="0.3">
      <c r="A1741" s="8">
        <v>1740</v>
      </c>
      <c r="B1741" s="9">
        <v>37535</v>
      </c>
      <c r="C1741" s="10">
        <v>10</v>
      </c>
      <c r="D1741" s="11">
        <v>1.37</v>
      </c>
      <c r="E1741" s="11">
        <v>0.75</v>
      </c>
      <c r="F1741" s="12">
        <v>7.4999999999999997E-2</v>
      </c>
      <c r="G1741" s="11">
        <v>136.82</v>
      </c>
      <c r="H1741" s="11">
        <f t="shared" si="246"/>
        <v>1.3681999999999999</v>
      </c>
      <c r="I1741" s="12">
        <f t="shared" si="247"/>
        <v>1.8000000000002458E-3</v>
      </c>
      <c r="J1741" s="12">
        <f t="shared" si="248"/>
        <v>0.54500000000000015</v>
      </c>
      <c r="K1741" s="13">
        <f t="shared" si="243"/>
        <v>8.629999999999999</v>
      </c>
      <c r="L1741" s="8">
        <v>6.5399999999999996E-4</v>
      </c>
      <c r="M1741" s="12">
        <f t="shared" si="249"/>
        <v>6.5400000000000001E-6</v>
      </c>
      <c r="N1741" s="12">
        <v>4.4999999999999997E-3</v>
      </c>
      <c r="O1741" s="12">
        <v>0.4</v>
      </c>
      <c r="P1741" s="12">
        <v>25</v>
      </c>
      <c r="Q1741" s="14">
        <f t="shared" ca="1" si="244"/>
        <v>60.715443065795021</v>
      </c>
      <c r="R1741" s="14">
        <f t="shared" ca="1" si="250"/>
        <v>0.41175685686602748</v>
      </c>
      <c r="S1741" s="15">
        <f t="shared" ca="1" si="245"/>
        <v>60.715443065795021</v>
      </c>
      <c r="T1741" s="14">
        <f t="shared" si="251"/>
        <v>27491.683926264646</v>
      </c>
      <c r="W1741" s="22">
        <v>3.14</v>
      </c>
    </row>
    <row r="1742" spans="1:23" x14ac:dyDescent="0.3">
      <c r="A1742" s="8">
        <v>1741</v>
      </c>
      <c r="B1742" s="9">
        <v>37536</v>
      </c>
      <c r="C1742" s="10">
        <v>10</v>
      </c>
      <c r="D1742" s="11">
        <v>1.37</v>
      </c>
      <c r="E1742" s="11">
        <v>0.75</v>
      </c>
      <c r="F1742" s="12">
        <v>7.4999999999999997E-2</v>
      </c>
      <c r="G1742" s="11">
        <v>136.82</v>
      </c>
      <c r="H1742" s="11">
        <f t="shared" si="246"/>
        <v>1.3681999999999999</v>
      </c>
      <c r="I1742" s="12">
        <f t="shared" si="247"/>
        <v>1.8000000000002458E-3</v>
      </c>
      <c r="J1742" s="12">
        <f t="shared" si="248"/>
        <v>0.54500000000000015</v>
      </c>
      <c r="K1742" s="13">
        <f t="shared" si="243"/>
        <v>8.629999999999999</v>
      </c>
      <c r="L1742" s="8">
        <v>6.3166000000000003E-4</v>
      </c>
      <c r="M1742" s="12">
        <f t="shared" si="249"/>
        <v>6.3166000000000006E-6</v>
      </c>
      <c r="N1742" s="12">
        <v>4.4999999999999997E-3</v>
      </c>
      <c r="O1742" s="12">
        <v>0.4</v>
      </c>
      <c r="P1742" s="12">
        <v>25</v>
      </c>
      <c r="Q1742" s="14">
        <f t="shared" ca="1" si="244"/>
        <v>62.538062627990897</v>
      </c>
      <c r="R1742" s="14">
        <f t="shared" ca="1" si="250"/>
        <v>0.39975654744396344</v>
      </c>
      <c r="S1742" s="15">
        <f t="shared" ca="1" si="245"/>
        <v>62.538062627990897</v>
      </c>
      <c r="T1742" s="14">
        <f t="shared" si="251"/>
        <v>28463.985827465844</v>
      </c>
      <c r="W1742" s="22">
        <v>3.14</v>
      </c>
    </row>
    <row r="1743" spans="1:23" x14ac:dyDescent="0.3">
      <c r="A1743" s="8">
        <v>1742</v>
      </c>
      <c r="B1743" s="9">
        <v>37537</v>
      </c>
      <c r="C1743" s="10">
        <v>10</v>
      </c>
      <c r="D1743" s="11">
        <v>1.37</v>
      </c>
      <c r="E1743" s="11">
        <v>0.75</v>
      </c>
      <c r="F1743" s="12">
        <v>7.4999999999999997E-2</v>
      </c>
      <c r="G1743" s="11">
        <v>136.83000000000001</v>
      </c>
      <c r="H1743" s="11">
        <f t="shared" si="246"/>
        <v>1.3683000000000001</v>
      </c>
      <c r="I1743" s="12">
        <f t="shared" si="247"/>
        <v>1.7000000000000348E-3</v>
      </c>
      <c r="J1743" s="12">
        <f t="shared" si="248"/>
        <v>0.54500000000000015</v>
      </c>
      <c r="K1743" s="13">
        <f t="shared" si="243"/>
        <v>8.629999999999999</v>
      </c>
      <c r="L1743" s="8">
        <v>6.1006999999999999E-4</v>
      </c>
      <c r="M1743" s="12">
        <f t="shared" si="249"/>
        <v>6.1006999999999999E-6</v>
      </c>
      <c r="N1743" s="12">
        <v>4.4999999999999997E-3</v>
      </c>
      <c r="O1743" s="12">
        <v>0.4</v>
      </c>
      <c r="P1743" s="12">
        <v>25</v>
      </c>
      <c r="Q1743" s="14">
        <f t="shared" ca="1" si="244"/>
        <v>61.358072367262359</v>
      </c>
      <c r="R1743" s="14">
        <f t="shared" ca="1" si="250"/>
        <v>0.40744435141901175</v>
      </c>
      <c r="S1743" s="15">
        <f t="shared" ca="1" si="245"/>
        <v>61.358072367262359</v>
      </c>
      <c r="T1743" s="14">
        <f t="shared" si="251"/>
        <v>29471.308682244784</v>
      </c>
      <c r="W1743" s="22">
        <v>3.14</v>
      </c>
    </row>
    <row r="1744" spans="1:23" x14ac:dyDescent="0.3">
      <c r="A1744" s="8">
        <v>1743</v>
      </c>
      <c r="B1744" s="9">
        <v>37538</v>
      </c>
      <c r="C1744" s="10">
        <v>10</v>
      </c>
      <c r="D1744" s="11">
        <v>1.37</v>
      </c>
      <c r="E1744" s="11">
        <v>0.75</v>
      </c>
      <c r="F1744" s="12">
        <v>7.4999999999999997E-2</v>
      </c>
      <c r="G1744" s="11">
        <v>136.83000000000001</v>
      </c>
      <c r="H1744" s="11">
        <f t="shared" si="246"/>
        <v>1.3683000000000001</v>
      </c>
      <c r="I1744" s="12">
        <f t="shared" si="247"/>
        <v>1.7000000000000348E-3</v>
      </c>
      <c r="J1744" s="12">
        <f t="shared" si="248"/>
        <v>0.54500000000000015</v>
      </c>
      <c r="K1744" s="13">
        <f t="shared" si="243"/>
        <v>8.629999999999999</v>
      </c>
      <c r="L1744" s="8">
        <v>5.8920000000000001E-4</v>
      </c>
      <c r="M1744" s="12">
        <f t="shared" si="249"/>
        <v>5.8920000000000005E-6</v>
      </c>
      <c r="N1744" s="12">
        <v>4.4999999999999997E-3</v>
      </c>
      <c r="O1744" s="12">
        <v>0.4</v>
      </c>
      <c r="P1744" s="12">
        <v>25</v>
      </c>
      <c r="Q1744" s="14">
        <f t="shared" ca="1" si="244"/>
        <v>63.203291504638521</v>
      </c>
      <c r="R1744" s="14">
        <f t="shared" ca="1" si="250"/>
        <v>0.39554901975580237</v>
      </c>
      <c r="S1744" s="15">
        <f t="shared" ca="1" si="245"/>
        <v>63.203291504638521</v>
      </c>
      <c r="T1744" s="14">
        <f t="shared" si="251"/>
        <v>30515.209246057493</v>
      </c>
      <c r="W1744" s="22">
        <v>3.14</v>
      </c>
    </row>
    <row r="1745" spans="1:23" x14ac:dyDescent="0.3">
      <c r="A1745" s="8">
        <v>1744</v>
      </c>
      <c r="B1745" s="9">
        <v>37539</v>
      </c>
      <c r="C1745" s="10">
        <v>10</v>
      </c>
      <c r="D1745" s="11">
        <v>1.37</v>
      </c>
      <c r="E1745" s="11">
        <v>0.75</v>
      </c>
      <c r="F1745" s="12">
        <v>7.4999999999999997E-2</v>
      </c>
      <c r="G1745" s="11">
        <v>136.84</v>
      </c>
      <c r="H1745" s="11">
        <f t="shared" si="246"/>
        <v>1.3684000000000001</v>
      </c>
      <c r="I1745" s="12">
        <f t="shared" si="247"/>
        <v>1.6000000000000458E-3</v>
      </c>
      <c r="J1745" s="12">
        <f t="shared" si="248"/>
        <v>0.54500000000000015</v>
      </c>
      <c r="K1745" s="13">
        <f t="shared" si="243"/>
        <v>8.629999999999999</v>
      </c>
      <c r="L1745" s="8">
        <v>5.6906000000000003E-4</v>
      </c>
      <c r="M1745" s="12">
        <f t="shared" si="249"/>
        <v>5.6906000000000002E-6</v>
      </c>
      <c r="N1745" s="12">
        <v>4.4999999999999997E-3</v>
      </c>
      <c r="O1745" s="12">
        <v>0.4</v>
      </c>
      <c r="P1745" s="12">
        <v>25</v>
      </c>
      <c r="Q1745" s="14">
        <f t="shared" ca="1" si="244"/>
        <v>61.827874715192387</v>
      </c>
      <c r="R1745" s="14">
        <f t="shared" ca="1" si="250"/>
        <v>0.40434836415066006</v>
      </c>
      <c r="S1745" s="15">
        <f t="shared" ca="1" si="245"/>
        <v>61.827874715192387</v>
      </c>
      <c r="T1745" s="14">
        <f t="shared" si="251"/>
        <v>31595.19433412483</v>
      </c>
      <c r="W1745" s="22">
        <v>3.14</v>
      </c>
    </row>
    <row r="1746" spans="1:23" x14ac:dyDescent="0.3">
      <c r="A1746" s="8">
        <v>1745</v>
      </c>
      <c r="B1746" s="9">
        <v>37540</v>
      </c>
      <c r="C1746" s="10">
        <v>10</v>
      </c>
      <c r="D1746" s="11">
        <v>1.37</v>
      </c>
      <c r="E1746" s="11">
        <v>0.75</v>
      </c>
      <c r="F1746" s="12">
        <v>7.4999999999999997E-2</v>
      </c>
      <c r="G1746" s="11">
        <v>136.85</v>
      </c>
      <c r="H1746" s="11">
        <f t="shared" si="246"/>
        <v>1.3685</v>
      </c>
      <c r="I1746" s="12">
        <f t="shared" si="247"/>
        <v>1.5000000000000568E-3</v>
      </c>
      <c r="J1746" s="12">
        <f t="shared" si="248"/>
        <v>0.54500000000000015</v>
      </c>
      <c r="K1746" s="13">
        <f t="shared" si="243"/>
        <v>8.629999999999999</v>
      </c>
      <c r="L1746" s="8">
        <v>5.4960999999999996E-4</v>
      </c>
      <c r="M1746" s="12">
        <f t="shared" si="249"/>
        <v>5.4960999999999998E-6</v>
      </c>
      <c r="N1746" s="12">
        <v>4.4999999999999997E-3</v>
      </c>
      <c r="O1746" s="12">
        <v>0.4</v>
      </c>
      <c r="P1746" s="12">
        <v>25</v>
      </c>
      <c r="Q1746" s="14">
        <f t="shared" ca="1" si="244"/>
        <v>60.281994656382267</v>
      </c>
      <c r="R1746" s="14">
        <f t="shared" ca="1" si="250"/>
        <v>0.4147175312048697</v>
      </c>
      <c r="S1746" s="15">
        <f t="shared" ca="1" si="245"/>
        <v>60.281994656382267</v>
      </c>
      <c r="T1746" s="14">
        <f t="shared" si="251"/>
        <v>32713.308141731548</v>
      </c>
      <c r="W1746" s="22">
        <v>3.14</v>
      </c>
    </row>
    <row r="1747" spans="1:23" x14ac:dyDescent="0.3">
      <c r="A1747" s="8">
        <v>1746</v>
      </c>
      <c r="B1747" s="9">
        <v>37541</v>
      </c>
      <c r="C1747" s="10">
        <v>10</v>
      </c>
      <c r="D1747" s="11">
        <v>1.37</v>
      </c>
      <c r="E1747" s="11">
        <v>0.75</v>
      </c>
      <c r="F1747" s="12">
        <v>7.4999999999999997E-2</v>
      </c>
      <c r="G1747" s="11">
        <v>136.85</v>
      </c>
      <c r="H1747" s="11">
        <f t="shared" si="246"/>
        <v>1.3685</v>
      </c>
      <c r="I1747" s="12">
        <f t="shared" si="247"/>
        <v>1.5000000000000568E-3</v>
      </c>
      <c r="J1747" s="12">
        <f t="shared" si="248"/>
        <v>0.54500000000000015</v>
      </c>
      <c r="K1747" s="13">
        <f t="shared" si="243"/>
        <v>8.629999999999999</v>
      </c>
      <c r="L1747" s="8">
        <v>5.3085999999999997E-4</v>
      </c>
      <c r="M1747" s="12">
        <f t="shared" si="249"/>
        <v>5.3085999999999995E-6</v>
      </c>
      <c r="N1747" s="12">
        <v>4.4999999999999997E-3</v>
      </c>
      <c r="O1747" s="12">
        <v>0.4</v>
      </c>
      <c r="P1747" s="12">
        <v>25</v>
      </c>
      <c r="Q1747" s="14">
        <f t="shared" ca="1" si="244"/>
        <v>62.088855482294022</v>
      </c>
      <c r="R1747" s="14">
        <f t="shared" ca="1" si="250"/>
        <v>0.40264874921280019</v>
      </c>
      <c r="S1747" s="15">
        <f t="shared" ca="1" si="245"/>
        <v>62.088855482294022</v>
      </c>
      <c r="T1747" s="14">
        <f t="shared" si="251"/>
        <v>33868.743713553624</v>
      </c>
      <c r="W1747" s="22">
        <v>3.14</v>
      </c>
    </row>
    <row r="1748" spans="1:23" x14ac:dyDescent="0.3">
      <c r="A1748" s="8">
        <v>1747</v>
      </c>
      <c r="B1748" s="9">
        <v>37542</v>
      </c>
      <c r="C1748" s="10">
        <v>10</v>
      </c>
      <c r="D1748" s="11">
        <v>1.37</v>
      </c>
      <c r="E1748" s="11">
        <v>0.75</v>
      </c>
      <c r="F1748" s="12">
        <v>7.4999999999999997E-2</v>
      </c>
      <c r="G1748" s="11">
        <v>136.86000000000001</v>
      </c>
      <c r="H1748" s="11">
        <f t="shared" si="246"/>
        <v>1.3686</v>
      </c>
      <c r="I1748" s="12">
        <f t="shared" si="247"/>
        <v>1.4000000000000679E-3</v>
      </c>
      <c r="J1748" s="12">
        <f t="shared" si="248"/>
        <v>0.54500000000000015</v>
      </c>
      <c r="K1748" s="13">
        <f t="shared" si="243"/>
        <v>8.629999999999999</v>
      </c>
      <c r="L1748" s="8">
        <v>5.1272000000000004E-4</v>
      </c>
      <c r="M1748" s="12">
        <f t="shared" si="249"/>
        <v>5.1272000000000006E-6</v>
      </c>
      <c r="N1748" s="12">
        <v>4.4999999999999997E-3</v>
      </c>
      <c r="O1748" s="12">
        <v>0.4</v>
      </c>
      <c r="P1748" s="12">
        <v>25</v>
      </c>
      <c r="Q1748" s="14">
        <f t="shared" ca="1" si="244"/>
        <v>60.306926388018653</v>
      </c>
      <c r="R1748" s="14">
        <f t="shared" ca="1" si="250"/>
        <v>0.41454608114411912</v>
      </c>
      <c r="S1748" s="15">
        <f t="shared" ca="1" si="245"/>
        <v>60.306926388018653</v>
      </c>
      <c r="T1748" s="14">
        <f t="shared" si="251"/>
        <v>35067.017646624037</v>
      </c>
      <c r="W1748" s="22">
        <v>3.14</v>
      </c>
    </row>
    <row r="1749" spans="1:23" x14ac:dyDescent="0.3">
      <c r="A1749" s="8">
        <v>1748</v>
      </c>
      <c r="B1749" s="9">
        <v>37543</v>
      </c>
      <c r="C1749" s="10">
        <v>10</v>
      </c>
      <c r="D1749" s="11">
        <v>1.37</v>
      </c>
      <c r="E1749" s="11">
        <v>0.75</v>
      </c>
      <c r="F1749" s="12">
        <v>7.4999999999999997E-2</v>
      </c>
      <c r="G1749" s="11">
        <v>136.86000000000001</v>
      </c>
      <c r="H1749" s="11">
        <f t="shared" si="246"/>
        <v>1.3686</v>
      </c>
      <c r="I1749" s="12">
        <f t="shared" si="247"/>
        <v>1.4000000000000679E-3</v>
      </c>
      <c r="J1749" s="12">
        <f t="shared" si="248"/>
        <v>0.54500000000000015</v>
      </c>
      <c r="K1749" s="13">
        <f t="shared" si="243"/>
        <v>8.629999999999999</v>
      </c>
      <c r="L1749" s="8">
        <v>4.9514999999999997E-4</v>
      </c>
      <c r="M1749" s="12">
        <f t="shared" si="249"/>
        <v>4.9514999999999999E-6</v>
      </c>
      <c r="N1749" s="12">
        <v>4.4999999999999997E-3</v>
      </c>
      <c r="O1749" s="12">
        <v>0.4</v>
      </c>
      <c r="P1749" s="12">
        <v>25</v>
      </c>
      <c r="Q1749" s="14">
        <f t="shared" ca="1" si="244"/>
        <v>62.122936846003519</v>
      </c>
      <c r="R1749" s="14">
        <f t="shared" ca="1" si="250"/>
        <v>0.40242785143871213</v>
      </c>
      <c r="S1749" s="15">
        <f t="shared" ca="1" si="245"/>
        <v>62.122936846003519</v>
      </c>
      <c r="T1749" s="14">
        <f t="shared" si="251"/>
        <v>36311.342598762145</v>
      </c>
      <c r="W1749" s="22">
        <v>3.14</v>
      </c>
    </row>
    <row r="1750" spans="1:23" x14ac:dyDescent="0.3">
      <c r="A1750" s="8">
        <v>1749</v>
      </c>
      <c r="B1750" s="9">
        <v>37544</v>
      </c>
      <c r="C1750" s="10">
        <v>10</v>
      </c>
      <c r="D1750" s="11">
        <v>1.37</v>
      </c>
      <c r="E1750" s="11">
        <v>0.75</v>
      </c>
      <c r="F1750" s="12">
        <v>7.4999999999999997E-2</v>
      </c>
      <c r="G1750" s="11">
        <v>136.87</v>
      </c>
      <c r="H1750" s="11">
        <f t="shared" si="246"/>
        <v>1.3687</v>
      </c>
      <c r="I1750" s="12">
        <f t="shared" si="247"/>
        <v>1.3000000000000789E-3</v>
      </c>
      <c r="J1750" s="12">
        <f t="shared" si="248"/>
        <v>0.54500000000000015</v>
      </c>
      <c r="K1750" s="13">
        <f t="shared" si="243"/>
        <v>8.629999999999999</v>
      </c>
      <c r="L1750" s="8">
        <v>4.7825E-4</v>
      </c>
      <c r="M1750" s="12">
        <f t="shared" si="249"/>
        <v>4.7825000000000004E-6</v>
      </c>
      <c r="N1750" s="12">
        <v>4.4999999999999997E-3</v>
      </c>
      <c r="O1750" s="12">
        <v>0.4</v>
      </c>
      <c r="P1750" s="12">
        <v>25</v>
      </c>
      <c r="Q1750" s="14">
        <f t="shared" ca="1" si="244"/>
        <v>60.075967433742534</v>
      </c>
      <c r="R1750" s="14">
        <f t="shared" ca="1" si="250"/>
        <v>0.41613978214453839</v>
      </c>
      <c r="S1750" s="15">
        <f t="shared" ca="1" si="245"/>
        <v>60.075967433742534</v>
      </c>
      <c r="T1750" s="14">
        <f t="shared" si="251"/>
        <v>37594.482567228595</v>
      </c>
      <c r="W1750" s="22">
        <v>3.14</v>
      </c>
    </row>
    <row r="1751" spans="1:23" x14ac:dyDescent="0.3">
      <c r="A1751" s="8">
        <v>1750</v>
      </c>
      <c r="B1751" s="9">
        <v>37545</v>
      </c>
      <c r="C1751" s="10">
        <v>10</v>
      </c>
      <c r="D1751" s="11">
        <v>1.37</v>
      </c>
      <c r="E1751" s="11">
        <v>0.75</v>
      </c>
      <c r="F1751" s="12">
        <v>7.4999999999999997E-2</v>
      </c>
      <c r="G1751" s="11">
        <v>132.38</v>
      </c>
      <c r="H1751" s="11">
        <f t="shared" si="246"/>
        <v>1.3237999999999999</v>
      </c>
      <c r="I1751" s="12">
        <f t="shared" si="247"/>
        <v>4.6200000000000241E-2</v>
      </c>
      <c r="J1751" s="12">
        <f t="shared" si="248"/>
        <v>0.54500000000000015</v>
      </c>
      <c r="K1751" s="13">
        <f t="shared" si="243"/>
        <v>8.629999999999999</v>
      </c>
      <c r="L1751" s="8">
        <v>4.0166999999999998E-3</v>
      </c>
      <c r="M1751" s="12">
        <f t="shared" si="249"/>
        <v>4.0166999999999997E-5</v>
      </c>
      <c r="N1751" s="12">
        <v>4.4999999999999997E-3</v>
      </c>
      <c r="O1751" s="12">
        <v>0.4</v>
      </c>
      <c r="P1751" s="12">
        <v>25</v>
      </c>
      <c r="Q1751" s="14">
        <f t="shared" ca="1" si="244"/>
        <v>208.55464392775062</v>
      </c>
      <c r="R1751" s="14">
        <f t="shared" ca="1" si="250"/>
        <v>0.11987266036934055</v>
      </c>
      <c r="S1751" s="15">
        <f t="shared" ca="1" si="245"/>
        <v>208.55464392775062</v>
      </c>
      <c r="T1751" s="14">
        <f t="shared" si="251"/>
        <v>4476.2021778517383</v>
      </c>
      <c r="W1751" s="22">
        <v>3.14</v>
      </c>
    </row>
    <row r="1752" spans="1:23" x14ac:dyDescent="0.3">
      <c r="A1752" s="8">
        <v>1751</v>
      </c>
      <c r="B1752" s="9">
        <v>37546</v>
      </c>
      <c r="C1752" s="10">
        <v>10</v>
      </c>
      <c r="D1752" s="11">
        <v>1.37</v>
      </c>
      <c r="E1752" s="11">
        <v>0.75</v>
      </c>
      <c r="F1752" s="12">
        <v>7.4999999999999997E-2</v>
      </c>
      <c r="G1752" s="11">
        <v>132.54</v>
      </c>
      <c r="H1752" s="11">
        <f t="shared" si="246"/>
        <v>1.3253999999999999</v>
      </c>
      <c r="I1752" s="12">
        <f t="shared" si="247"/>
        <v>4.4600000000000195E-2</v>
      </c>
      <c r="J1752" s="12">
        <f t="shared" si="248"/>
        <v>0.54500000000000015</v>
      </c>
      <c r="K1752" s="13">
        <f t="shared" si="243"/>
        <v>8.629999999999999</v>
      </c>
      <c r="L1752" s="8">
        <v>1.6105999999999999E-2</v>
      </c>
      <c r="M1752" s="12">
        <f t="shared" si="249"/>
        <v>1.6105999999999998E-4</v>
      </c>
      <c r="N1752" s="12">
        <v>4.4999999999999997E-3</v>
      </c>
      <c r="O1752" s="12">
        <v>0.4</v>
      </c>
      <c r="P1752" s="12">
        <v>25</v>
      </c>
      <c r="Q1752" s="14">
        <f t="shared" ca="1" si="244"/>
        <v>61.031724112735787</v>
      </c>
      <c r="R1752" s="14">
        <f t="shared" ca="1" si="250"/>
        <v>0.40962303397853916</v>
      </c>
      <c r="S1752" s="15">
        <f t="shared" ca="1" si="245"/>
        <v>61.031724112735787</v>
      </c>
      <c r="T1752" s="14">
        <f t="shared" si="251"/>
        <v>1116.3269146763369</v>
      </c>
      <c r="W1752" s="22">
        <v>3.14</v>
      </c>
    </row>
    <row r="1753" spans="1:23" x14ac:dyDescent="0.3">
      <c r="A1753" s="8">
        <v>1752</v>
      </c>
      <c r="B1753" s="9">
        <v>37547</v>
      </c>
      <c r="C1753" s="10">
        <v>10</v>
      </c>
      <c r="D1753" s="11">
        <v>1.37</v>
      </c>
      <c r="E1753" s="11">
        <v>0.75</v>
      </c>
      <c r="F1753" s="12">
        <v>7.4999999999999997E-2</v>
      </c>
      <c r="G1753" s="11">
        <v>132.69</v>
      </c>
      <c r="H1753" s="11">
        <f t="shared" si="246"/>
        <v>1.3269</v>
      </c>
      <c r="I1753" s="12">
        <f t="shared" si="247"/>
        <v>4.3100000000000138E-2</v>
      </c>
      <c r="J1753" s="12">
        <f t="shared" si="248"/>
        <v>0.54500000000000015</v>
      </c>
      <c r="K1753" s="13">
        <f t="shared" si="243"/>
        <v>8.629999999999999</v>
      </c>
      <c r="L1753" s="8">
        <v>1.5545E-2</v>
      </c>
      <c r="M1753" s="12">
        <f t="shared" si="249"/>
        <v>1.5545000000000001E-4</v>
      </c>
      <c r="N1753" s="12">
        <v>4.4999999999999997E-3</v>
      </c>
      <c r="O1753" s="12">
        <v>0.4</v>
      </c>
      <c r="P1753" s="12">
        <v>25</v>
      </c>
      <c r="Q1753" s="14">
        <f t="shared" ca="1" si="244"/>
        <v>61.096247987198701</v>
      </c>
      <c r="R1753" s="14">
        <f t="shared" ca="1" si="250"/>
        <v>0.40919043024112001</v>
      </c>
      <c r="S1753" s="15">
        <f t="shared" ca="1" si="245"/>
        <v>61.096247987198701</v>
      </c>
      <c r="T1753" s="14">
        <f t="shared" si="251"/>
        <v>1156.613784996917</v>
      </c>
      <c r="W1753" s="22">
        <v>3.14</v>
      </c>
    </row>
    <row r="1754" spans="1:23" x14ac:dyDescent="0.3">
      <c r="A1754" s="8">
        <v>1753</v>
      </c>
      <c r="B1754" s="9">
        <v>37548</v>
      </c>
      <c r="C1754" s="10">
        <v>10</v>
      </c>
      <c r="D1754" s="11">
        <v>1.37</v>
      </c>
      <c r="E1754" s="11">
        <v>0.75</v>
      </c>
      <c r="F1754" s="12">
        <v>7.4999999999999997E-2</v>
      </c>
      <c r="G1754" s="11">
        <v>132.84</v>
      </c>
      <c r="H1754" s="11">
        <f t="shared" si="246"/>
        <v>1.3284</v>
      </c>
      <c r="I1754" s="12">
        <f t="shared" si="247"/>
        <v>4.1600000000000081E-2</v>
      </c>
      <c r="J1754" s="12">
        <f t="shared" si="248"/>
        <v>0.54500000000000015</v>
      </c>
      <c r="K1754" s="13">
        <f t="shared" si="243"/>
        <v>8.629999999999999</v>
      </c>
      <c r="L1754" s="8">
        <v>1.5003000000000001E-2</v>
      </c>
      <c r="M1754" s="12">
        <f t="shared" si="249"/>
        <v>1.5003E-4</v>
      </c>
      <c r="N1754" s="12">
        <v>4.4999999999999997E-3</v>
      </c>
      <c r="O1754" s="12">
        <v>0.4</v>
      </c>
      <c r="P1754" s="12">
        <v>25</v>
      </c>
      <c r="Q1754" s="14">
        <f t="shared" ca="1" si="244"/>
        <v>61.099680531569469</v>
      </c>
      <c r="R1754" s="14">
        <f t="shared" ca="1" si="250"/>
        <v>0.40916744216171147</v>
      </c>
      <c r="S1754" s="15">
        <f t="shared" ca="1" si="245"/>
        <v>61.099680531569469</v>
      </c>
      <c r="T1754" s="14">
        <f t="shared" si="251"/>
        <v>1198.3977396372111</v>
      </c>
      <c r="W1754" s="22">
        <v>3.14</v>
      </c>
    </row>
    <row r="1755" spans="1:23" x14ac:dyDescent="0.3">
      <c r="A1755" s="8">
        <v>1754</v>
      </c>
      <c r="B1755" s="9">
        <v>37549</v>
      </c>
      <c r="C1755" s="10">
        <v>10</v>
      </c>
      <c r="D1755" s="11">
        <v>1.37</v>
      </c>
      <c r="E1755" s="11">
        <v>0.75</v>
      </c>
      <c r="F1755" s="12">
        <v>7.4999999999999997E-2</v>
      </c>
      <c r="G1755" s="11">
        <v>123.75</v>
      </c>
      <c r="H1755" s="11">
        <f t="shared" si="246"/>
        <v>1.2375</v>
      </c>
      <c r="I1755" s="12">
        <f t="shared" si="247"/>
        <v>0.13250000000000006</v>
      </c>
      <c r="J1755" s="12">
        <f t="shared" si="248"/>
        <v>0.54500000000000015</v>
      </c>
      <c r="K1755" s="13">
        <f t="shared" si="243"/>
        <v>8.629999999999999</v>
      </c>
      <c r="L1755" s="8">
        <v>2.2186000000000001E-2</v>
      </c>
      <c r="M1755" s="12">
        <f t="shared" si="249"/>
        <v>2.2186000000000002E-4</v>
      </c>
      <c r="N1755" s="12">
        <v>4.4999999999999997E-3</v>
      </c>
      <c r="O1755" s="12">
        <v>0.4</v>
      </c>
      <c r="P1755" s="12">
        <v>25</v>
      </c>
      <c r="Q1755" s="14">
        <f t="shared" ca="1" si="244"/>
        <v>117.98652888065376</v>
      </c>
      <c r="R1755" s="14">
        <f t="shared" ca="1" si="250"/>
        <v>0.21188859641161328</v>
      </c>
      <c r="S1755" s="15">
        <f t="shared" ca="1" si="245"/>
        <v>117.98652888065376</v>
      </c>
      <c r="T1755" s="14">
        <f t="shared" si="251"/>
        <v>810.40121192540676</v>
      </c>
      <c r="W1755" s="22">
        <v>3.14</v>
      </c>
    </row>
    <row r="1756" spans="1:23" x14ac:dyDescent="0.3">
      <c r="A1756" s="8">
        <v>1755</v>
      </c>
      <c r="B1756" s="9">
        <v>37550</v>
      </c>
      <c r="C1756" s="10">
        <v>10</v>
      </c>
      <c r="D1756" s="11">
        <v>1.37</v>
      </c>
      <c r="E1756" s="11">
        <v>0.75</v>
      </c>
      <c r="F1756" s="12">
        <v>7.4999999999999997E-2</v>
      </c>
      <c r="G1756" s="11">
        <v>124.22</v>
      </c>
      <c r="H1756" s="11">
        <f t="shared" si="246"/>
        <v>1.2422</v>
      </c>
      <c r="I1756" s="12">
        <f t="shared" si="247"/>
        <v>0.12780000000000014</v>
      </c>
      <c r="J1756" s="12">
        <f t="shared" si="248"/>
        <v>0.54500000000000015</v>
      </c>
      <c r="K1756" s="13">
        <f t="shared" si="243"/>
        <v>8.629999999999999</v>
      </c>
      <c r="L1756" s="8">
        <v>4.7159E-2</v>
      </c>
      <c r="M1756" s="12">
        <f t="shared" si="249"/>
        <v>4.7159000000000003E-4</v>
      </c>
      <c r="N1756" s="12">
        <v>4.4999999999999997E-3</v>
      </c>
      <c r="O1756" s="12">
        <v>0.4</v>
      </c>
      <c r="P1756" s="12">
        <v>25</v>
      </c>
      <c r="Q1756" s="14">
        <f t="shared" ca="1" si="244"/>
        <v>59.92064100292356</v>
      </c>
      <c r="R1756" s="14">
        <f t="shared" ca="1" si="250"/>
        <v>0.41721850069628325</v>
      </c>
      <c r="S1756" s="15">
        <f t="shared" ca="1" si="245"/>
        <v>59.92064100292356</v>
      </c>
      <c r="T1756" s="14">
        <f t="shared" si="251"/>
        <v>381.25408273663726</v>
      </c>
      <c r="W1756" s="22">
        <v>3.14</v>
      </c>
    </row>
    <row r="1757" spans="1:23" x14ac:dyDescent="0.3">
      <c r="A1757" s="8">
        <v>1756</v>
      </c>
      <c r="B1757" s="9">
        <v>37551</v>
      </c>
      <c r="C1757" s="10">
        <v>10</v>
      </c>
      <c r="D1757" s="11">
        <v>1.37</v>
      </c>
      <c r="E1757" s="11">
        <v>0.75</v>
      </c>
      <c r="F1757" s="12">
        <v>7.4999999999999997E-2</v>
      </c>
      <c r="G1757" s="11">
        <v>124.67</v>
      </c>
      <c r="H1757" s="11">
        <f t="shared" si="246"/>
        <v>1.2466999999999999</v>
      </c>
      <c r="I1757" s="12">
        <f t="shared" si="247"/>
        <v>0.12330000000000019</v>
      </c>
      <c r="J1757" s="12">
        <f t="shared" si="248"/>
        <v>0.54500000000000015</v>
      </c>
      <c r="K1757" s="13">
        <f t="shared" si="243"/>
        <v>8.629999999999999</v>
      </c>
      <c r="L1757" s="8">
        <v>4.5448000000000002E-2</v>
      </c>
      <c r="M1757" s="12">
        <f t="shared" si="249"/>
        <v>4.5448000000000005E-4</v>
      </c>
      <c r="N1757" s="12">
        <v>4.4999999999999997E-3</v>
      </c>
      <c r="O1757" s="12">
        <v>0.4</v>
      </c>
      <c r="P1757" s="12">
        <v>25</v>
      </c>
      <c r="Q1757" s="14">
        <f t="shared" ca="1" si="244"/>
        <v>59.977224469896221</v>
      </c>
      <c r="R1757" s="14">
        <f t="shared" ca="1" si="250"/>
        <v>0.41682489013055291</v>
      </c>
      <c r="S1757" s="15">
        <f t="shared" ca="1" si="245"/>
        <v>59.977224469896221</v>
      </c>
      <c r="T1757" s="14">
        <f t="shared" si="251"/>
        <v>395.60731578456858</v>
      </c>
      <c r="W1757" s="22">
        <v>3.14</v>
      </c>
    </row>
    <row r="1758" spans="1:23" x14ac:dyDescent="0.3">
      <c r="A1758" s="8">
        <v>1757</v>
      </c>
      <c r="B1758" s="9">
        <v>37552</v>
      </c>
      <c r="C1758" s="10">
        <v>10</v>
      </c>
      <c r="D1758" s="11">
        <v>1.37</v>
      </c>
      <c r="E1758" s="11">
        <v>0.75</v>
      </c>
      <c r="F1758" s="12">
        <v>7.4999999999999997E-2</v>
      </c>
      <c r="G1758" s="11">
        <v>125.1</v>
      </c>
      <c r="H1758" s="11">
        <f t="shared" si="246"/>
        <v>1.2509999999999999</v>
      </c>
      <c r="I1758" s="12">
        <f t="shared" si="247"/>
        <v>0.11900000000000022</v>
      </c>
      <c r="J1758" s="12">
        <f t="shared" si="248"/>
        <v>0.54500000000000015</v>
      </c>
      <c r="K1758" s="13">
        <f t="shared" si="243"/>
        <v>8.629999999999999</v>
      </c>
      <c r="L1758" s="8">
        <v>4.3803000000000002E-2</v>
      </c>
      <c r="M1758" s="12">
        <f t="shared" si="249"/>
        <v>4.3803000000000001E-4</v>
      </c>
      <c r="N1758" s="12">
        <v>4.4999999999999997E-3</v>
      </c>
      <c r="O1758" s="12">
        <v>0.4</v>
      </c>
      <c r="P1758" s="12">
        <v>25</v>
      </c>
      <c r="Q1758" s="14">
        <f t="shared" ca="1" si="244"/>
        <v>60.047121193331478</v>
      </c>
      <c r="R1758" s="14">
        <f t="shared" ca="1" si="250"/>
        <v>0.4163396929472844</v>
      </c>
      <c r="S1758" s="15">
        <f t="shared" ca="1" si="245"/>
        <v>60.047121193331478</v>
      </c>
      <c r="T1758" s="14">
        <f t="shared" si="251"/>
        <v>410.4641528611528</v>
      </c>
      <c r="W1758" s="22">
        <v>3.14</v>
      </c>
    </row>
    <row r="1759" spans="1:23" x14ac:dyDescent="0.3">
      <c r="A1759" s="8">
        <v>1758</v>
      </c>
      <c r="B1759" s="9">
        <v>37553</v>
      </c>
      <c r="C1759" s="10">
        <v>10</v>
      </c>
      <c r="D1759" s="11">
        <v>1.37</v>
      </c>
      <c r="E1759" s="11">
        <v>0.75</v>
      </c>
      <c r="F1759" s="12">
        <v>7.4999999999999997E-2</v>
      </c>
      <c r="G1759" s="11">
        <v>125.52</v>
      </c>
      <c r="H1759" s="11">
        <f t="shared" si="246"/>
        <v>1.2551999999999999</v>
      </c>
      <c r="I1759" s="12">
        <f t="shared" si="247"/>
        <v>0.11480000000000024</v>
      </c>
      <c r="J1759" s="12">
        <f t="shared" si="248"/>
        <v>0.54500000000000015</v>
      </c>
      <c r="K1759" s="13">
        <f t="shared" si="243"/>
        <v>8.629999999999999</v>
      </c>
      <c r="L1759" s="8">
        <v>4.2221000000000002E-2</v>
      </c>
      <c r="M1759" s="12">
        <f t="shared" si="249"/>
        <v>4.2221000000000001E-4</v>
      </c>
      <c r="N1759" s="12">
        <v>4.4999999999999997E-3</v>
      </c>
      <c r="O1759" s="12">
        <v>0.4</v>
      </c>
      <c r="P1759" s="12">
        <v>25</v>
      </c>
      <c r="Q1759" s="14">
        <f t="shared" ca="1" si="244"/>
        <v>60.09067419766339</v>
      </c>
      <c r="R1759" s="14">
        <f t="shared" ca="1" si="250"/>
        <v>0.41603793490092211</v>
      </c>
      <c r="S1759" s="15">
        <f t="shared" ca="1" si="245"/>
        <v>60.09067419766339</v>
      </c>
      <c r="T1759" s="14">
        <f t="shared" si="251"/>
        <v>425.84404177487687</v>
      </c>
      <c r="W1759" s="22">
        <v>3.14</v>
      </c>
    </row>
    <row r="1760" spans="1:23" x14ac:dyDescent="0.3">
      <c r="A1760" s="8">
        <v>1759</v>
      </c>
      <c r="B1760" s="9">
        <v>37554</v>
      </c>
      <c r="C1760" s="10">
        <v>10</v>
      </c>
      <c r="D1760" s="11">
        <v>1.37</v>
      </c>
      <c r="E1760" s="11">
        <v>0.75</v>
      </c>
      <c r="F1760" s="12">
        <v>7.4999999999999997E-2</v>
      </c>
      <c r="G1760" s="11">
        <v>125.92</v>
      </c>
      <c r="H1760" s="11">
        <f t="shared" si="246"/>
        <v>1.2592000000000001</v>
      </c>
      <c r="I1760" s="12">
        <f t="shared" si="247"/>
        <v>0.11080000000000001</v>
      </c>
      <c r="J1760" s="12">
        <f t="shared" si="248"/>
        <v>0.54500000000000015</v>
      </c>
      <c r="K1760" s="13">
        <f t="shared" si="243"/>
        <v>8.629999999999999</v>
      </c>
      <c r="L1760" s="8">
        <v>4.0697999999999998E-2</v>
      </c>
      <c r="M1760" s="12">
        <f t="shared" si="249"/>
        <v>4.0697999999999998E-4</v>
      </c>
      <c r="N1760" s="12">
        <v>4.4999999999999997E-3</v>
      </c>
      <c r="O1760" s="12">
        <v>0.4</v>
      </c>
      <c r="P1760" s="12">
        <v>25</v>
      </c>
      <c r="Q1760" s="14">
        <f t="shared" ca="1" si="244"/>
        <v>60.155819432785343</v>
      </c>
      <c r="R1760" s="14">
        <f t="shared" ca="1" si="250"/>
        <v>0.4155873901432523</v>
      </c>
      <c r="S1760" s="15">
        <f t="shared" ca="1" si="245"/>
        <v>60.155819432785343</v>
      </c>
      <c r="T1760" s="14">
        <f t="shared" si="251"/>
        <v>441.77997168846321</v>
      </c>
      <c r="W1760" s="22">
        <v>3.14</v>
      </c>
    </row>
    <row r="1761" spans="1:23" x14ac:dyDescent="0.3">
      <c r="A1761" s="8">
        <v>1760</v>
      </c>
      <c r="B1761" s="9">
        <v>37555</v>
      </c>
      <c r="C1761" s="10">
        <v>10</v>
      </c>
      <c r="D1761" s="11">
        <v>1.37</v>
      </c>
      <c r="E1761" s="11">
        <v>0.75</v>
      </c>
      <c r="F1761" s="12">
        <v>7.4999999999999997E-2</v>
      </c>
      <c r="G1761" s="11">
        <v>126.31</v>
      </c>
      <c r="H1761" s="11">
        <f t="shared" si="246"/>
        <v>1.2631000000000001</v>
      </c>
      <c r="I1761" s="12">
        <f t="shared" si="247"/>
        <v>0.1069</v>
      </c>
      <c r="J1761" s="12">
        <f t="shared" si="248"/>
        <v>0.54500000000000015</v>
      </c>
      <c r="K1761" s="13">
        <f t="shared" si="243"/>
        <v>8.629999999999999</v>
      </c>
      <c r="L1761" s="8">
        <v>3.9232999999999997E-2</v>
      </c>
      <c r="M1761" s="12">
        <f t="shared" si="249"/>
        <v>3.9232999999999998E-4</v>
      </c>
      <c r="N1761" s="12">
        <v>4.4999999999999997E-3</v>
      </c>
      <c r="O1761" s="12">
        <v>0.4</v>
      </c>
      <c r="P1761" s="12">
        <v>25</v>
      </c>
      <c r="Q1761" s="14">
        <f t="shared" ca="1" si="244"/>
        <v>60.198183351796672</v>
      </c>
      <c r="R1761" s="14">
        <f t="shared" ca="1" si="250"/>
        <v>0.41529492433186277</v>
      </c>
      <c r="S1761" s="15">
        <f t="shared" ca="1" si="245"/>
        <v>60.198183351796672</v>
      </c>
      <c r="T1761" s="14">
        <f t="shared" si="251"/>
        <v>458.27648377073069</v>
      </c>
      <c r="W1761" s="22">
        <v>3.14</v>
      </c>
    </row>
    <row r="1762" spans="1:23" x14ac:dyDescent="0.3">
      <c r="A1762" s="8">
        <v>1761</v>
      </c>
      <c r="B1762" s="9">
        <v>37556</v>
      </c>
      <c r="C1762" s="10">
        <v>10</v>
      </c>
      <c r="D1762" s="11">
        <v>1.37</v>
      </c>
      <c r="E1762" s="11">
        <v>0.75</v>
      </c>
      <c r="F1762" s="12">
        <v>7.4999999999999997E-2</v>
      </c>
      <c r="G1762" s="11">
        <v>126.69</v>
      </c>
      <c r="H1762" s="11">
        <f t="shared" si="246"/>
        <v>1.2668999999999999</v>
      </c>
      <c r="I1762" s="12">
        <f t="shared" si="247"/>
        <v>0.10310000000000019</v>
      </c>
      <c r="J1762" s="12">
        <f t="shared" si="248"/>
        <v>0.54500000000000015</v>
      </c>
      <c r="K1762" s="13">
        <f t="shared" si="243"/>
        <v>8.629999999999999</v>
      </c>
      <c r="L1762" s="8">
        <v>3.7823000000000002E-2</v>
      </c>
      <c r="M1762" s="12">
        <f t="shared" si="249"/>
        <v>3.7823000000000002E-4</v>
      </c>
      <c r="N1762" s="12">
        <v>4.4999999999999997E-3</v>
      </c>
      <c r="O1762" s="12">
        <v>0.4</v>
      </c>
      <c r="P1762" s="12">
        <v>25</v>
      </c>
      <c r="Q1762" s="14">
        <f t="shared" ca="1" si="244"/>
        <v>60.21899454135481</v>
      </c>
      <c r="R1762" s="14">
        <f t="shared" ca="1" si="250"/>
        <v>0.41515140181942911</v>
      </c>
      <c r="S1762" s="15">
        <f t="shared" ca="1" si="245"/>
        <v>60.21899454135481</v>
      </c>
      <c r="T1762" s="14">
        <f t="shared" si="251"/>
        <v>475.360528984403</v>
      </c>
      <c r="W1762" s="22">
        <v>3.14</v>
      </c>
    </row>
    <row r="1763" spans="1:23" x14ac:dyDescent="0.3">
      <c r="A1763" s="8">
        <v>1762</v>
      </c>
      <c r="B1763" s="9">
        <v>37557</v>
      </c>
      <c r="C1763" s="10">
        <v>10</v>
      </c>
      <c r="D1763" s="11">
        <v>1.37</v>
      </c>
      <c r="E1763" s="11">
        <v>0.75</v>
      </c>
      <c r="F1763" s="12">
        <v>7.4999999999999997E-2</v>
      </c>
      <c r="G1763" s="11">
        <v>127.05</v>
      </c>
      <c r="H1763" s="11">
        <f t="shared" si="246"/>
        <v>1.2705</v>
      </c>
      <c r="I1763" s="12">
        <f t="shared" si="247"/>
        <v>9.9500000000000144E-2</v>
      </c>
      <c r="J1763" s="12">
        <f t="shared" si="248"/>
        <v>0.54500000000000015</v>
      </c>
      <c r="K1763" s="13">
        <f t="shared" si="243"/>
        <v>8.629999999999999</v>
      </c>
      <c r="L1763" s="8">
        <v>3.6466999999999999E-2</v>
      </c>
      <c r="M1763" s="12">
        <f t="shared" si="249"/>
        <v>3.6466999999999999E-4</v>
      </c>
      <c r="N1763" s="12">
        <v>4.4999999999999997E-3</v>
      </c>
      <c r="O1763" s="12">
        <v>0.4</v>
      </c>
      <c r="P1763" s="12">
        <v>25</v>
      </c>
      <c r="Q1763" s="14">
        <f t="shared" ca="1" si="244"/>
        <v>60.268586484465018</v>
      </c>
      <c r="R1763" s="14">
        <f t="shared" ca="1" si="250"/>
        <v>0.41480979492432701</v>
      </c>
      <c r="S1763" s="15">
        <f t="shared" ca="1" si="245"/>
        <v>60.268586484465018</v>
      </c>
      <c r="T1763" s="14">
        <f t="shared" si="251"/>
        <v>493.03647922168204</v>
      </c>
      <c r="W1763" s="22">
        <v>3.14</v>
      </c>
    </row>
    <row r="1764" spans="1:23" x14ac:dyDescent="0.3">
      <c r="A1764" s="8">
        <v>1763</v>
      </c>
      <c r="B1764" s="9">
        <v>37558</v>
      </c>
      <c r="C1764" s="10">
        <v>10</v>
      </c>
      <c r="D1764" s="11">
        <v>1.37</v>
      </c>
      <c r="E1764" s="11">
        <v>0.75</v>
      </c>
      <c r="F1764" s="12">
        <v>7.4999999999999997E-2</v>
      </c>
      <c r="G1764" s="11">
        <v>127.4</v>
      </c>
      <c r="H1764" s="11">
        <f t="shared" si="246"/>
        <v>1.274</v>
      </c>
      <c r="I1764" s="12">
        <f t="shared" si="247"/>
        <v>9.6000000000000085E-2</v>
      </c>
      <c r="J1764" s="12">
        <f t="shared" si="248"/>
        <v>0.54500000000000015</v>
      </c>
      <c r="K1764" s="13">
        <f t="shared" si="243"/>
        <v>8.629999999999999</v>
      </c>
      <c r="L1764" s="8">
        <v>3.5160999999999998E-2</v>
      </c>
      <c r="M1764" s="12">
        <f t="shared" si="249"/>
        <v>3.5160999999999998E-4</v>
      </c>
      <c r="N1764" s="12">
        <v>4.4999999999999997E-3</v>
      </c>
      <c r="O1764" s="12">
        <v>0.4</v>
      </c>
      <c r="P1764" s="12">
        <v>25</v>
      </c>
      <c r="Q1764" s="14">
        <f t="shared" ca="1" si="244"/>
        <v>60.302466674137698</v>
      </c>
      <c r="R1764" s="14">
        <f t="shared" ca="1" si="250"/>
        <v>0.41457673920861199</v>
      </c>
      <c r="S1764" s="15">
        <f t="shared" ca="1" si="245"/>
        <v>60.302466674137698</v>
      </c>
      <c r="T1764" s="14">
        <f t="shared" si="251"/>
        <v>511.34954318071379</v>
      </c>
      <c r="W1764" s="22">
        <v>3.14</v>
      </c>
    </row>
    <row r="1765" spans="1:23" x14ac:dyDescent="0.3">
      <c r="A1765" s="8">
        <v>1764</v>
      </c>
      <c r="B1765" s="9">
        <v>37559</v>
      </c>
      <c r="C1765" s="10">
        <v>10</v>
      </c>
      <c r="D1765" s="11">
        <v>1.37</v>
      </c>
      <c r="E1765" s="11">
        <v>0.75</v>
      </c>
      <c r="F1765" s="12">
        <v>7.4999999999999997E-2</v>
      </c>
      <c r="G1765" s="11">
        <v>127.73</v>
      </c>
      <c r="H1765" s="11">
        <f t="shared" si="246"/>
        <v>1.2773000000000001</v>
      </c>
      <c r="I1765" s="12">
        <f t="shared" si="247"/>
        <v>9.2700000000000005E-2</v>
      </c>
      <c r="J1765" s="12">
        <f t="shared" si="248"/>
        <v>0.54500000000000015</v>
      </c>
      <c r="K1765" s="13">
        <f t="shared" si="243"/>
        <v>8.629999999999999</v>
      </c>
      <c r="L1765" s="8">
        <v>3.3903000000000003E-2</v>
      </c>
      <c r="M1765" s="12">
        <f t="shared" si="249"/>
        <v>3.3903000000000004E-4</v>
      </c>
      <c r="N1765" s="12">
        <v>4.4999999999999997E-3</v>
      </c>
      <c r="O1765" s="12">
        <v>0.4</v>
      </c>
      <c r="P1765" s="12">
        <v>25</v>
      </c>
      <c r="Q1765" s="14">
        <f t="shared" ca="1" si="244"/>
        <v>60.377101836222494</v>
      </c>
      <c r="R1765" s="14">
        <f t="shared" ca="1" si="250"/>
        <v>0.41406426011991121</v>
      </c>
      <c r="S1765" s="15">
        <f t="shared" ca="1" si="245"/>
        <v>60.377101836222494</v>
      </c>
      <c r="T1765" s="14">
        <f t="shared" si="251"/>
        <v>530.32360816969219</v>
      </c>
      <c r="W1765" s="22">
        <v>3.14</v>
      </c>
    </row>
    <row r="1766" spans="1:23" x14ac:dyDescent="0.3">
      <c r="A1766" s="8">
        <v>1765</v>
      </c>
      <c r="B1766" s="9">
        <v>37560</v>
      </c>
      <c r="C1766" s="10">
        <v>10</v>
      </c>
      <c r="D1766" s="11">
        <v>1.37</v>
      </c>
      <c r="E1766" s="11">
        <v>0.75</v>
      </c>
      <c r="F1766" s="12">
        <v>7.4999999999999997E-2</v>
      </c>
      <c r="G1766" s="11">
        <v>128.06</v>
      </c>
      <c r="H1766" s="11">
        <f t="shared" si="246"/>
        <v>1.2806</v>
      </c>
      <c r="I1766" s="12">
        <f t="shared" si="247"/>
        <v>8.9400000000000146E-2</v>
      </c>
      <c r="J1766" s="12">
        <f t="shared" si="248"/>
        <v>0.54500000000000015</v>
      </c>
      <c r="K1766" s="13">
        <f t="shared" si="243"/>
        <v>8.629999999999999</v>
      </c>
      <c r="L1766" s="8">
        <v>3.2693E-2</v>
      </c>
      <c r="M1766" s="12">
        <f t="shared" si="249"/>
        <v>3.2693000000000002E-4</v>
      </c>
      <c r="N1766" s="12">
        <v>4.4999999999999997E-3</v>
      </c>
      <c r="O1766" s="12">
        <v>0.4</v>
      </c>
      <c r="P1766" s="12">
        <v>25</v>
      </c>
      <c r="Q1766" s="14">
        <f t="shared" ca="1" si="244"/>
        <v>60.381966630566637</v>
      </c>
      <c r="R1766" s="14">
        <f t="shared" ca="1" si="250"/>
        <v>0.41403090020165834</v>
      </c>
      <c r="S1766" s="15">
        <f t="shared" ca="1" si="245"/>
        <v>60.381966630566637</v>
      </c>
      <c r="T1766" s="14">
        <f t="shared" si="251"/>
        <v>549.95140512577848</v>
      </c>
      <c r="W1766" s="22">
        <v>3.14</v>
      </c>
    </row>
    <row r="1767" spans="1:23" x14ac:dyDescent="0.3">
      <c r="A1767" s="8">
        <v>1766</v>
      </c>
      <c r="B1767" s="9">
        <v>37561</v>
      </c>
      <c r="C1767" s="10">
        <v>10</v>
      </c>
      <c r="D1767" s="11">
        <v>1.37</v>
      </c>
      <c r="E1767" s="11">
        <v>0.75</v>
      </c>
      <c r="F1767" s="12">
        <v>7.4999999999999997E-2</v>
      </c>
      <c r="G1767" s="11">
        <v>128.37</v>
      </c>
      <c r="H1767" s="11">
        <f t="shared" si="246"/>
        <v>1.2837000000000001</v>
      </c>
      <c r="I1767" s="12">
        <f t="shared" si="247"/>
        <v>8.6300000000000043E-2</v>
      </c>
      <c r="J1767" s="12">
        <f t="shared" si="248"/>
        <v>0.54500000000000015</v>
      </c>
      <c r="K1767" s="13">
        <f t="shared" si="243"/>
        <v>8.629999999999999</v>
      </c>
      <c r="L1767" s="8">
        <v>3.1526999999999999E-2</v>
      </c>
      <c r="M1767" s="12">
        <f t="shared" si="249"/>
        <v>3.1526999999999998E-4</v>
      </c>
      <c r="N1767" s="12">
        <v>4.4999999999999997E-3</v>
      </c>
      <c r="O1767" s="12">
        <v>0.4</v>
      </c>
      <c r="P1767" s="12">
        <v>25</v>
      </c>
      <c r="Q1767" s="14">
        <f t="shared" ca="1" si="244"/>
        <v>60.434661599577936</v>
      </c>
      <c r="R1767" s="14">
        <f t="shared" ca="1" si="250"/>
        <v>0.41366989304321006</v>
      </c>
      <c r="S1767" s="15">
        <f t="shared" ca="1" si="245"/>
        <v>60.434661599577936</v>
      </c>
      <c r="T1767" s="14">
        <f t="shared" si="251"/>
        <v>570.29090264779643</v>
      </c>
      <c r="W1767" s="22">
        <v>3.14</v>
      </c>
    </row>
    <row r="1768" spans="1:23" x14ac:dyDescent="0.3">
      <c r="A1768" s="8">
        <v>1767</v>
      </c>
      <c r="B1768" s="9">
        <v>37562</v>
      </c>
      <c r="C1768" s="10">
        <v>10</v>
      </c>
      <c r="D1768" s="11">
        <v>1.37</v>
      </c>
      <c r="E1768" s="11">
        <v>0.75</v>
      </c>
      <c r="F1768" s="12">
        <v>7.4999999999999997E-2</v>
      </c>
      <c r="G1768" s="11">
        <v>128.66999999999999</v>
      </c>
      <c r="H1768" s="11">
        <f t="shared" si="246"/>
        <v>1.2867</v>
      </c>
      <c r="I1768" s="12">
        <f t="shared" si="247"/>
        <v>8.3300000000000152E-2</v>
      </c>
      <c r="J1768" s="12">
        <f t="shared" si="248"/>
        <v>0.54500000000000015</v>
      </c>
      <c r="K1768" s="13">
        <f t="shared" si="243"/>
        <v>8.629999999999999</v>
      </c>
      <c r="L1768" s="8">
        <v>3.0405000000000001E-2</v>
      </c>
      <c r="M1768" s="12">
        <f t="shared" si="249"/>
        <v>3.0405000000000005E-4</v>
      </c>
      <c r="N1768" s="12">
        <v>4.4999999999999997E-3</v>
      </c>
      <c r="O1768" s="12">
        <v>0.4</v>
      </c>
      <c r="P1768" s="12">
        <v>25</v>
      </c>
      <c r="Q1768" s="14">
        <f t="shared" ca="1" si="244"/>
        <v>60.478689979060441</v>
      </c>
      <c r="R1768" s="14">
        <f t="shared" ca="1" si="250"/>
        <v>0.41336874209173113</v>
      </c>
      <c r="S1768" s="15">
        <f t="shared" ca="1" si="245"/>
        <v>60.478689979060441</v>
      </c>
      <c r="T1768" s="14">
        <f t="shared" si="251"/>
        <v>591.33567794037413</v>
      </c>
      <c r="W1768" s="22">
        <v>3.14</v>
      </c>
    </row>
    <row r="1769" spans="1:23" x14ac:dyDescent="0.3">
      <c r="A1769" s="8">
        <v>1768</v>
      </c>
      <c r="B1769" s="9">
        <v>37563</v>
      </c>
      <c r="C1769" s="10">
        <v>10</v>
      </c>
      <c r="D1769" s="11">
        <v>1.37</v>
      </c>
      <c r="E1769" s="11">
        <v>0.75</v>
      </c>
      <c r="F1769" s="12">
        <v>7.4999999999999997E-2</v>
      </c>
      <c r="G1769" s="11">
        <v>128.96</v>
      </c>
      <c r="H1769" s="11">
        <f t="shared" si="246"/>
        <v>1.2896000000000001</v>
      </c>
      <c r="I1769" s="12">
        <f t="shared" si="247"/>
        <v>8.0400000000000027E-2</v>
      </c>
      <c r="J1769" s="12">
        <f t="shared" si="248"/>
        <v>0.54500000000000015</v>
      </c>
      <c r="K1769" s="13">
        <f t="shared" si="243"/>
        <v>8.629999999999999</v>
      </c>
      <c r="L1769" s="8">
        <v>2.9323999999999999E-2</v>
      </c>
      <c r="M1769" s="12">
        <f t="shared" si="249"/>
        <v>2.9324E-4</v>
      </c>
      <c r="N1769" s="12">
        <v>4.4999999999999997E-3</v>
      </c>
      <c r="O1769" s="12">
        <v>0.4</v>
      </c>
      <c r="P1769" s="12">
        <v>25</v>
      </c>
      <c r="Q1769" s="14">
        <f t="shared" ca="1" si="244"/>
        <v>60.518128419611536</v>
      </c>
      <c r="R1769" s="14">
        <f t="shared" ca="1" si="250"/>
        <v>0.41309935804125902</v>
      </c>
      <c r="S1769" s="15">
        <f t="shared" ca="1" si="245"/>
        <v>60.518128419611536</v>
      </c>
      <c r="T1769" s="14">
        <f t="shared" si="251"/>
        <v>613.13467766256565</v>
      </c>
      <c r="W1769" s="22">
        <v>3.14</v>
      </c>
    </row>
    <row r="1770" spans="1:23" x14ac:dyDescent="0.3">
      <c r="A1770" s="8">
        <v>1769</v>
      </c>
      <c r="B1770" s="9">
        <v>37564</v>
      </c>
      <c r="C1770" s="10">
        <v>10</v>
      </c>
      <c r="D1770" s="11">
        <v>1.37</v>
      </c>
      <c r="E1770" s="11">
        <v>0.75</v>
      </c>
      <c r="F1770" s="12">
        <v>7.4999999999999997E-2</v>
      </c>
      <c r="G1770" s="11">
        <v>129.24</v>
      </c>
      <c r="H1770" s="11">
        <f t="shared" si="246"/>
        <v>1.2924</v>
      </c>
      <c r="I1770" s="12">
        <f t="shared" si="247"/>
        <v>7.7600000000000113E-2</v>
      </c>
      <c r="J1770" s="12">
        <f t="shared" si="248"/>
        <v>0.54500000000000015</v>
      </c>
      <c r="K1770" s="13">
        <f t="shared" si="243"/>
        <v>8.629999999999999</v>
      </c>
      <c r="L1770" s="8">
        <v>2.8282999999999999E-2</v>
      </c>
      <c r="M1770" s="12">
        <f t="shared" si="249"/>
        <v>2.8282999999999997E-4</v>
      </c>
      <c r="N1770" s="12">
        <v>4.4999999999999997E-3</v>
      </c>
      <c r="O1770" s="12">
        <v>0.4</v>
      </c>
      <c r="P1770" s="12">
        <v>25</v>
      </c>
      <c r="Q1770" s="14">
        <f t="shared" ca="1" si="244"/>
        <v>60.554102193091289</v>
      </c>
      <c r="R1770" s="14">
        <f t="shared" ca="1" si="250"/>
        <v>0.41285394539054515</v>
      </c>
      <c r="S1770" s="15">
        <f t="shared" ca="1" si="245"/>
        <v>60.554102193091289</v>
      </c>
      <c r="T1770" s="14">
        <f t="shared" si="251"/>
        <v>635.70205734105571</v>
      </c>
      <c r="W1770" s="22">
        <v>3.14</v>
      </c>
    </row>
    <row r="1771" spans="1:23" x14ac:dyDescent="0.3">
      <c r="A1771" s="8">
        <v>1770</v>
      </c>
      <c r="B1771" s="9">
        <v>37565</v>
      </c>
      <c r="C1771" s="10">
        <v>10</v>
      </c>
      <c r="D1771" s="11">
        <v>1.37</v>
      </c>
      <c r="E1771" s="11">
        <v>0.75</v>
      </c>
      <c r="F1771" s="12">
        <v>7.4999999999999997E-2</v>
      </c>
      <c r="G1771" s="11">
        <v>115.18</v>
      </c>
      <c r="H1771" s="11">
        <f t="shared" si="246"/>
        <v>1.1518000000000002</v>
      </c>
      <c r="I1771" s="12">
        <f t="shared" si="247"/>
        <v>0.21819999999999995</v>
      </c>
      <c r="J1771" s="12">
        <f t="shared" si="248"/>
        <v>0.54500000000000015</v>
      </c>
      <c r="K1771" s="13">
        <f t="shared" si="243"/>
        <v>8.629999999999999</v>
      </c>
      <c r="L1771" s="8">
        <v>3.9309999999999998E-2</v>
      </c>
      <c r="M1771" s="12">
        <f t="shared" si="249"/>
        <v>3.9309999999999996E-4</v>
      </c>
      <c r="N1771" s="12">
        <v>4.4999999999999997E-3</v>
      </c>
      <c r="O1771" s="12">
        <v>0.4</v>
      </c>
      <c r="P1771" s="12">
        <v>25</v>
      </c>
      <c r="Q1771" s="14">
        <f t="shared" ca="1" si="244"/>
        <v>110.76028184896582</v>
      </c>
      <c r="R1771" s="14">
        <f t="shared" ca="1" si="250"/>
        <v>0.22571267951530072</v>
      </c>
      <c r="S1771" s="15">
        <f t="shared" ca="1" si="245"/>
        <v>110.76028184896582</v>
      </c>
      <c r="T1771" s="14">
        <f t="shared" si="251"/>
        <v>457.37881678395013</v>
      </c>
      <c r="W1771" s="22">
        <v>3.14</v>
      </c>
    </row>
    <row r="1772" spans="1:23" x14ac:dyDescent="0.3">
      <c r="A1772" s="8">
        <v>1771</v>
      </c>
      <c r="B1772" s="9">
        <v>37566</v>
      </c>
      <c r="C1772" s="10">
        <v>10</v>
      </c>
      <c r="D1772" s="11">
        <v>1.37</v>
      </c>
      <c r="E1772" s="11">
        <v>0.75</v>
      </c>
      <c r="F1772" s="12">
        <v>7.4999999999999997E-2</v>
      </c>
      <c r="G1772" s="11">
        <v>116.07</v>
      </c>
      <c r="H1772" s="11">
        <f t="shared" si="246"/>
        <v>1.1606999999999998</v>
      </c>
      <c r="I1772" s="12">
        <f t="shared" si="247"/>
        <v>0.20930000000000026</v>
      </c>
      <c r="J1772" s="12">
        <f t="shared" si="248"/>
        <v>0.54500000000000015</v>
      </c>
      <c r="K1772" s="13">
        <f t="shared" si="243"/>
        <v>8.629999999999999</v>
      </c>
      <c r="L1772" s="8">
        <v>7.8981999999999997E-2</v>
      </c>
      <c r="M1772" s="12">
        <f t="shared" si="249"/>
        <v>7.8982E-4</v>
      </c>
      <c r="N1772" s="12">
        <v>4.4999999999999997E-3</v>
      </c>
      <c r="O1772" s="12">
        <v>0.4</v>
      </c>
      <c r="P1772" s="12">
        <v>25</v>
      </c>
      <c r="Q1772" s="14">
        <f t="shared" ca="1" si="244"/>
        <v>58.790683457243325</v>
      </c>
      <c r="R1772" s="14">
        <f t="shared" ca="1" si="250"/>
        <v>0.42523744460602741</v>
      </c>
      <c r="S1772" s="15">
        <f t="shared" ca="1" si="245"/>
        <v>58.790683457243325</v>
      </c>
      <c r="T1772" s="14">
        <f t="shared" si="251"/>
        <v>227.64125101639709</v>
      </c>
      <c r="W1772" s="22">
        <v>3.14</v>
      </c>
    </row>
    <row r="1773" spans="1:23" x14ac:dyDescent="0.3">
      <c r="A1773" s="8">
        <v>1772</v>
      </c>
      <c r="B1773" s="9">
        <v>37567</v>
      </c>
      <c r="C1773" s="10">
        <v>10</v>
      </c>
      <c r="D1773" s="11">
        <v>1.37</v>
      </c>
      <c r="E1773" s="11">
        <v>0.75</v>
      </c>
      <c r="F1773" s="12">
        <v>7.4999999999999997E-2</v>
      </c>
      <c r="G1773" s="11">
        <v>116.93</v>
      </c>
      <c r="H1773" s="11">
        <f t="shared" si="246"/>
        <v>1.1693</v>
      </c>
      <c r="I1773" s="12">
        <f t="shared" si="247"/>
        <v>0.2007000000000001</v>
      </c>
      <c r="J1773" s="12">
        <f t="shared" si="248"/>
        <v>0.54500000000000015</v>
      </c>
      <c r="K1773" s="13">
        <f t="shared" si="243"/>
        <v>8.629999999999999</v>
      </c>
      <c r="L1773" s="8">
        <v>7.5586E-2</v>
      </c>
      <c r="M1773" s="12">
        <f t="shared" si="249"/>
        <v>7.5586000000000002E-4</v>
      </c>
      <c r="N1773" s="12">
        <v>4.4999999999999997E-3</v>
      </c>
      <c r="O1773" s="12">
        <v>0.4</v>
      </c>
      <c r="P1773" s="12">
        <v>25</v>
      </c>
      <c r="Q1773" s="14">
        <f t="shared" ca="1" si="244"/>
        <v>58.890284189112087</v>
      </c>
      <c r="R1773" s="14">
        <f t="shared" ca="1" si="250"/>
        <v>0.42451824344604061</v>
      </c>
      <c r="S1773" s="15">
        <f t="shared" ca="1" si="245"/>
        <v>58.890284189112087</v>
      </c>
      <c r="T1773" s="14">
        <f t="shared" si="251"/>
        <v>237.86893456165265</v>
      </c>
      <c r="W1773" s="22">
        <v>3.14</v>
      </c>
    </row>
    <row r="1774" spans="1:23" x14ac:dyDescent="0.3">
      <c r="A1774" s="8">
        <v>1773</v>
      </c>
      <c r="B1774" s="9">
        <v>37568</v>
      </c>
      <c r="C1774" s="10">
        <v>10</v>
      </c>
      <c r="D1774" s="11">
        <v>1.37</v>
      </c>
      <c r="E1774" s="11">
        <v>0.75</v>
      </c>
      <c r="F1774" s="12">
        <v>7.4999999999999997E-2</v>
      </c>
      <c r="G1774" s="11">
        <v>117.75</v>
      </c>
      <c r="H1774" s="11">
        <f t="shared" si="246"/>
        <v>1.1775</v>
      </c>
      <c r="I1774" s="12">
        <f t="shared" si="247"/>
        <v>0.19250000000000012</v>
      </c>
      <c r="J1774" s="12">
        <f t="shared" si="248"/>
        <v>0.54500000000000015</v>
      </c>
      <c r="K1774" s="13">
        <f t="shared" si="243"/>
        <v>8.629999999999999</v>
      </c>
      <c r="L1774" s="8">
        <v>7.2348999999999997E-2</v>
      </c>
      <c r="M1774" s="12">
        <f t="shared" si="249"/>
        <v>7.2349000000000003E-4</v>
      </c>
      <c r="N1774" s="12">
        <v>4.4999999999999997E-3</v>
      </c>
      <c r="O1774" s="12">
        <v>0.4</v>
      </c>
      <c r="P1774" s="12">
        <v>25</v>
      </c>
      <c r="Q1774" s="14">
        <f t="shared" ca="1" si="244"/>
        <v>58.993208375244379</v>
      </c>
      <c r="R1774" s="14">
        <f t="shared" ca="1" si="250"/>
        <v>0.423777595566253</v>
      </c>
      <c r="S1774" s="15">
        <f t="shared" ca="1" si="245"/>
        <v>58.993208375244379</v>
      </c>
      <c r="T1774" s="14">
        <f t="shared" si="251"/>
        <v>248.51153834575564</v>
      </c>
      <c r="W1774" s="22">
        <v>3.14</v>
      </c>
    </row>
    <row r="1775" spans="1:23" x14ac:dyDescent="0.3">
      <c r="A1775" s="8">
        <v>1774</v>
      </c>
      <c r="B1775" s="9">
        <v>37569</v>
      </c>
      <c r="C1775" s="10">
        <v>10</v>
      </c>
      <c r="D1775" s="11">
        <v>1.37</v>
      </c>
      <c r="E1775" s="11">
        <v>0.75</v>
      </c>
      <c r="F1775" s="12">
        <v>7.4999999999999997E-2</v>
      </c>
      <c r="G1775" s="11">
        <v>103.41</v>
      </c>
      <c r="H1775" s="11">
        <f t="shared" si="246"/>
        <v>1.0341</v>
      </c>
      <c r="I1775" s="12">
        <f t="shared" si="247"/>
        <v>0.33590000000000009</v>
      </c>
      <c r="J1775" s="12">
        <f t="shared" si="248"/>
        <v>0.54500000000000015</v>
      </c>
      <c r="K1775" s="13">
        <f t="shared" si="243"/>
        <v>8.629999999999999</v>
      </c>
      <c r="L1775" s="8">
        <v>8.2855999999999999E-2</v>
      </c>
      <c r="M1775" s="12">
        <f t="shared" si="249"/>
        <v>8.2856E-4</v>
      </c>
      <c r="N1775" s="12">
        <v>4.4999999999999997E-3</v>
      </c>
      <c r="O1775" s="12">
        <v>0.4</v>
      </c>
      <c r="P1775" s="12">
        <v>25</v>
      </c>
      <c r="Q1775" s="14">
        <f t="shared" ca="1" si="244"/>
        <v>84.522808402089083</v>
      </c>
      <c r="R1775" s="14">
        <f t="shared" ca="1" si="250"/>
        <v>0.29577815115975364</v>
      </c>
      <c r="S1775" s="15">
        <f t="shared" ca="1" si="245"/>
        <v>84.522808402089083</v>
      </c>
      <c r="T1775" s="14">
        <f t="shared" si="251"/>
        <v>216.99769826900979</v>
      </c>
      <c r="W1775" s="22">
        <v>3.14</v>
      </c>
    </row>
    <row r="1776" spans="1:23" x14ac:dyDescent="0.3">
      <c r="A1776" s="8">
        <v>1775</v>
      </c>
      <c r="B1776" s="9">
        <v>37570</v>
      </c>
      <c r="C1776" s="10">
        <v>10</v>
      </c>
      <c r="D1776" s="11">
        <v>1.37</v>
      </c>
      <c r="E1776" s="11">
        <v>0.75</v>
      </c>
      <c r="F1776" s="12">
        <v>7.4999999999999997E-2</v>
      </c>
      <c r="G1776" s="11">
        <v>104.82</v>
      </c>
      <c r="H1776" s="11">
        <f t="shared" si="246"/>
        <v>1.0482</v>
      </c>
      <c r="I1776" s="12">
        <f t="shared" si="247"/>
        <v>0.32180000000000009</v>
      </c>
      <c r="J1776" s="12">
        <f t="shared" si="248"/>
        <v>0.54500000000000015</v>
      </c>
      <c r="K1776" s="13">
        <f t="shared" si="243"/>
        <v>8.629999999999999</v>
      </c>
      <c r="L1776" s="8">
        <v>0.12472</v>
      </c>
      <c r="M1776" s="12">
        <f t="shared" si="249"/>
        <v>1.2472E-3</v>
      </c>
      <c r="N1776" s="12">
        <v>4.4999999999999997E-3</v>
      </c>
      <c r="O1776" s="12">
        <v>0.4</v>
      </c>
      <c r="P1776" s="12">
        <v>25</v>
      </c>
      <c r="Q1776" s="14">
        <f t="shared" ca="1" si="244"/>
        <v>57.472437467590154</v>
      </c>
      <c r="R1776" s="14">
        <f t="shared" ca="1" si="250"/>
        <v>0.43499112098904791</v>
      </c>
      <c r="S1776" s="15">
        <f t="shared" ca="1" si="245"/>
        <v>57.472437467590154</v>
      </c>
      <c r="T1776" s="14">
        <f t="shared" si="251"/>
        <v>144.15940737473602</v>
      </c>
      <c r="W1776" s="22">
        <v>3.14</v>
      </c>
    </row>
    <row r="1777" spans="1:23" x14ac:dyDescent="0.3">
      <c r="A1777" s="8">
        <v>1776</v>
      </c>
      <c r="B1777" s="9">
        <v>37571</v>
      </c>
      <c r="C1777" s="10">
        <v>10</v>
      </c>
      <c r="D1777" s="11">
        <v>1.37</v>
      </c>
      <c r="E1777" s="11">
        <v>0.75</v>
      </c>
      <c r="F1777" s="12">
        <v>7.4999999999999997E-2</v>
      </c>
      <c r="G1777" s="11">
        <v>95.04</v>
      </c>
      <c r="H1777" s="11">
        <f t="shared" si="246"/>
        <v>0.95040000000000002</v>
      </c>
      <c r="I1777" s="12">
        <f t="shared" si="247"/>
        <v>0.41960000000000008</v>
      </c>
      <c r="J1777" s="12">
        <f t="shared" si="248"/>
        <v>0.54500000000000015</v>
      </c>
      <c r="K1777" s="13">
        <f t="shared" si="243"/>
        <v>8.629999999999999</v>
      </c>
      <c r="L1777" s="8">
        <v>0.12933</v>
      </c>
      <c r="M1777" s="12">
        <f t="shared" si="249"/>
        <v>1.2933E-3</v>
      </c>
      <c r="N1777" s="12">
        <v>4.4999999999999997E-3</v>
      </c>
      <c r="O1777" s="12">
        <v>0.4</v>
      </c>
      <c r="P1777" s="12">
        <v>25</v>
      </c>
      <c r="Q1777" s="14">
        <f t="shared" ca="1" si="244"/>
        <v>69.852532191002098</v>
      </c>
      <c r="R1777" s="14">
        <f t="shared" ca="1" si="250"/>
        <v>0.35789683231011515</v>
      </c>
      <c r="S1777" s="15">
        <f t="shared" ca="1" si="245"/>
        <v>69.852532191002098</v>
      </c>
      <c r="T1777" s="14">
        <f t="shared" si="251"/>
        <v>139.02080946243777</v>
      </c>
      <c r="W1777" s="22">
        <v>3.14</v>
      </c>
    </row>
    <row r="1778" spans="1:23" x14ac:dyDescent="0.3">
      <c r="A1778" s="8">
        <v>1777</v>
      </c>
      <c r="B1778" s="9">
        <v>37572</v>
      </c>
      <c r="C1778" s="10">
        <v>10</v>
      </c>
      <c r="D1778" s="11">
        <v>1.37</v>
      </c>
      <c r="E1778" s="11">
        <v>0.75</v>
      </c>
      <c r="F1778" s="12">
        <v>7.4999999999999997E-2</v>
      </c>
      <c r="G1778" s="11">
        <v>76.05</v>
      </c>
      <c r="H1778" s="11">
        <f t="shared" si="246"/>
        <v>0.76049999999999995</v>
      </c>
      <c r="I1778" s="12">
        <f t="shared" si="247"/>
        <v>0.60950000000000015</v>
      </c>
      <c r="J1778" s="12">
        <f t="shared" si="248"/>
        <v>0.54500000000000015</v>
      </c>
      <c r="K1778" s="13">
        <f t="shared" si="243"/>
        <v>8.629999999999999</v>
      </c>
      <c r="L1778" s="8">
        <v>0.17959</v>
      </c>
      <c r="M1778" s="12">
        <f t="shared" si="249"/>
        <v>1.7959E-3</v>
      </c>
      <c r="N1778" s="12">
        <v>4.4999999999999997E-3</v>
      </c>
      <c r="O1778" s="12">
        <v>0.4</v>
      </c>
      <c r="P1778" s="12">
        <v>25</v>
      </c>
      <c r="Q1778" s="14">
        <f t="shared" ca="1" si="244"/>
        <v>72.591397296529721</v>
      </c>
      <c r="R1778" s="14">
        <f t="shared" ca="1" si="250"/>
        <v>0.34439342581982701</v>
      </c>
      <c r="S1778" s="15">
        <f t="shared" ca="1" si="245"/>
        <v>72.591397296529721</v>
      </c>
      <c r="T1778" s="14">
        <f t="shared" si="251"/>
        <v>100.11449015968081</v>
      </c>
      <c r="W1778" s="22">
        <v>3.14</v>
      </c>
    </row>
    <row r="1779" spans="1:23" x14ac:dyDescent="0.3">
      <c r="A1779" s="8">
        <v>1778</v>
      </c>
      <c r="B1779" s="9">
        <v>37573</v>
      </c>
      <c r="C1779" s="10">
        <v>10</v>
      </c>
      <c r="D1779" s="11">
        <v>1.37</v>
      </c>
      <c r="E1779" s="11">
        <v>0.75</v>
      </c>
      <c r="F1779" s="12">
        <v>7.4999999999999997E-2</v>
      </c>
      <c r="G1779" s="11">
        <v>79.180000000000007</v>
      </c>
      <c r="H1779" s="11">
        <f t="shared" si="246"/>
        <v>0.79180000000000006</v>
      </c>
      <c r="I1779" s="12">
        <f t="shared" si="247"/>
        <v>0.57820000000000005</v>
      </c>
      <c r="J1779" s="12">
        <f t="shared" si="248"/>
        <v>0.54500000000000015</v>
      </c>
      <c r="K1779" s="13">
        <f t="shared" si="243"/>
        <v>8.629999999999999</v>
      </c>
      <c r="L1779" s="8">
        <v>0.23865</v>
      </c>
      <c r="M1779" s="12">
        <f t="shared" si="249"/>
        <v>2.3865000000000002E-3</v>
      </c>
      <c r="N1779" s="12">
        <v>4.4999999999999997E-3</v>
      </c>
      <c r="O1779" s="12">
        <v>0.4</v>
      </c>
      <c r="P1779" s="12">
        <v>25</v>
      </c>
      <c r="Q1779" s="14">
        <f t="shared" ca="1" si="244"/>
        <v>54.482679331213014</v>
      </c>
      <c r="R1779" s="14">
        <f t="shared" ca="1" si="250"/>
        <v>0.4588614272807533</v>
      </c>
      <c r="S1779" s="15">
        <f t="shared" ca="1" si="245"/>
        <v>54.482679331213014</v>
      </c>
      <c r="T1779" s="14">
        <f t="shared" si="251"/>
        <v>75.338618427727113</v>
      </c>
      <c r="W1779" s="22">
        <v>3.14</v>
      </c>
    </row>
    <row r="1780" spans="1:23" x14ac:dyDescent="0.3">
      <c r="A1780" s="8">
        <v>1779</v>
      </c>
      <c r="B1780" s="9">
        <v>37574</v>
      </c>
      <c r="C1780" s="10">
        <v>10</v>
      </c>
      <c r="D1780" s="11">
        <v>1.37</v>
      </c>
      <c r="E1780" s="11">
        <v>0.75</v>
      </c>
      <c r="F1780" s="12">
        <v>7.4999999999999997E-2</v>
      </c>
      <c r="G1780" s="11">
        <v>82.13</v>
      </c>
      <c r="H1780" s="11">
        <f t="shared" si="246"/>
        <v>0.82129999999999992</v>
      </c>
      <c r="I1780" s="12">
        <f t="shared" si="247"/>
        <v>0.54870000000000019</v>
      </c>
      <c r="J1780" s="12">
        <f t="shared" si="248"/>
        <v>0.54500000000000015</v>
      </c>
      <c r="K1780" s="13">
        <f t="shared" si="243"/>
        <v>8.629999999999999</v>
      </c>
      <c r="L1780" s="8">
        <v>0.22498000000000001</v>
      </c>
      <c r="M1780" s="12">
        <f t="shared" si="249"/>
        <v>2.2498000000000002E-3</v>
      </c>
      <c r="N1780" s="12">
        <v>4.4999999999999997E-3</v>
      </c>
      <c r="O1780" s="12">
        <v>0.4</v>
      </c>
      <c r="P1780" s="12">
        <v>25</v>
      </c>
      <c r="Q1780" s="14">
        <f t="shared" ca="1" si="244"/>
        <v>54.789425114563926</v>
      </c>
      <c r="R1780" s="14">
        <f t="shared" ca="1" si="250"/>
        <v>0.4562924313902792</v>
      </c>
      <c r="S1780" s="15">
        <f t="shared" ca="1" si="245"/>
        <v>54.789425114563926</v>
      </c>
      <c r="T1780" s="14">
        <f t="shared" si="251"/>
        <v>79.916264947004521</v>
      </c>
      <c r="W1780" s="22">
        <v>3.14</v>
      </c>
    </row>
    <row r="1781" spans="1:23" x14ac:dyDescent="0.3">
      <c r="A1781" s="8">
        <v>1780</v>
      </c>
      <c r="B1781" s="9">
        <v>37575</v>
      </c>
      <c r="C1781" s="10">
        <v>10</v>
      </c>
      <c r="D1781" s="11">
        <v>1.37</v>
      </c>
      <c r="E1781" s="11">
        <v>0.75</v>
      </c>
      <c r="F1781" s="12">
        <v>7.4999999999999997E-2</v>
      </c>
      <c r="G1781" s="11">
        <v>84.91</v>
      </c>
      <c r="H1781" s="11">
        <f t="shared" si="246"/>
        <v>0.84909999999999997</v>
      </c>
      <c r="I1781" s="12">
        <f t="shared" si="247"/>
        <v>0.52090000000000014</v>
      </c>
      <c r="J1781" s="12">
        <f t="shared" si="248"/>
        <v>0.54500000000000015</v>
      </c>
      <c r="K1781" s="13">
        <f t="shared" si="243"/>
        <v>8.629999999999999</v>
      </c>
      <c r="L1781" s="8">
        <v>0.21223</v>
      </c>
      <c r="M1781" s="12">
        <f t="shared" si="249"/>
        <v>2.1223000000000001E-3</v>
      </c>
      <c r="N1781" s="12">
        <v>4.4999999999999997E-3</v>
      </c>
      <c r="O1781" s="12">
        <v>0.4</v>
      </c>
      <c r="P1781" s="12">
        <v>25</v>
      </c>
      <c r="Q1781" s="14">
        <f t="shared" ca="1" si="244"/>
        <v>55.085259274106484</v>
      </c>
      <c r="R1781" s="14">
        <f t="shared" ca="1" si="250"/>
        <v>0.4538419230378673</v>
      </c>
      <c r="S1781" s="15">
        <f t="shared" ca="1" si="245"/>
        <v>55.085259274106484</v>
      </c>
      <c r="T1781" s="14">
        <f t="shared" si="251"/>
        <v>84.717341034618457</v>
      </c>
      <c r="W1781" s="22">
        <v>3.14</v>
      </c>
    </row>
    <row r="1782" spans="1:23" x14ac:dyDescent="0.3">
      <c r="A1782" s="8">
        <v>1781</v>
      </c>
      <c r="B1782" s="9">
        <v>37576</v>
      </c>
      <c r="C1782" s="10">
        <v>10</v>
      </c>
      <c r="D1782" s="11">
        <v>1.37</v>
      </c>
      <c r="E1782" s="11">
        <v>0.75</v>
      </c>
      <c r="F1782" s="12">
        <v>7.4999999999999997E-2</v>
      </c>
      <c r="G1782" s="11">
        <v>87.54</v>
      </c>
      <c r="H1782" s="11">
        <f t="shared" si="246"/>
        <v>0.87540000000000007</v>
      </c>
      <c r="I1782" s="12">
        <f t="shared" si="247"/>
        <v>0.49460000000000004</v>
      </c>
      <c r="J1782" s="12">
        <f t="shared" si="248"/>
        <v>0.54500000000000015</v>
      </c>
      <c r="K1782" s="13">
        <f t="shared" si="243"/>
        <v>8.629999999999999</v>
      </c>
      <c r="L1782" s="8">
        <v>0.20033000000000001</v>
      </c>
      <c r="M1782" s="12">
        <f t="shared" si="249"/>
        <v>2.0033E-3</v>
      </c>
      <c r="N1782" s="12">
        <v>4.4999999999999997E-3</v>
      </c>
      <c r="O1782" s="12">
        <v>0.4</v>
      </c>
      <c r="P1782" s="12">
        <v>25</v>
      </c>
      <c r="Q1782" s="14">
        <f t="shared" ca="1" si="244"/>
        <v>55.361528504922404</v>
      </c>
      <c r="R1782" s="14">
        <f t="shared" ca="1" si="250"/>
        <v>0.45157712720625398</v>
      </c>
      <c r="S1782" s="15">
        <f t="shared" ca="1" si="245"/>
        <v>55.361528504922404</v>
      </c>
      <c r="T1782" s="14">
        <f t="shared" si="251"/>
        <v>89.749719401872298</v>
      </c>
      <c r="W1782" s="22">
        <v>3.14</v>
      </c>
    </row>
    <row r="1783" spans="1:23" x14ac:dyDescent="0.3">
      <c r="A1783" s="8">
        <v>1782</v>
      </c>
      <c r="B1783" s="9">
        <v>37577</v>
      </c>
      <c r="C1783" s="10">
        <v>10</v>
      </c>
      <c r="D1783" s="11">
        <v>1.37</v>
      </c>
      <c r="E1783" s="11">
        <v>0.75</v>
      </c>
      <c r="F1783" s="12">
        <v>7.4999999999999997E-2</v>
      </c>
      <c r="G1783" s="11">
        <v>89.98</v>
      </c>
      <c r="H1783" s="11">
        <f t="shared" si="246"/>
        <v>0.89980000000000004</v>
      </c>
      <c r="I1783" s="12">
        <f t="shared" si="247"/>
        <v>0.47020000000000006</v>
      </c>
      <c r="J1783" s="12">
        <f t="shared" si="248"/>
        <v>0.54500000000000015</v>
      </c>
      <c r="K1783" s="13">
        <f t="shared" si="243"/>
        <v>8.629999999999999</v>
      </c>
      <c r="L1783" s="8">
        <v>0.18920999999999999</v>
      </c>
      <c r="M1783" s="12">
        <f t="shared" si="249"/>
        <v>1.8920999999999999E-3</v>
      </c>
      <c r="N1783" s="12">
        <v>4.4999999999999997E-3</v>
      </c>
      <c r="O1783" s="12">
        <v>0.4</v>
      </c>
      <c r="P1783" s="12">
        <v>25</v>
      </c>
      <c r="Q1783" s="14">
        <f t="shared" ca="1" si="244"/>
        <v>55.668572910216085</v>
      </c>
      <c r="R1783" s="14">
        <f t="shared" ca="1" si="250"/>
        <v>0.44908641793855103</v>
      </c>
      <c r="S1783" s="15">
        <f t="shared" ca="1" si="245"/>
        <v>55.668572910216085</v>
      </c>
      <c r="T1783" s="14">
        <f t="shared" si="251"/>
        <v>95.024371268839275</v>
      </c>
      <c r="W1783" s="22">
        <v>3.14</v>
      </c>
    </row>
    <row r="1784" spans="1:23" x14ac:dyDescent="0.3">
      <c r="A1784" s="8">
        <v>1783</v>
      </c>
      <c r="B1784" s="9">
        <v>37578</v>
      </c>
      <c r="C1784" s="10">
        <v>10</v>
      </c>
      <c r="D1784" s="11">
        <v>1.37</v>
      </c>
      <c r="E1784" s="11">
        <v>0.75</v>
      </c>
      <c r="F1784" s="12">
        <v>7.4999999999999997E-2</v>
      </c>
      <c r="G1784" s="11">
        <v>92.06</v>
      </c>
      <c r="H1784" s="11">
        <f t="shared" si="246"/>
        <v>0.92059999999999997</v>
      </c>
      <c r="I1784" s="12">
        <f t="shared" si="247"/>
        <v>0.44940000000000013</v>
      </c>
      <c r="J1784" s="12">
        <f t="shared" si="248"/>
        <v>0.54500000000000015</v>
      </c>
      <c r="K1784" s="13">
        <f t="shared" si="243"/>
        <v>8.629999999999999</v>
      </c>
      <c r="L1784" s="8">
        <v>0.17946000000000001</v>
      </c>
      <c r="M1784" s="12">
        <f t="shared" si="249"/>
        <v>1.7946000000000001E-3</v>
      </c>
      <c r="N1784" s="12">
        <v>4.4999999999999997E-3</v>
      </c>
      <c r="O1784" s="12">
        <v>0.4</v>
      </c>
      <c r="P1784" s="12">
        <v>25</v>
      </c>
      <c r="Q1784" s="14">
        <f t="shared" ca="1" si="244"/>
        <v>56.031709011697707</v>
      </c>
      <c r="R1784" s="14">
        <f t="shared" ca="1" si="250"/>
        <v>0.44617593218120055</v>
      </c>
      <c r="S1784" s="15">
        <f t="shared" ca="1" si="245"/>
        <v>56.031709011697707</v>
      </c>
      <c r="T1784" s="14">
        <f t="shared" si="251"/>
        <v>100.18701263667154</v>
      </c>
      <c r="W1784" s="22">
        <v>3.14</v>
      </c>
    </row>
    <row r="1785" spans="1:23" x14ac:dyDescent="0.3">
      <c r="A1785" s="8">
        <v>1784</v>
      </c>
      <c r="B1785" s="9">
        <v>37579</v>
      </c>
      <c r="C1785" s="10">
        <v>10</v>
      </c>
      <c r="D1785" s="11">
        <v>1.37</v>
      </c>
      <c r="E1785" s="11">
        <v>0.75</v>
      </c>
      <c r="F1785" s="12">
        <v>7.4999999999999997E-2</v>
      </c>
      <c r="G1785" s="11">
        <v>94</v>
      </c>
      <c r="H1785" s="11">
        <f t="shared" si="246"/>
        <v>0.94</v>
      </c>
      <c r="I1785" s="12">
        <f t="shared" si="247"/>
        <v>0.43000000000000016</v>
      </c>
      <c r="J1785" s="12">
        <f t="shared" si="248"/>
        <v>0.54500000000000015</v>
      </c>
      <c r="K1785" s="13">
        <f t="shared" si="243"/>
        <v>8.629999999999999</v>
      </c>
      <c r="L1785" s="8">
        <v>0.17091999999999999</v>
      </c>
      <c r="M1785" s="12">
        <f t="shared" si="249"/>
        <v>1.7091999999999999E-3</v>
      </c>
      <c r="N1785" s="12">
        <v>4.4999999999999997E-3</v>
      </c>
      <c r="O1785" s="12">
        <v>0.4</v>
      </c>
      <c r="P1785" s="12">
        <v>25</v>
      </c>
      <c r="Q1785" s="14">
        <f t="shared" ca="1" si="244"/>
        <v>56.252302077864606</v>
      </c>
      <c r="R1785" s="14">
        <f t="shared" ca="1" si="250"/>
        <v>0.4444262559316226</v>
      </c>
      <c r="S1785" s="15">
        <f t="shared" ca="1" si="245"/>
        <v>56.252302077864606</v>
      </c>
      <c r="T1785" s="14">
        <f t="shared" si="251"/>
        <v>105.19284628935806</v>
      </c>
      <c r="W1785" s="22">
        <v>3.14</v>
      </c>
    </row>
    <row r="1786" spans="1:23" x14ac:dyDescent="0.3">
      <c r="A1786" s="8">
        <v>1785</v>
      </c>
      <c r="B1786" s="9">
        <v>37580</v>
      </c>
      <c r="C1786" s="10">
        <v>10</v>
      </c>
      <c r="D1786" s="11">
        <v>1.37</v>
      </c>
      <c r="E1786" s="11">
        <v>0.75</v>
      </c>
      <c r="F1786" s="12">
        <v>7.4999999999999997E-2</v>
      </c>
      <c r="G1786" s="11">
        <v>95.85</v>
      </c>
      <c r="H1786" s="11">
        <f t="shared" si="246"/>
        <v>0.95849999999999991</v>
      </c>
      <c r="I1786" s="12">
        <f t="shared" si="247"/>
        <v>0.4115000000000002</v>
      </c>
      <c r="J1786" s="12">
        <f t="shared" si="248"/>
        <v>0.54500000000000015</v>
      </c>
      <c r="K1786" s="13">
        <f t="shared" si="243"/>
        <v>8.629999999999999</v>
      </c>
      <c r="L1786" s="8">
        <v>0.16288</v>
      </c>
      <c r="M1786" s="12">
        <f t="shared" si="249"/>
        <v>1.6287999999999999E-3</v>
      </c>
      <c r="N1786" s="12">
        <v>4.4999999999999997E-3</v>
      </c>
      <c r="O1786" s="12">
        <v>0.4</v>
      </c>
      <c r="P1786" s="12">
        <v>25</v>
      </c>
      <c r="Q1786" s="14">
        <f t="shared" ca="1" si="244"/>
        <v>56.453513901957223</v>
      </c>
      <c r="R1786" s="14">
        <f t="shared" ca="1" si="250"/>
        <v>0.44284223021825503</v>
      </c>
      <c r="S1786" s="15">
        <f t="shared" ca="1" si="245"/>
        <v>56.453513901957223</v>
      </c>
      <c r="T1786" s="14">
        <f t="shared" si="251"/>
        <v>110.38532224814021</v>
      </c>
      <c r="W1786" s="22">
        <v>3.14</v>
      </c>
    </row>
    <row r="1787" spans="1:23" x14ac:dyDescent="0.3">
      <c r="A1787" s="8">
        <v>1786</v>
      </c>
      <c r="B1787" s="9">
        <v>37581</v>
      </c>
      <c r="C1787" s="10">
        <v>10</v>
      </c>
      <c r="D1787" s="11">
        <v>1.37</v>
      </c>
      <c r="E1787" s="11">
        <v>0.75</v>
      </c>
      <c r="F1787" s="12">
        <v>7.4999999999999997E-2</v>
      </c>
      <c r="G1787" s="11">
        <v>97.61</v>
      </c>
      <c r="H1787" s="11">
        <f t="shared" si="246"/>
        <v>0.97609999999999997</v>
      </c>
      <c r="I1787" s="12">
        <f t="shared" si="247"/>
        <v>0.39390000000000014</v>
      </c>
      <c r="J1787" s="12">
        <f t="shared" si="248"/>
        <v>0.54500000000000015</v>
      </c>
      <c r="K1787" s="13">
        <f t="shared" si="243"/>
        <v>8.629999999999999</v>
      </c>
      <c r="L1787" s="8">
        <v>0.15526999999999999</v>
      </c>
      <c r="M1787" s="12">
        <f t="shared" si="249"/>
        <v>1.5527E-3</v>
      </c>
      <c r="N1787" s="12">
        <v>4.4999999999999997E-3</v>
      </c>
      <c r="O1787" s="12">
        <v>0.4</v>
      </c>
      <c r="P1787" s="12">
        <v>25</v>
      </c>
      <c r="Q1787" s="14">
        <f t="shared" ca="1" si="244"/>
        <v>56.652124296475172</v>
      </c>
      <c r="R1787" s="14">
        <f t="shared" ca="1" si="250"/>
        <v>0.44128971879621942</v>
      </c>
      <c r="S1787" s="15">
        <f t="shared" ca="1" si="245"/>
        <v>56.652124296475172</v>
      </c>
      <c r="T1787" s="14">
        <f t="shared" si="251"/>
        <v>115.79546137552056</v>
      </c>
      <c r="W1787" s="22">
        <v>3.14</v>
      </c>
    </row>
    <row r="1788" spans="1:23" x14ac:dyDescent="0.3">
      <c r="A1788" s="8">
        <v>1787</v>
      </c>
      <c r="B1788" s="9">
        <v>37582</v>
      </c>
      <c r="C1788" s="10">
        <v>10</v>
      </c>
      <c r="D1788" s="11">
        <v>1.37</v>
      </c>
      <c r="E1788" s="11">
        <v>0.75</v>
      </c>
      <c r="F1788" s="12">
        <v>7.4999999999999997E-2</v>
      </c>
      <c r="G1788" s="11">
        <v>99.29</v>
      </c>
      <c r="H1788" s="11">
        <f t="shared" si="246"/>
        <v>0.99290000000000012</v>
      </c>
      <c r="I1788" s="12">
        <f t="shared" si="247"/>
        <v>0.37709999999999999</v>
      </c>
      <c r="J1788" s="12">
        <f t="shared" si="248"/>
        <v>0.54500000000000015</v>
      </c>
      <c r="K1788" s="13">
        <f t="shared" si="243"/>
        <v>8.629999999999999</v>
      </c>
      <c r="L1788" s="8">
        <v>0.14806</v>
      </c>
      <c r="M1788" s="12">
        <f t="shared" si="249"/>
        <v>1.4806000000000001E-3</v>
      </c>
      <c r="N1788" s="12">
        <v>4.4999999999999997E-3</v>
      </c>
      <c r="O1788" s="12">
        <v>0.4</v>
      </c>
      <c r="P1788" s="12">
        <v>25</v>
      </c>
      <c r="Q1788" s="14">
        <f t="shared" ca="1" si="244"/>
        <v>56.843005668278238</v>
      </c>
      <c r="R1788" s="14">
        <f t="shared" ca="1" si="250"/>
        <v>0.43980784805599188</v>
      </c>
      <c r="S1788" s="15">
        <f t="shared" ca="1" si="245"/>
        <v>56.843005668278238</v>
      </c>
      <c r="T1788" s="14">
        <f t="shared" si="251"/>
        <v>121.43429209629255</v>
      </c>
      <c r="W1788" s="22">
        <v>3.14</v>
      </c>
    </row>
    <row r="1789" spans="1:23" x14ac:dyDescent="0.3">
      <c r="A1789" s="8">
        <v>1788</v>
      </c>
      <c r="B1789" s="9">
        <v>37583</v>
      </c>
      <c r="C1789" s="10">
        <v>10</v>
      </c>
      <c r="D1789" s="11">
        <v>1.37</v>
      </c>
      <c r="E1789" s="11">
        <v>0.75</v>
      </c>
      <c r="F1789" s="12">
        <v>7.4999999999999997E-2</v>
      </c>
      <c r="G1789" s="11">
        <v>87.1</v>
      </c>
      <c r="H1789" s="11">
        <f t="shared" si="246"/>
        <v>0.871</v>
      </c>
      <c r="I1789" s="12">
        <f t="shared" si="247"/>
        <v>0.49900000000000011</v>
      </c>
      <c r="J1789" s="12">
        <f t="shared" si="248"/>
        <v>0.54500000000000015</v>
      </c>
      <c r="K1789" s="13">
        <f t="shared" si="243"/>
        <v>8.629999999999999</v>
      </c>
      <c r="L1789" s="8">
        <v>0.15423999999999999</v>
      </c>
      <c r="M1789" s="12">
        <f t="shared" si="249"/>
        <v>1.5424E-3</v>
      </c>
      <c r="N1789" s="12">
        <v>4.4999999999999997E-3</v>
      </c>
      <c r="O1789" s="12">
        <v>0.4</v>
      </c>
      <c r="P1789" s="12">
        <v>25</v>
      </c>
      <c r="Q1789" s="14">
        <f t="shared" ca="1" si="244"/>
        <v>69.683477675419937</v>
      </c>
      <c r="R1789" s="14">
        <f t="shared" ca="1" si="250"/>
        <v>0.35876510234532211</v>
      </c>
      <c r="S1789" s="15">
        <f t="shared" ca="1" si="245"/>
        <v>69.683477675419937</v>
      </c>
      <c r="T1789" s="14">
        <f t="shared" si="251"/>
        <v>116.56873241556714</v>
      </c>
      <c r="W1789" s="22">
        <v>3.14</v>
      </c>
    </row>
    <row r="1790" spans="1:23" x14ac:dyDescent="0.3">
      <c r="A1790" s="8">
        <v>1789</v>
      </c>
      <c r="B1790" s="9">
        <v>37584</v>
      </c>
      <c r="C1790" s="10">
        <v>10</v>
      </c>
      <c r="D1790" s="11">
        <v>1.37</v>
      </c>
      <c r="E1790" s="11">
        <v>0.75</v>
      </c>
      <c r="F1790" s="12">
        <v>7.4999999999999997E-2</v>
      </c>
      <c r="G1790" s="11">
        <v>75.47</v>
      </c>
      <c r="H1790" s="11">
        <f t="shared" si="246"/>
        <v>0.75470000000000004</v>
      </c>
      <c r="I1790" s="12">
        <f t="shared" si="247"/>
        <v>0.61530000000000007</v>
      </c>
      <c r="J1790" s="12">
        <f t="shared" si="248"/>
        <v>0.54500000000000015</v>
      </c>
      <c r="K1790" s="13">
        <f t="shared" si="243"/>
        <v>8.629999999999999</v>
      </c>
      <c r="L1790" s="8">
        <v>0.20502000000000001</v>
      </c>
      <c r="M1790" s="12">
        <f t="shared" si="249"/>
        <v>2.0502000000000003E-3</v>
      </c>
      <c r="N1790" s="12">
        <v>4.4999999999999997E-3</v>
      </c>
      <c r="O1790" s="12">
        <v>0.4</v>
      </c>
      <c r="P1790" s="12">
        <v>25</v>
      </c>
      <c r="Q1790" s="14">
        <f t="shared" ca="1" si="244"/>
        <v>65.35991338229239</v>
      </c>
      <c r="R1790" s="14">
        <f t="shared" ca="1" si="250"/>
        <v>0.38249744692552051</v>
      </c>
      <c r="S1790" s="15">
        <f t="shared" ca="1" si="245"/>
        <v>65.35991338229239</v>
      </c>
      <c r="T1790" s="14">
        <f t="shared" si="251"/>
        <v>87.696621245620307</v>
      </c>
      <c r="W1790" s="22">
        <v>3.14</v>
      </c>
    </row>
    <row r="1791" spans="1:23" x14ac:dyDescent="0.3">
      <c r="A1791" s="8">
        <v>1790</v>
      </c>
      <c r="B1791" s="9">
        <v>37585</v>
      </c>
      <c r="C1791" s="10">
        <v>10</v>
      </c>
      <c r="D1791" s="11">
        <v>1.37</v>
      </c>
      <c r="E1791" s="11">
        <v>0.75</v>
      </c>
      <c r="F1791" s="12">
        <v>7.4999999999999997E-2</v>
      </c>
      <c r="G1791" s="11">
        <v>78.63</v>
      </c>
      <c r="H1791" s="11">
        <f t="shared" si="246"/>
        <v>0.7863</v>
      </c>
      <c r="I1791" s="12">
        <f t="shared" si="247"/>
        <v>0.58370000000000011</v>
      </c>
      <c r="J1791" s="12">
        <f t="shared" si="248"/>
        <v>0.54500000000000015</v>
      </c>
      <c r="K1791" s="13">
        <f t="shared" si="243"/>
        <v>8.629999999999999</v>
      </c>
      <c r="L1791" s="8">
        <v>0.24123</v>
      </c>
      <c r="M1791" s="12">
        <f t="shared" si="249"/>
        <v>2.4123E-3</v>
      </c>
      <c r="N1791" s="12">
        <v>4.4999999999999997E-3</v>
      </c>
      <c r="O1791" s="12">
        <v>0.4</v>
      </c>
      <c r="P1791" s="12">
        <v>25</v>
      </c>
      <c r="Q1791" s="14">
        <f t="shared" ca="1" si="244"/>
        <v>54.423307353178252</v>
      </c>
      <c r="R1791" s="14">
        <f t="shared" ca="1" si="250"/>
        <v>0.45936201263483173</v>
      </c>
      <c r="S1791" s="15">
        <f t="shared" ca="1" si="245"/>
        <v>54.423307353178252</v>
      </c>
      <c r="T1791" s="14">
        <f t="shared" si="251"/>
        <v>74.532857802831643</v>
      </c>
      <c r="W1791" s="22">
        <v>3.14</v>
      </c>
    </row>
    <row r="1792" spans="1:23" x14ac:dyDescent="0.3">
      <c r="A1792" s="8">
        <v>1791</v>
      </c>
      <c r="B1792" s="9">
        <v>37586</v>
      </c>
      <c r="C1792" s="10">
        <v>10</v>
      </c>
      <c r="D1792" s="11">
        <v>1.37</v>
      </c>
      <c r="E1792" s="11">
        <v>0.75</v>
      </c>
      <c r="F1792" s="12">
        <v>7.4999999999999997E-2</v>
      </c>
      <c r="G1792" s="11">
        <v>81.61</v>
      </c>
      <c r="H1792" s="11">
        <f t="shared" si="246"/>
        <v>0.81610000000000005</v>
      </c>
      <c r="I1792" s="12">
        <f t="shared" si="247"/>
        <v>0.55390000000000006</v>
      </c>
      <c r="J1792" s="12">
        <f t="shared" si="248"/>
        <v>0.54500000000000015</v>
      </c>
      <c r="K1792" s="13">
        <f t="shared" si="243"/>
        <v>8.629999999999999</v>
      </c>
      <c r="L1792" s="8">
        <v>0.22738</v>
      </c>
      <c r="M1792" s="12">
        <f t="shared" si="249"/>
        <v>2.2737999999999999E-3</v>
      </c>
      <c r="N1792" s="12">
        <v>4.4999999999999997E-3</v>
      </c>
      <c r="O1792" s="12">
        <v>0.4</v>
      </c>
      <c r="P1792" s="12">
        <v>25</v>
      </c>
      <c r="Q1792" s="14">
        <f t="shared" ca="1" si="244"/>
        <v>54.734662615802776</v>
      </c>
      <c r="R1792" s="14">
        <f t="shared" ca="1" si="250"/>
        <v>0.45674895587612702</v>
      </c>
      <c r="S1792" s="15">
        <f t="shared" ca="1" si="245"/>
        <v>54.734662615802776</v>
      </c>
      <c r="T1792" s="14">
        <f t="shared" si="251"/>
        <v>79.072747329479625</v>
      </c>
      <c r="W1792" s="22">
        <v>3.14</v>
      </c>
    </row>
    <row r="1793" spans="1:23" x14ac:dyDescent="0.3">
      <c r="A1793" s="8">
        <v>1792</v>
      </c>
      <c r="B1793" s="9">
        <v>37587</v>
      </c>
      <c r="C1793" s="10">
        <v>10</v>
      </c>
      <c r="D1793" s="11">
        <v>1.37</v>
      </c>
      <c r="E1793" s="11">
        <v>0.75</v>
      </c>
      <c r="F1793" s="12">
        <v>7.4999999999999997E-2</v>
      </c>
      <c r="G1793" s="11">
        <v>84.42</v>
      </c>
      <c r="H1793" s="11">
        <f t="shared" si="246"/>
        <v>0.84420000000000006</v>
      </c>
      <c r="I1793" s="12">
        <f t="shared" si="247"/>
        <v>0.52580000000000005</v>
      </c>
      <c r="J1793" s="12">
        <f t="shared" si="248"/>
        <v>0.54500000000000015</v>
      </c>
      <c r="K1793" s="13">
        <f t="shared" si="243"/>
        <v>8.629999999999999</v>
      </c>
      <c r="L1793" s="8">
        <v>0.21448</v>
      </c>
      <c r="M1793" s="12">
        <f t="shared" si="249"/>
        <v>2.1448000000000001E-3</v>
      </c>
      <c r="N1793" s="12">
        <v>4.4999999999999997E-3</v>
      </c>
      <c r="O1793" s="12">
        <v>0.4</v>
      </c>
      <c r="P1793" s="12">
        <v>25</v>
      </c>
      <c r="Q1793" s="14">
        <f t="shared" ca="1" si="244"/>
        <v>55.029993328961915</v>
      </c>
      <c r="R1793" s="14">
        <f t="shared" ca="1" si="250"/>
        <v>0.45429771089655335</v>
      </c>
      <c r="S1793" s="15">
        <f t="shared" ca="1" si="245"/>
        <v>55.029993328961915</v>
      </c>
      <c r="T1793" s="14">
        <f t="shared" si="251"/>
        <v>83.828614732269088</v>
      </c>
      <c r="W1793" s="22">
        <v>3.14</v>
      </c>
    </row>
    <row r="1794" spans="1:23" x14ac:dyDescent="0.3">
      <c r="A1794" s="8">
        <v>1793</v>
      </c>
      <c r="B1794" s="9">
        <v>37588</v>
      </c>
      <c r="C1794" s="10">
        <v>10</v>
      </c>
      <c r="D1794" s="11">
        <v>1.37</v>
      </c>
      <c r="E1794" s="11">
        <v>0.75</v>
      </c>
      <c r="F1794" s="12">
        <v>7.4999999999999997E-2</v>
      </c>
      <c r="G1794" s="11">
        <v>87.08</v>
      </c>
      <c r="H1794" s="11">
        <f t="shared" si="246"/>
        <v>0.87080000000000002</v>
      </c>
      <c r="I1794" s="12">
        <f t="shared" si="247"/>
        <v>0.49920000000000009</v>
      </c>
      <c r="J1794" s="12">
        <f t="shared" si="248"/>
        <v>0.54500000000000015</v>
      </c>
      <c r="K1794" s="13">
        <f t="shared" ref="K1794:K1857" si="252">C1794-D1794</f>
        <v>8.629999999999999</v>
      </c>
      <c r="L1794" s="8">
        <v>0.20243</v>
      </c>
      <c r="M1794" s="12">
        <f t="shared" si="249"/>
        <v>2.0243000000000001E-3</v>
      </c>
      <c r="N1794" s="12">
        <v>4.4999999999999997E-3</v>
      </c>
      <c r="O1794" s="12">
        <v>0.4</v>
      </c>
      <c r="P1794" s="12">
        <v>25</v>
      </c>
      <c r="Q1794" s="14">
        <f t="shared" ref="Q1794:Q1857" ca="1" si="253">(PI()*O1794*I1794)/(M1794*(LN(S1794/F1794)-1))</f>
        <v>55.30655958220855</v>
      </c>
      <c r="R1794" s="14">
        <f t="shared" ca="1" si="250"/>
        <v>0.45202594753411851</v>
      </c>
      <c r="S1794" s="15">
        <f t="shared" ref="S1794:S1857" ca="1" si="254">Q1794</f>
        <v>55.30655958220855</v>
      </c>
      <c r="T1794" s="14">
        <f t="shared" si="251"/>
        <v>88.818659723247919</v>
      </c>
      <c r="W1794" s="22">
        <v>3.14</v>
      </c>
    </row>
    <row r="1795" spans="1:23" x14ac:dyDescent="0.3">
      <c r="A1795" s="8">
        <v>1794</v>
      </c>
      <c r="B1795" s="9">
        <v>37589</v>
      </c>
      <c r="C1795" s="10">
        <v>10</v>
      </c>
      <c r="D1795" s="11">
        <v>1.37</v>
      </c>
      <c r="E1795" s="11">
        <v>0.75</v>
      </c>
      <c r="F1795" s="12">
        <v>7.4999999999999997E-2</v>
      </c>
      <c r="G1795" s="11">
        <v>86.95</v>
      </c>
      <c r="H1795" s="11">
        <f t="shared" ref="H1795:H1858" si="255">G1795/100</f>
        <v>0.86950000000000005</v>
      </c>
      <c r="I1795" s="12">
        <f t="shared" ref="I1795:I1858" si="256">ABS(D1795-H1795)</f>
        <v>0.50050000000000006</v>
      </c>
      <c r="J1795" s="12">
        <f t="shared" ref="J1795:J1858" si="257">D1795-E1795-F1795</f>
        <v>0.54500000000000015</v>
      </c>
      <c r="K1795" s="13">
        <f t="shared" si="252"/>
        <v>8.629999999999999</v>
      </c>
      <c r="L1795" s="8">
        <v>0.19358</v>
      </c>
      <c r="M1795" s="12">
        <f t="shared" ref="M1795:M1858" si="258">L1795*(0.01)</f>
        <v>1.9358000000000001E-3</v>
      </c>
      <c r="N1795" s="12">
        <v>4.4999999999999997E-3</v>
      </c>
      <c r="O1795" s="12">
        <v>0.4</v>
      </c>
      <c r="P1795" s="12">
        <v>25</v>
      </c>
      <c r="Q1795" s="14">
        <f t="shared" ca="1" si="253"/>
        <v>57.572983745794232</v>
      </c>
      <c r="R1795" s="14">
        <f t="shared" ref="R1795:R1858" ca="1" si="259">P1795/Q1795</f>
        <v>0.43423144630447047</v>
      </c>
      <c r="S1795" s="15">
        <f t="shared" ca="1" si="254"/>
        <v>57.572983745794232</v>
      </c>
      <c r="T1795" s="14">
        <f t="shared" ref="T1795:T1858" si="260">(PI()*O1795*J1795)/(M1795*(LN(P1795/F1795)-2))</f>
        <v>92.879229712661825</v>
      </c>
      <c r="W1795" s="22">
        <v>3.14</v>
      </c>
    </row>
    <row r="1796" spans="1:23" x14ac:dyDescent="0.3">
      <c r="A1796" s="8">
        <v>1795</v>
      </c>
      <c r="B1796" s="9">
        <v>37590</v>
      </c>
      <c r="C1796" s="10">
        <v>10</v>
      </c>
      <c r="D1796" s="11">
        <v>1.37</v>
      </c>
      <c r="E1796" s="11">
        <v>0.75</v>
      </c>
      <c r="F1796" s="12">
        <v>7.4999999999999997E-2</v>
      </c>
      <c r="G1796" s="11">
        <v>89.46</v>
      </c>
      <c r="H1796" s="11">
        <f t="shared" si="255"/>
        <v>0.89459999999999995</v>
      </c>
      <c r="I1796" s="12">
        <f t="shared" si="256"/>
        <v>0.47540000000000016</v>
      </c>
      <c r="J1796" s="12">
        <f t="shared" si="257"/>
        <v>0.54500000000000015</v>
      </c>
      <c r="K1796" s="13">
        <f t="shared" si="252"/>
        <v>8.629999999999999</v>
      </c>
      <c r="L1796" s="8">
        <v>0.19170000000000001</v>
      </c>
      <c r="M1796" s="12">
        <f t="shared" si="258"/>
        <v>1.9170000000000001E-3</v>
      </c>
      <c r="N1796" s="12">
        <v>4.4999999999999997E-3</v>
      </c>
      <c r="O1796" s="12">
        <v>0.4</v>
      </c>
      <c r="P1796" s="12">
        <v>25</v>
      </c>
      <c r="Q1796" s="14">
        <f t="shared" ca="1" si="253"/>
        <v>55.570591396729512</v>
      </c>
      <c r="R1796" s="14">
        <f t="shared" ca="1" si="259"/>
        <v>0.44987824263952897</v>
      </c>
      <c r="S1796" s="15">
        <f t="shared" ca="1" si="254"/>
        <v>55.570591396729512</v>
      </c>
      <c r="T1796" s="14">
        <f t="shared" si="260"/>
        <v>93.790095397898156</v>
      </c>
      <c r="W1796" s="22">
        <v>3.14</v>
      </c>
    </row>
    <row r="1797" spans="1:23" x14ac:dyDescent="0.3">
      <c r="A1797" s="8">
        <v>1796</v>
      </c>
      <c r="B1797" s="9">
        <v>37591</v>
      </c>
      <c r="C1797" s="10">
        <v>10</v>
      </c>
      <c r="D1797" s="11">
        <v>1.37</v>
      </c>
      <c r="E1797" s="11">
        <v>0.75</v>
      </c>
      <c r="F1797" s="12">
        <v>7.4999999999999997E-2</v>
      </c>
      <c r="G1797" s="11">
        <v>91.6</v>
      </c>
      <c r="H1797" s="11">
        <f t="shared" si="255"/>
        <v>0.91599999999999993</v>
      </c>
      <c r="I1797" s="12">
        <f t="shared" si="256"/>
        <v>0.45400000000000018</v>
      </c>
      <c r="J1797" s="12">
        <f t="shared" si="257"/>
        <v>0.54500000000000015</v>
      </c>
      <c r="K1797" s="13">
        <f t="shared" si="252"/>
        <v>8.629999999999999</v>
      </c>
      <c r="L1797" s="8">
        <v>0.18154000000000001</v>
      </c>
      <c r="M1797" s="12">
        <f t="shared" si="258"/>
        <v>1.8154E-3</v>
      </c>
      <c r="N1797" s="12">
        <v>4.4999999999999997E-3</v>
      </c>
      <c r="O1797" s="12">
        <v>0.4</v>
      </c>
      <c r="P1797" s="12">
        <v>25</v>
      </c>
      <c r="Q1797" s="14">
        <f t="shared" ca="1" si="253"/>
        <v>55.968019877602558</v>
      </c>
      <c r="R1797" s="14">
        <f t="shared" ca="1" si="259"/>
        <v>0.44668366068109855</v>
      </c>
      <c r="S1797" s="15">
        <f t="shared" ca="1" si="254"/>
        <v>55.968019877602558</v>
      </c>
      <c r="T1797" s="14">
        <f t="shared" si="260"/>
        <v>99.039116931679388</v>
      </c>
      <c r="W1797" s="22">
        <v>3.14</v>
      </c>
    </row>
    <row r="1798" spans="1:23" x14ac:dyDescent="0.3">
      <c r="A1798" s="8">
        <v>1797</v>
      </c>
      <c r="B1798" s="9">
        <v>37592</v>
      </c>
      <c r="C1798" s="10">
        <v>10</v>
      </c>
      <c r="D1798" s="11">
        <v>1.37</v>
      </c>
      <c r="E1798" s="11">
        <v>0.75</v>
      </c>
      <c r="F1798" s="12">
        <v>7.4999999999999997E-2</v>
      </c>
      <c r="G1798" s="11">
        <v>93.56</v>
      </c>
      <c r="H1798" s="11">
        <f t="shared" si="255"/>
        <v>0.93559999999999999</v>
      </c>
      <c r="I1798" s="12">
        <f t="shared" si="256"/>
        <v>0.43440000000000012</v>
      </c>
      <c r="J1798" s="12">
        <f t="shared" si="257"/>
        <v>0.54500000000000015</v>
      </c>
      <c r="K1798" s="13">
        <f t="shared" si="252"/>
        <v>8.629999999999999</v>
      </c>
      <c r="L1798" s="8">
        <v>0.17283000000000001</v>
      </c>
      <c r="M1798" s="12">
        <f t="shared" si="258"/>
        <v>1.7283000000000001E-3</v>
      </c>
      <c r="N1798" s="12">
        <v>4.4999999999999997E-3</v>
      </c>
      <c r="O1798" s="12">
        <v>0.4</v>
      </c>
      <c r="P1798" s="12">
        <v>25</v>
      </c>
      <c r="Q1798" s="14">
        <f t="shared" ca="1" si="253"/>
        <v>56.207798938199858</v>
      </c>
      <c r="R1798" s="14">
        <f t="shared" ca="1" si="259"/>
        <v>0.44477813528132193</v>
      </c>
      <c r="S1798" s="15">
        <f t="shared" ca="1" si="254"/>
        <v>56.207798938199858</v>
      </c>
      <c r="T1798" s="14">
        <f t="shared" si="260"/>
        <v>104.03032626151175</v>
      </c>
      <c r="W1798" s="22">
        <v>3.14</v>
      </c>
    </row>
    <row r="1799" spans="1:23" x14ac:dyDescent="0.3">
      <c r="A1799" s="8">
        <v>1798</v>
      </c>
      <c r="B1799" s="9">
        <v>37593</v>
      </c>
      <c r="C1799" s="10">
        <v>10</v>
      </c>
      <c r="D1799" s="11">
        <v>1.37</v>
      </c>
      <c r="E1799" s="11">
        <v>0.75</v>
      </c>
      <c r="F1799" s="12">
        <v>7.4999999999999997E-2</v>
      </c>
      <c r="G1799" s="11">
        <v>90.27</v>
      </c>
      <c r="H1799" s="11">
        <f t="shared" si="255"/>
        <v>0.90269999999999995</v>
      </c>
      <c r="I1799" s="12">
        <f t="shared" si="256"/>
        <v>0.46730000000000016</v>
      </c>
      <c r="J1799" s="12">
        <f t="shared" si="257"/>
        <v>0.54500000000000015</v>
      </c>
      <c r="K1799" s="13">
        <f t="shared" si="252"/>
        <v>8.629999999999999</v>
      </c>
      <c r="L1799" s="8">
        <v>0.16943</v>
      </c>
      <c r="M1799" s="12">
        <f t="shared" si="258"/>
        <v>1.6942999999999999E-3</v>
      </c>
      <c r="N1799" s="12">
        <v>4.4999999999999997E-3</v>
      </c>
      <c r="O1799" s="12">
        <v>0.4</v>
      </c>
      <c r="P1799" s="12">
        <v>25</v>
      </c>
      <c r="Q1799" s="14">
        <f t="shared" ca="1" si="253"/>
        <v>60.823849234445909</v>
      </c>
      <c r="R1799" s="14">
        <f t="shared" ca="1" si="259"/>
        <v>0.41102298382394942</v>
      </c>
      <c r="S1799" s="15">
        <f t="shared" ca="1" si="254"/>
        <v>60.823849234445909</v>
      </c>
      <c r="T1799" s="14">
        <f t="shared" si="260"/>
        <v>106.11793240734862</v>
      </c>
      <c r="W1799" s="22">
        <v>3.14</v>
      </c>
    </row>
    <row r="1800" spans="1:23" x14ac:dyDescent="0.3">
      <c r="A1800" s="8">
        <v>1799</v>
      </c>
      <c r="B1800" s="9">
        <v>37594</v>
      </c>
      <c r="C1800" s="10">
        <v>10</v>
      </c>
      <c r="D1800" s="11">
        <v>1.37</v>
      </c>
      <c r="E1800" s="11">
        <v>0.75</v>
      </c>
      <c r="F1800" s="12">
        <v>7.4999999999999997E-2</v>
      </c>
      <c r="G1800" s="11">
        <v>92.32</v>
      </c>
      <c r="H1800" s="11">
        <f t="shared" si="255"/>
        <v>0.92319999999999991</v>
      </c>
      <c r="I1800" s="12">
        <f t="shared" si="256"/>
        <v>0.4468000000000002</v>
      </c>
      <c r="J1800" s="12">
        <f t="shared" si="257"/>
        <v>0.54500000000000015</v>
      </c>
      <c r="K1800" s="13">
        <f t="shared" si="252"/>
        <v>8.629999999999999</v>
      </c>
      <c r="L1800" s="8">
        <v>0.17829999999999999</v>
      </c>
      <c r="M1800" s="12">
        <f t="shared" si="258"/>
        <v>1.7829999999999999E-3</v>
      </c>
      <c r="N1800" s="12">
        <v>4.4999999999999997E-3</v>
      </c>
      <c r="O1800" s="12">
        <v>0.4</v>
      </c>
      <c r="P1800" s="12">
        <v>25</v>
      </c>
      <c r="Q1800" s="14">
        <f t="shared" ca="1" si="253"/>
        <v>56.064181460697107</v>
      </c>
      <c r="R1800" s="14">
        <f t="shared" ca="1" si="259"/>
        <v>0.44591750648363337</v>
      </c>
      <c r="S1800" s="15">
        <f t="shared" ca="1" si="254"/>
        <v>56.064181460697107</v>
      </c>
      <c r="T1800" s="14">
        <f t="shared" si="260"/>
        <v>100.8388182152388</v>
      </c>
      <c r="W1800" s="22">
        <v>3.14</v>
      </c>
    </row>
    <row r="1801" spans="1:23" x14ac:dyDescent="0.3">
      <c r="A1801" s="8">
        <v>1800</v>
      </c>
      <c r="B1801" s="9">
        <v>37595</v>
      </c>
      <c r="C1801" s="10">
        <v>10</v>
      </c>
      <c r="D1801" s="11">
        <v>1.37</v>
      </c>
      <c r="E1801" s="11">
        <v>0.75</v>
      </c>
      <c r="F1801" s="12">
        <v>7.4999999999999997E-2</v>
      </c>
      <c r="G1801" s="11">
        <v>94.24</v>
      </c>
      <c r="H1801" s="11">
        <f t="shared" si="255"/>
        <v>0.9423999999999999</v>
      </c>
      <c r="I1801" s="12">
        <f t="shared" si="256"/>
        <v>0.4276000000000002</v>
      </c>
      <c r="J1801" s="12">
        <f t="shared" si="257"/>
        <v>0.54500000000000015</v>
      </c>
      <c r="K1801" s="13">
        <f t="shared" si="252"/>
        <v>8.629999999999999</v>
      </c>
      <c r="L1801" s="8">
        <v>0.16983999999999999</v>
      </c>
      <c r="M1801" s="12">
        <f t="shared" si="258"/>
        <v>1.6983999999999999E-3</v>
      </c>
      <c r="N1801" s="12">
        <v>4.4999999999999997E-3</v>
      </c>
      <c r="O1801" s="12">
        <v>0.4</v>
      </c>
      <c r="P1801" s="12">
        <v>25</v>
      </c>
      <c r="Q1801" s="14">
        <f t="shared" ca="1" si="253"/>
        <v>56.287736556238215</v>
      </c>
      <c r="R1801" s="14">
        <f t="shared" ca="1" si="259"/>
        <v>0.44414647895855602</v>
      </c>
      <c r="S1801" s="15">
        <f t="shared" ca="1" si="254"/>
        <v>56.287736556238215</v>
      </c>
      <c r="T1801" s="14">
        <f t="shared" si="260"/>
        <v>105.86175981969546</v>
      </c>
      <c r="W1801" s="22">
        <v>3.14</v>
      </c>
    </row>
    <row r="1802" spans="1:23" x14ac:dyDescent="0.3">
      <c r="A1802" s="8">
        <v>1801</v>
      </c>
      <c r="B1802" s="9">
        <v>37596</v>
      </c>
      <c r="C1802" s="10">
        <v>10</v>
      </c>
      <c r="D1802" s="11">
        <v>1.37</v>
      </c>
      <c r="E1802" s="11">
        <v>0.75</v>
      </c>
      <c r="F1802" s="12">
        <v>7.4999999999999997E-2</v>
      </c>
      <c r="G1802" s="11">
        <v>92.37</v>
      </c>
      <c r="H1802" s="11">
        <f t="shared" si="255"/>
        <v>0.92370000000000008</v>
      </c>
      <c r="I1802" s="12">
        <f t="shared" si="256"/>
        <v>0.44630000000000003</v>
      </c>
      <c r="J1802" s="12">
        <f t="shared" si="257"/>
        <v>0.54500000000000015</v>
      </c>
      <c r="K1802" s="13">
        <f t="shared" si="252"/>
        <v>8.629999999999999</v>
      </c>
      <c r="L1802" s="8">
        <v>0.16524</v>
      </c>
      <c r="M1802" s="12">
        <f t="shared" si="258"/>
        <v>1.6524E-3</v>
      </c>
      <c r="N1802" s="12">
        <v>4.4999999999999997E-3</v>
      </c>
      <c r="O1802" s="12">
        <v>0.4</v>
      </c>
      <c r="P1802" s="12">
        <v>25</v>
      </c>
      <c r="Q1802" s="14">
        <f t="shared" ca="1" si="253"/>
        <v>59.750228891080269</v>
      </c>
      <c r="R1802" s="14">
        <f t="shared" ca="1" si="259"/>
        <v>0.4184084389964921</v>
      </c>
      <c r="S1802" s="15">
        <f t="shared" ca="1" si="254"/>
        <v>59.750228891080269</v>
      </c>
      <c r="T1802" s="14">
        <f t="shared" si="260"/>
        <v>108.80877080475113</v>
      </c>
      <c r="W1802" s="22">
        <v>3.14</v>
      </c>
    </row>
    <row r="1803" spans="1:23" x14ac:dyDescent="0.3">
      <c r="A1803" s="8">
        <v>1802</v>
      </c>
      <c r="B1803" s="9">
        <v>37597</v>
      </c>
      <c r="C1803" s="10">
        <v>10</v>
      </c>
      <c r="D1803" s="11">
        <v>1.37</v>
      </c>
      <c r="E1803" s="11">
        <v>0.75</v>
      </c>
      <c r="F1803" s="12">
        <v>7.4999999999999997E-2</v>
      </c>
      <c r="G1803" s="11">
        <v>94.3</v>
      </c>
      <c r="H1803" s="11">
        <f t="shared" si="255"/>
        <v>0.94299999999999995</v>
      </c>
      <c r="I1803" s="12">
        <f t="shared" si="256"/>
        <v>0.42700000000000016</v>
      </c>
      <c r="J1803" s="12">
        <f t="shared" si="257"/>
        <v>0.54500000000000015</v>
      </c>
      <c r="K1803" s="13">
        <f t="shared" si="252"/>
        <v>8.629999999999999</v>
      </c>
      <c r="L1803" s="8">
        <v>0.16961000000000001</v>
      </c>
      <c r="M1803" s="12">
        <f t="shared" si="258"/>
        <v>1.6961000000000001E-3</v>
      </c>
      <c r="N1803" s="12">
        <v>4.4999999999999997E-3</v>
      </c>
      <c r="O1803" s="12">
        <v>0.4</v>
      </c>
      <c r="P1803" s="12">
        <v>25</v>
      </c>
      <c r="Q1803" s="14">
        <f t="shared" ca="1" si="253"/>
        <v>56.285393542903762</v>
      </c>
      <c r="R1803" s="14">
        <f t="shared" ca="1" si="259"/>
        <v>0.44416496761177748</v>
      </c>
      <c r="S1803" s="15">
        <f t="shared" ca="1" si="254"/>
        <v>56.285393542903762</v>
      </c>
      <c r="T1803" s="14">
        <f t="shared" si="260"/>
        <v>106.0053138834802</v>
      </c>
      <c r="W1803" s="22">
        <v>3.14</v>
      </c>
    </row>
    <row r="1804" spans="1:23" x14ac:dyDescent="0.3">
      <c r="A1804" s="8">
        <v>1803</v>
      </c>
      <c r="B1804" s="9">
        <v>37598</v>
      </c>
      <c r="C1804" s="10">
        <v>10</v>
      </c>
      <c r="D1804" s="11">
        <v>1.37</v>
      </c>
      <c r="E1804" s="11">
        <v>0.75</v>
      </c>
      <c r="F1804" s="12">
        <v>7.4999999999999997E-2</v>
      </c>
      <c r="G1804" s="11">
        <v>84.9</v>
      </c>
      <c r="H1804" s="11">
        <f t="shared" si="255"/>
        <v>0.84900000000000009</v>
      </c>
      <c r="I1804" s="12">
        <f t="shared" si="256"/>
        <v>0.52100000000000002</v>
      </c>
      <c r="J1804" s="12">
        <f t="shared" si="257"/>
        <v>0.54500000000000015</v>
      </c>
      <c r="K1804" s="13">
        <f t="shared" si="252"/>
        <v>8.629999999999999</v>
      </c>
      <c r="L1804" s="8">
        <v>0.17241000000000001</v>
      </c>
      <c r="M1804" s="12">
        <f t="shared" si="258"/>
        <v>1.7241000000000001E-3</v>
      </c>
      <c r="N1804" s="12">
        <v>4.4999999999999997E-3</v>
      </c>
      <c r="O1804" s="12">
        <v>0.4</v>
      </c>
      <c r="P1804" s="12">
        <v>25</v>
      </c>
      <c r="Q1804" s="14">
        <f t="shared" ca="1" si="253"/>
        <v>65.74389056557682</v>
      </c>
      <c r="R1804" s="14">
        <f t="shared" ca="1" si="259"/>
        <v>0.38026347064239424</v>
      </c>
      <c r="S1804" s="15">
        <f t="shared" ca="1" si="254"/>
        <v>65.74389056557682</v>
      </c>
      <c r="T1804" s="14">
        <f t="shared" si="260"/>
        <v>104.28374971160069</v>
      </c>
      <c r="W1804" s="22">
        <v>3.14</v>
      </c>
    </row>
    <row r="1805" spans="1:23" x14ac:dyDescent="0.3">
      <c r="A1805" s="8">
        <v>1804</v>
      </c>
      <c r="B1805" s="9">
        <v>37599</v>
      </c>
      <c r="C1805" s="10">
        <v>10</v>
      </c>
      <c r="D1805" s="11">
        <v>1.37</v>
      </c>
      <c r="E1805" s="11">
        <v>0.75</v>
      </c>
      <c r="F1805" s="12">
        <v>7.4999999999999997E-2</v>
      </c>
      <c r="G1805" s="11">
        <v>62.82</v>
      </c>
      <c r="H1805" s="11">
        <f t="shared" si="255"/>
        <v>0.62819999999999998</v>
      </c>
      <c r="I1805" s="12">
        <f t="shared" si="256"/>
        <v>0.74180000000000013</v>
      </c>
      <c r="J1805" s="12">
        <f t="shared" si="257"/>
        <v>0.54500000000000015</v>
      </c>
      <c r="K1805" s="13">
        <f t="shared" si="252"/>
        <v>8.629999999999999</v>
      </c>
      <c r="L1805" s="8">
        <v>0.22713</v>
      </c>
      <c r="M1805" s="12">
        <f t="shared" si="258"/>
        <v>2.2713E-3</v>
      </c>
      <c r="N1805" s="12">
        <v>4.4999999999999997E-3</v>
      </c>
      <c r="O1805" s="12">
        <v>0.4</v>
      </c>
      <c r="P1805" s="12">
        <v>25</v>
      </c>
      <c r="Q1805" s="14">
        <f t="shared" ca="1" si="253"/>
        <v>70.2486143201739</v>
      </c>
      <c r="R1805" s="14">
        <f t="shared" ca="1" si="259"/>
        <v>0.35587890582520054</v>
      </c>
      <c r="S1805" s="15">
        <f t="shared" ca="1" si="254"/>
        <v>70.2486143201739</v>
      </c>
      <c r="T1805" s="14">
        <f t="shared" si="260"/>
        <v>79.159782009320992</v>
      </c>
      <c r="W1805" s="22">
        <v>3.14</v>
      </c>
    </row>
    <row r="1806" spans="1:23" x14ac:dyDescent="0.3">
      <c r="A1806" s="8">
        <v>1805</v>
      </c>
      <c r="B1806" s="9">
        <v>37600</v>
      </c>
      <c r="C1806" s="10">
        <v>10</v>
      </c>
      <c r="D1806" s="11">
        <v>1.37</v>
      </c>
      <c r="E1806" s="11">
        <v>0.75</v>
      </c>
      <c r="F1806" s="12">
        <v>7.4999999999999997E-2</v>
      </c>
      <c r="G1806" s="11">
        <v>38.06</v>
      </c>
      <c r="H1806" s="11">
        <f t="shared" si="255"/>
        <v>0.38060000000000005</v>
      </c>
      <c r="I1806" s="12">
        <f t="shared" si="256"/>
        <v>0.98940000000000006</v>
      </c>
      <c r="J1806" s="12">
        <f t="shared" si="257"/>
        <v>0.54500000000000015</v>
      </c>
      <c r="K1806" s="13">
        <f t="shared" si="252"/>
        <v>8.629999999999999</v>
      </c>
      <c r="L1806" s="8">
        <v>0.33077000000000001</v>
      </c>
      <c r="M1806" s="12">
        <f t="shared" si="258"/>
        <v>3.3077000000000002E-3</v>
      </c>
      <c r="N1806" s="12">
        <v>4.4999999999999997E-3</v>
      </c>
      <c r="O1806" s="12">
        <v>0.4</v>
      </c>
      <c r="P1806" s="12">
        <v>25</v>
      </c>
      <c r="Q1806" s="14">
        <f t="shared" ca="1" si="253"/>
        <v>65.174849932181587</v>
      </c>
      <c r="R1806" s="14">
        <f t="shared" ca="1" si="259"/>
        <v>0.38358354527880045</v>
      </c>
      <c r="S1806" s="15">
        <f t="shared" ca="1" si="254"/>
        <v>65.174849932181587</v>
      </c>
      <c r="T1806" s="14">
        <f t="shared" si="260"/>
        <v>54.356686784705609</v>
      </c>
      <c r="W1806" s="22">
        <v>3.14</v>
      </c>
    </row>
    <row r="1807" spans="1:23" x14ac:dyDescent="0.3">
      <c r="A1807" s="8">
        <v>1806</v>
      </c>
      <c r="B1807" s="9">
        <v>37601</v>
      </c>
      <c r="C1807" s="10">
        <v>10</v>
      </c>
      <c r="D1807" s="11">
        <v>1.37</v>
      </c>
      <c r="E1807" s="11">
        <v>0.75</v>
      </c>
      <c r="F1807" s="12">
        <v>7.4999999999999997E-2</v>
      </c>
      <c r="G1807" s="11">
        <v>46.7</v>
      </c>
      <c r="H1807" s="11">
        <f t="shared" si="255"/>
        <v>0.46700000000000003</v>
      </c>
      <c r="I1807" s="12">
        <f t="shared" si="256"/>
        <v>0.90300000000000002</v>
      </c>
      <c r="J1807" s="12">
        <f t="shared" si="257"/>
        <v>0.54500000000000015</v>
      </c>
      <c r="K1807" s="13">
        <f t="shared" si="252"/>
        <v>8.629999999999999</v>
      </c>
      <c r="L1807" s="8">
        <v>0.40810999999999997</v>
      </c>
      <c r="M1807" s="12">
        <f t="shared" si="258"/>
        <v>4.0810999999999998E-3</v>
      </c>
      <c r="N1807" s="12">
        <v>4.4999999999999997E-3</v>
      </c>
      <c r="O1807" s="12">
        <v>0.4</v>
      </c>
      <c r="P1807" s="12">
        <v>25</v>
      </c>
      <c r="Q1807" s="14">
        <f t="shared" ca="1" si="253"/>
        <v>50.450894992582576</v>
      </c>
      <c r="R1807" s="14">
        <f t="shared" ca="1" si="259"/>
        <v>0.49553134793100434</v>
      </c>
      <c r="S1807" s="15">
        <f t="shared" ca="1" si="254"/>
        <v>50.450894992582576</v>
      </c>
      <c r="T1807" s="14">
        <f t="shared" si="260"/>
        <v>44.055674420565722</v>
      </c>
      <c r="W1807" s="22">
        <v>3.14</v>
      </c>
    </row>
    <row r="1808" spans="1:23" x14ac:dyDescent="0.3">
      <c r="A1808" s="8">
        <v>1807</v>
      </c>
      <c r="B1808" s="9">
        <v>37602</v>
      </c>
      <c r="C1808" s="10">
        <v>10</v>
      </c>
      <c r="D1808" s="11">
        <v>1.37</v>
      </c>
      <c r="E1808" s="11">
        <v>0.75</v>
      </c>
      <c r="F1808" s="12">
        <v>7.4999999999999997E-2</v>
      </c>
      <c r="G1808" s="11">
        <v>53.38</v>
      </c>
      <c r="H1808" s="11">
        <f t="shared" si="255"/>
        <v>0.53380000000000005</v>
      </c>
      <c r="I1808" s="12">
        <f t="shared" si="256"/>
        <v>0.83620000000000005</v>
      </c>
      <c r="J1808" s="12">
        <f t="shared" si="257"/>
        <v>0.54500000000000015</v>
      </c>
      <c r="K1808" s="13">
        <f t="shared" si="252"/>
        <v>8.629999999999999</v>
      </c>
      <c r="L1808" s="8">
        <v>0.37012</v>
      </c>
      <c r="M1808" s="12">
        <f t="shared" si="258"/>
        <v>3.7012E-3</v>
      </c>
      <c r="N1808" s="12">
        <v>4.4999999999999997E-3</v>
      </c>
      <c r="O1808" s="12">
        <v>0.4</v>
      </c>
      <c r="P1808" s="12">
        <v>25</v>
      </c>
      <c r="Q1808" s="14">
        <f t="shared" ca="1" si="253"/>
        <v>51.349576380526102</v>
      </c>
      <c r="R1808" s="14">
        <f t="shared" ca="1" si="259"/>
        <v>0.48685893364995786</v>
      </c>
      <c r="S1808" s="15">
        <f t="shared" ca="1" si="254"/>
        <v>51.349576380526102</v>
      </c>
      <c r="T1808" s="14">
        <f t="shared" si="260"/>
        <v>48.577653971082555</v>
      </c>
      <c r="W1808" s="22">
        <v>3.14</v>
      </c>
    </row>
    <row r="1809" spans="1:23" x14ac:dyDescent="0.3">
      <c r="A1809" s="8">
        <v>1808</v>
      </c>
      <c r="B1809" s="9">
        <v>37603</v>
      </c>
      <c r="C1809" s="10">
        <v>10</v>
      </c>
      <c r="D1809" s="11">
        <v>1.37</v>
      </c>
      <c r="E1809" s="11">
        <v>0.75</v>
      </c>
      <c r="F1809" s="12">
        <v>7.4999999999999997E-2</v>
      </c>
      <c r="G1809" s="11">
        <v>59.47</v>
      </c>
      <c r="H1809" s="11">
        <f t="shared" si="255"/>
        <v>0.59470000000000001</v>
      </c>
      <c r="I1809" s="12">
        <f t="shared" si="256"/>
        <v>0.7753000000000001</v>
      </c>
      <c r="J1809" s="12">
        <f t="shared" si="257"/>
        <v>0.54500000000000015</v>
      </c>
      <c r="K1809" s="13">
        <f t="shared" si="252"/>
        <v>8.629999999999999</v>
      </c>
      <c r="L1809" s="8">
        <v>0.33851999999999999</v>
      </c>
      <c r="M1809" s="12">
        <f t="shared" si="258"/>
        <v>3.3852000000000001E-3</v>
      </c>
      <c r="N1809" s="12">
        <v>4.4999999999999997E-3</v>
      </c>
      <c r="O1809" s="12">
        <v>0.4</v>
      </c>
      <c r="P1809" s="12">
        <v>25</v>
      </c>
      <c r="Q1809" s="14">
        <f t="shared" ca="1" si="253"/>
        <v>51.945640242604775</v>
      </c>
      <c r="R1809" s="14">
        <f t="shared" ca="1" si="259"/>
        <v>0.4812723432272859</v>
      </c>
      <c r="S1809" s="15">
        <f t="shared" ca="1" si="254"/>
        <v>51.945640242604775</v>
      </c>
      <c r="T1809" s="14">
        <f t="shared" si="260"/>
        <v>53.112257142198615</v>
      </c>
      <c r="W1809" s="22">
        <v>3.14</v>
      </c>
    </row>
    <row r="1810" spans="1:23" x14ac:dyDescent="0.3">
      <c r="A1810" s="8">
        <v>1809</v>
      </c>
      <c r="B1810" s="9">
        <v>37604</v>
      </c>
      <c r="C1810" s="10">
        <v>10</v>
      </c>
      <c r="D1810" s="11">
        <v>1.37</v>
      </c>
      <c r="E1810" s="11">
        <v>0.75</v>
      </c>
      <c r="F1810" s="12">
        <v>7.4999999999999997E-2</v>
      </c>
      <c r="G1810" s="11">
        <v>64.27</v>
      </c>
      <c r="H1810" s="11">
        <f t="shared" si="255"/>
        <v>0.64269999999999994</v>
      </c>
      <c r="I1810" s="12">
        <f t="shared" si="256"/>
        <v>0.72730000000000017</v>
      </c>
      <c r="J1810" s="12">
        <f t="shared" si="257"/>
        <v>0.54500000000000015</v>
      </c>
      <c r="K1810" s="13">
        <f t="shared" si="252"/>
        <v>8.629999999999999</v>
      </c>
      <c r="L1810" s="8">
        <v>0.31187999999999999</v>
      </c>
      <c r="M1810" s="12">
        <f t="shared" si="258"/>
        <v>3.1188000000000001E-3</v>
      </c>
      <c r="N1810" s="12">
        <v>4.4999999999999997E-3</v>
      </c>
      <c r="O1810" s="12">
        <v>0.4</v>
      </c>
      <c r="P1810" s="12">
        <v>25</v>
      </c>
      <c r="Q1810" s="14">
        <f t="shared" ca="1" si="253"/>
        <v>52.74633981867828</v>
      </c>
      <c r="R1810" s="14">
        <f t="shared" ca="1" si="259"/>
        <v>0.47396653655856363</v>
      </c>
      <c r="S1810" s="15">
        <f t="shared" ca="1" si="254"/>
        <v>52.74633981867828</v>
      </c>
      <c r="T1810" s="14">
        <f t="shared" si="260"/>
        <v>57.648971680701152</v>
      </c>
      <c r="W1810" s="22">
        <v>3.14</v>
      </c>
    </row>
    <row r="1811" spans="1:23" x14ac:dyDescent="0.3">
      <c r="A1811" s="8">
        <v>1810</v>
      </c>
      <c r="B1811" s="9">
        <v>37605</v>
      </c>
      <c r="C1811" s="10">
        <v>10</v>
      </c>
      <c r="D1811" s="11">
        <v>1.37</v>
      </c>
      <c r="E1811" s="11">
        <v>0.75</v>
      </c>
      <c r="F1811" s="12">
        <v>7.4999999999999997E-2</v>
      </c>
      <c r="G1811" s="11">
        <v>67.88</v>
      </c>
      <c r="H1811" s="11">
        <f t="shared" si="255"/>
        <v>0.67879999999999996</v>
      </c>
      <c r="I1811" s="12">
        <f t="shared" si="256"/>
        <v>0.69120000000000015</v>
      </c>
      <c r="J1811" s="12">
        <f t="shared" si="257"/>
        <v>0.54500000000000015</v>
      </c>
      <c r="K1811" s="13">
        <f t="shared" si="252"/>
        <v>8.629999999999999</v>
      </c>
      <c r="L1811" s="8">
        <v>0.29047000000000001</v>
      </c>
      <c r="M1811" s="12">
        <f t="shared" si="258"/>
        <v>2.9047000000000001E-3</v>
      </c>
      <c r="N1811" s="12">
        <v>4.4999999999999997E-3</v>
      </c>
      <c r="O1811" s="12">
        <v>0.4</v>
      </c>
      <c r="P1811" s="12">
        <v>25</v>
      </c>
      <c r="Q1811" s="14">
        <f t="shared" ca="1" si="253"/>
        <v>53.657659940907749</v>
      </c>
      <c r="R1811" s="14">
        <f t="shared" ca="1" si="259"/>
        <v>0.46591670280686981</v>
      </c>
      <c r="S1811" s="15">
        <f t="shared" ca="1" si="254"/>
        <v>53.657659940907749</v>
      </c>
      <c r="T1811" s="14">
        <f t="shared" si="260"/>
        <v>61.898169476286967</v>
      </c>
      <c r="W1811" s="22">
        <v>3.14</v>
      </c>
    </row>
    <row r="1812" spans="1:23" x14ac:dyDescent="0.3">
      <c r="A1812" s="8">
        <v>1811</v>
      </c>
      <c r="B1812" s="9">
        <v>37606</v>
      </c>
      <c r="C1812" s="10">
        <v>10</v>
      </c>
      <c r="D1812" s="11">
        <v>1.37</v>
      </c>
      <c r="E1812" s="11">
        <v>0.75</v>
      </c>
      <c r="F1812" s="12">
        <v>7.4999999999999997E-2</v>
      </c>
      <c r="G1812" s="11">
        <v>68.98</v>
      </c>
      <c r="H1812" s="11">
        <f t="shared" si="255"/>
        <v>0.68980000000000008</v>
      </c>
      <c r="I1812" s="12">
        <f t="shared" si="256"/>
        <v>0.68020000000000003</v>
      </c>
      <c r="J1812" s="12">
        <f t="shared" si="257"/>
        <v>0.54500000000000015</v>
      </c>
      <c r="K1812" s="13">
        <f t="shared" si="252"/>
        <v>8.629999999999999</v>
      </c>
      <c r="L1812" s="8">
        <v>0.27681</v>
      </c>
      <c r="M1812" s="12">
        <f t="shared" si="258"/>
        <v>2.7680999999999999E-3</v>
      </c>
      <c r="N1812" s="12">
        <v>4.4999999999999997E-3</v>
      </c>
      <c r="O1812" s="12">
        <v>0.4</v>
      </c>
      <c r="P1812" s="12">
        <v>25</v>
      </c>
      <c r="Q1812" s="14">
        <f t="shared" ca="1" si="253"/>
        <v>55.139878364534127</v>
      </c>
      <c r="R1812" s="14">
        <f t="shared" ca="1" si="259"/>
        <v>0.45339236758418305</v>
      </c>
      <c r="S1812" s="15">
        <f t="shared" ca="1" si="254"/>
        <v>55.139878364534127</v>
      </c>
      <c r="T1812" s="14">
        <f t="shared" si="260"/>
        <v>64.952715898186767</v>
      </c>
      <c r="W1812" s="22">
        <v>3.14</v>
      </c>
    </row>
    <row r="1813" spans="1:23" x14ac:dyDescent="0.3">
      <c r="A1813" s="8">
        <v>1812</v>
      </c>
      <c r="B1813" s="9">
        <v>37607</v>
      </c>
      <c r="C1813" s="10">
        <v>10</v>
      </c>
      <c r="D1813" s="11">
        <v>1.37</v>
      </c>
      <c r="E1813" s="11">
        <v>0.75</v>
      </c>
      <c r="F1813" s="12">
        <v>7.4999999999999997E-2</v>
      </c>
      <c r="G1813" s="11">
        <v>46.55</v>
      </c>
      <c r="H1813" s="11">
        <f t="shared" si="255"/>
        <v>0.46549999999999997</v>
      </c>
      <c r="I1813" s="12">
        <f t="shared" si="256"/>
        <v>0.90450000000000008</v>
      </c>
      <c r="J1813" s="12">
        <f t="shared" si="257"/>
        <v>0.54500000000000015</v>
      </c>
      <c r="K1813" s="13">
        <f t="shared" si="252"/>
        <v>8.629999999999999</v>
      </c>
      <c r="L1813" s="8">
        <v>0.29864000000000002</v>
      </c>
      <c r="M1813" s="12">
        <f t="shared" si="258"/>
        <v>2.9864000000000002E-3</v>
      </c>
      <c r="N1813" s="12">
        <v>4.4999999999999997E-3</v>
      </c>
      <c r="O1813" s="12">
        <v>0.4</v>
      </c>
      <c r="P1813" s="12">
        <v>25</v>
      </c>
      <c r="Q1813" s="14">
        <f t="shared" ca="1" si="253"/>
        <v>65.871163061297409</v>
      </c>
      <c r="R1813" s="14">
        <f t="shared" ca="1" si="259"/>
        <v>0.3795287473023039</v>
      </c>
      <c r="S1813" s="15">
        <f t="shared" ca="1" si="254"/>
        <v>65.871163061297409</v>
      </c>
      <c r="T1813" s="14">
        <f t="shared" si="260"/>
        <v>60.204799383127096</v>
      </c>
      <c r="W1813" s="22">
        <v>3.14</v>
      </c>
    </row>
    <row r="1814" spans="1:23" x14ac:dyDescent="0.3">
      <c r="A1814" s="8">
        <v>1813</v>
      </c>
      <c r="B1814" s="9">
        <v>37608</v>
      </c>
      <c r="C1814" s="10">
        <v>10</v>
      </c>
      <c r="D1814" s="11">
        <v>1.37</v>
      </c>
      <c r="E1814" s="11">
        <v>0.75</v>
      </c>
      <c r="F1814" s="12">
        <v>7.4999999999999997E-2</v>
      </c>
      <c r="G1814" s="11">
        <v>53.24</v>
      </c>
      <c r="H1814" s="11">
        <f t="shared" si="255"/>
        <v>0.53239999999999998</v>
      </c>
      <c r="I1814" s="12">
        <f t="shared" si="256"/>
        <v>0.83760000000000012</v>
      </c>
      <c r="J1814" s="12">
        <f t="shared" si="257"/>
        <v>0.54500000000000015</v>
      </c>
      <c r="K1814" s="13">
        <f t="shared" si="252"/>
        <v>8.629999999999999</v>
      </c>
      <c r="L1814" s="8">
        <v>0.37085000000000001</v>
      </c>
      <c r="M1814" s="12">
        <f t="shared" si="258"/>
        <v>3.7085E-3</v>
      </c>
      <c r="N1814" s="12">
        <v>4.4999999999999997E-3</v>
      </c>
      <c r="O1814" s="12">
        <v>0.4</v>
      </c>
      <c r="P1814" s="12">
        <v>25</v>
      </c>
      <c r="Q1814" s="14">
        <f t="shared" ca="1" si="253"/>
        <v>51.336639194004647</v>
      </c>
      <c r="R1814" s="14">
        <f t="shared" ca="1" si="259"/>
        <v>0.48698162545318369</v>
      </c>
      <c r="S1814" s="15">
        <f t="shared" ca="1" si="254"/>
        <v>51.336639194004647</v>
      </c>
      <c r="T1814" s="14">
        <f t="shared" si="260"/>
        <v>48.482031246533843</v>
      </c>
      <c r="W1814" s="22">
        <v>3.14</v>
      </c>
    </row>
    <row r="1815" spans="1:23" x14ac:dyDescent="0.3">
      <c r="A1815" s="8">
        <v>1814</v>
      </c>
      <c r="B1815" s="9">
        <v>37609</v>
      </c>
      <c r="C1815" s="10">
        <v>10</v>
      </c>
      <c r="D1815" s="11">
        <v>1.37</v>
      </c>
      <c r="E1815" s="11">
        <v>0.75</v>
      </c>
      <c r="F1815" s="12">
        <v>7.4999999999999997E-2</v>
      </c>
      <c r="G1815" s="11">
        <v>23.23</v>
      </c>
      <c r="H1815" s="11">
        <f t="shared" si="255"/>
        <v>0.23230000000000001</v>
      </c>
      <c r="I1815" s="12">
        <f t="shared" si="256"/>
        <v>1.1377000000000002</v>
      </c>
      <c r="J1815" s="12">
        <f t="shared" si="257"/>
        <v>0.54500000000000015</v>
      </c>
      <c r="K1815" s="13">
        <f t="shared" si="252"/>
        <v>8.629999999999999</v>
      </c>
      <c r="L1815" s="8">
        <v>0.38292999999999999</v>
      </c>
      <c r="M1815" s="12">
        <f t="shared" si="258"/>
        <v>3.8292999999999999E-3</v>
      </c>
      <c r="N1815" s="12">
        <v>4.4999999999999997E-3</v>
      </c>
      <c r="O1815" s="12">
        <v>0.4</v>
      </c>
      <c r="P1815" s="12">
        <v>25</v>
      </c>
      <c r="Q1815" s="14">
        <f t="shared" ca="1" si="253"/>
        <v>64.800276288285275</v>
      </c>
      <c r="R1815" s="14">
        <f t="shared" ca="1" si="259"/>
        <v>0.38580082419370104</v>
      </c>
      <c r="S1815" s="15">
        <f t="shared" ca="1" si="254"/>
        <v>64.800276288285275</v>
      </c>
      <c r="T1815" s="14">
        <f t="shared" si="260"/>
        <v>46.952605666249909</v>
      </c>
      <c r="W1815" s="22">
        <v>3.14</v>
      </c>
    </row>
    <row r="1816" spans="1:23" x14ac:dyDescent="0.3">
      <c r="A1816" s="8">
        <v>1815</v>
      </c>
      <c r="B1816" s="9">
        <v>37610</v>
      </c>
      <c r="C1816" s="10">
        <v>10</v>
      </c>
      <c r="D1816" s="11">
        <v>1.37</v>
      </c>
      <c r="E1816" s="11">
        <v>0.75</v>
      </c>
      <c r="F1816" s="12">
        <v>7.4999999999999997E-2</v>
      </c>
      <c r="G1816" s="11">
        <v>13.03</v>
      </c>
      <c r="H1816" s="11">
        <f t="shared" si="255"/>
        <v>0.1303</v>
      </c>
      <c r="I1816" s="12">
        <f t="shared" si="256"/>
        <v>1.2397</v>
      </c>
      <c r="J1816" s="12">
        <f t="shared" si="257"/>
        <v>0.54500000000000015</v>
      </c>
      <c r="K1816" s="13">
        <f t="shared" si="252"/>
        <v>8.629999999999999</v>
      </c>
      <c r="L1816" s="8">
        <v>0.51761999999999997</v>
      </c>
      <c r="M1816" s="12">
        <f t="shared" si="258"/>
        <v>5.1761999999999997E-3</v>
      </c>
      <c r="N1816" s="12">
        <v>4.4999999999999997E-3</v>
      </c>
      <c r="O1816" s="12">
        <v>0.4</v>
      </c>
      <c r="P1816" s="12">
        <v>25</v>
      </c>
      <c r="Q1816" s="14">
        <f t="shared" ca="1" si="253"/>
        <v>53.952124310725701</v>
      </c>
      <c r="R1816" s="14">
        <f t="shared" ca="1" si="259"/>
        <v>0.46337378406117719</v>
      </c>
      <c r="S1816" s="15">
        <f t="shared" ca="1" si="254"/>
        <v>53.952124310725701</v>
      </c>
      <c r="T1816" s="14">
        <f t="shared" si="260"/>
        <v>34.735059093112859</v>
      </c>
      <c r="W1816" s="22">
        <v>3.14</v>
      </c>
    </row>
    <row r="1817" spans="1:23" x14ac:dyDescent="0.3">
      <c r="A1817" s="8">
        <v>1816</v>
      </c>
      <c r="B1817" s="9">
        <v>37611</v>
      </c>
      <c r="C1817" s="10">
        <v>10</v>
      </c>
      <c r="D1817" s="11">
        <v>1.37</v>
      </c>
      <c r="E1817" s="11">
        <v>0.75</v>
      </c>
      <c r="F1817" s="12">
        <v>7.4999999999999997E-2</v>
      </c>
      <c r="G1817" s="11">
        <v>32.17</v>
      </c>
      <c r="H1817" s="11">
        <f t="shared" si="255"/>
        <v>0.32170000000000004</v>
      </c>
      <c r="I1817" s="12">
        <f t="shared" si="256"/>
        <v>1.0483</v>
      </c>
      <c r="J1817" s="12">
        <f t="shared" si="257"/>
        <v>0.54500000000000015</v>
      </c>
      <c r="K1817" s="13">
        <f t="shared" si="252"/>
        <v>8.629999999999999</v>
      </c>
      <c r="L1817" s="8">
        <v>0.50827999999999995</v>
      </c>
      <c r="M1817" s="12">
        <f t="shared" si="258"/>
        <v>5.0827999999999993E-3</v>
      </c>
      <c r="N1817" s="12">
        <v>4.4999999999999997E-3</v>
      </c>
      <c r="O1817" s="12">
        <v>0.4</v>
      </c>
      <c r="P1817" s="12">
        <v>25</v>
      </c>
      <c r="Q1817" s="14">
        <f t="shared" ca="1" si="253"/>
        <v>47.53909896277856</v>
      </c>
      <c r="R1817" s="14">
        <f t="shared" ca="1" si="259"/>
        <v>0.52588291628274486</v>
      </c>
      <c r="S1817" s="15">
        <f t="shared" ca="1" si="254"/>
        <v>47.53909896277856</v>
      </c>
      <c r="T1817" s="14">
        <f t="shared" si="260"/>
        <v>35.37334006409278</v>
      </c>
      <c r="W1817" s="22">
        <v>3.14</v>
      </c>
    </row>
    <row r="1818" spans="1:23" x14ac:dyDescent="0.3">
      <c r="A1818" s="8">
        <v>1817</v>
      </c>
      <c r="B1818" s="9">
        <v>37612</v>
      </c>
      <c r="C1818" s="10">
        <v>10</v>
      </c>
      <c r="D1818" s="11">
        <v>1.37</v>
      </c>
      <c r="E1818" s="11">
        <v>0.75</v>
      </c>
      <c r="F1818" s="12">
        <v>7.4999999999999997E-2</v>
      </c>
      <c r="G1818" s="11">
        <v>38.15</v>
      </c>
      <c r="H1818" s="11">
        <f t="shared" si="255"/>
        <v>0.38150000000000001</v>
      </c>
      <c r="I1818" s="12">
        <f t="shared" si="256"/>
        <v>0.98850000000000016</v>
      </c>
      <c r="J1818" s="12">
        <f t="shared" si="257"/>
        <v>0.54500000000000015</v>
      </c>
      <c r="K1818" s="13">
        <f t="shared" si="252"/>
        <v>8.629999999999999</v>
      </c>
      <c r="L1818" s="8">
        <v>0.43826999999999999</v>
      </c>
      <c r="M1818" s="12">
        <f t="shared" si="258"/>
        <v>4.3826999999999998E-3</v>
      </c>
      <c r="N1818" s="12">
        <v>4.4999999999999997E-3</v>
      </c>
      <c r="O1818" s="12">
        <v>0.4</v>
      </c>
      <c r="P1818" s="12">
        <v>25</v>
      </c>
      <c r="Q1818" s="14">
        <f t="shared" ca="1" si="253"/>
        <v>51.276269112283551</v>
      </c>
      <c r="R1818" s="14">
        <f t="shared" ca="1" si="259"/>
        <v>0.48755497294968159</v>
      </c>
      <c r="S1818" s="15">
        <f t="shared" ca="1" si="254"/>
        <v>51.276269112283551</v>
      </c>
      <c r="T1818" s="14">
        <f t="shared" si="260"/>
        <v>41.023937955545847</v>
      </c>
      <c r="W1818" s="22">
        <v>3.14</v>
      </c>
    </row>
    <row r="1819" spans="1:23" x14ac:dyDescent="0.3">
      <c r="A1819" s="8">
        <v>1818</v>
      </c>
      <c r="B1819" s="9">
        <v>37613</v>
      </c>
      <c r="C1819" s="10">
        <v>10</v>
      </c>
      <c r="D1819" s="11">
        <v>1.37</v>
      </c>
      <c r="E1819" s="11">
        <v>0.75</v>
      </c>
      <c r="F1819" s="12">
        <v>7.4999999999999997E-2</v>
      </c>
      <c r="G1819" s="11">
        <v>34.799999999999997</v>
      </c>
      <c r="H1819" s="11">
        <f t="shared" si="255"/>
        <v>0.34799999999999998</v>
      </c>
      <c r="I1819" s="12">
        <f t="shared" si="256"/>
        <v>1.0220000000000002</v>
      </c>
      <c r="J1819" s="12">
        <f t="shared" si="257"/>
        <v>0.54500000000000015</v>
      </c>
      <c r="K1819" s="13">
        <f t="shared" si="252"/>
        <v>8.629999999999999</v>
      </c>
      <c r="L1819" s="8">
        <v>0.42104999999999998</v>
      </c>
      <c r="M1819" s="12">
        <f t="shared" si="258"/>
        <v>4.2104999999999998E-3</v>
      </c>
      <c r="N1819" s="12">
        <v>4.4999999999999997E-3</v>
      </c>
      <c r="O1819" s="12">
        <v>0.4</v>
      </c>
      <c r="P1819" s="12">
        <v>25</v>
      </c>
      <c r="Q1819" s="14">
        <f t="shared" ca="1" si="253"/>
        <v>54.567936283962375</v>
      </c>
      <c r="R1819" s="14">
        <f t="shared" ca="1" si="259"/>
        <v>0.45814450211025387</v>
      </c>
      <c r="S1819" s="15">
        <f t="shared" ca="1" si="254"/>
        <v>54.567936283962375</v>
      </c>
      <c r="T1819" s="14">
        <f t="shared" si="260"/>
        <v>42.70172494425146</v>
      </c>
      <c r="W1819" s="22">
        <v>3.14</v>
      </c>
    </row>
    <row r="1820" spans="1:23" x14ac:dyDescent="0.3">
      <c r="A1820" s="8">
        <v>1819</v>
      </c>
      <c r="B1820" s="9">
        <v>37614</v>
      </c>
      <c r="C1820" s="10">
        <v>10</v>
      </c>
      <c r="D1820" s="11">
        <v>1.37</v>
      </c>
      <c r="E1820" s="11">
        <v>0.75</v>
      </c>
      <c r="F1820" s="12">
        <v>7.4999999999999997E-2</v>
      </c>
      <c r="G1820" s="11">
        <v>13.03</v>
      </c>
      <c r="H1820" s="11">
        <f t="shared" si="255"/>
        <v>0.1303</v>
      </c>
      <c r="I1820" s="12">
        <f t="shared" si="256"/>
        <v>1.2397</v>
      </c>
      <c r="J1820" s="12">
        <f t="shared" si="257"/>
        <v>0.54500000000000015</v>
      </c>
      <c r="K1820" s="13">
        <f t="shared" si="252"/>
        <v>8.629999999999999</v>
      </c>
      <c r="L1820" s="8">
        <v>0.47211999999999998</v>
      </c>
      <c r="M1820" s="12">
        <f t="shared" si="258"/>
        <v>4.7212E-3</v>
      </c>
      <c r="N1820" s="12">
        <v>4.4999999999999997E-3</v>
      </c>
      <c r="O1820" s="12">
        <v>0.4</v>
      </c>
      <c r="P1820" s="12">
        <v>25</v>
      </c>
      <c r="Q1820" s="14">
        <f t="shared" ca="1" si="253"/>
        <v>58.334933894989106</v>
      </c>
      <c r="R1820" s="14">
        <f t="shared" ca="1" si="259"/>
        <v>0.4285596696655804</v>
      </c>
      <c r="S1820" s="15">
        <f t="shared" ca="1" si="254"/>
        <v>58.334933894989106</v>
      </c>
      <c r="T1820" s="14">
        <f t="shared" si="260"/>
        <v>38.082608844736669</v>
      </c>
      <c r="W1820" s="22">
        <v>3.14</v>
      </c>
    </row>
    <row r="1821" spans="1:23" x14ac:dyDescent="0.3">
      <c r="A1821" s="8">
        <v>1820</v>
      </c>
      <c r="B1821" s="9">
        <v>37615</v>
      </c>
      <c r="C1821" s="10">
        <v>10</v>
      </c>
      <c r="D1821" s="11">
        <v>1.37</v>
      </c>
      <c r="E1821" s="11">
        <v>0.75</v>
      </c>
      <c r="F1821" s="12">
        <v>7.4999999999999997E-2</v>
      </c>
      <c r="G1821" s="11">
        <v>27.83</v>
      </c>
      <c r="H1821" s="11">
        <f t="shared" si="255"/>
        <v>0.27829999999999999</v>
      </c>
      <c r="I1821" s="12">
        <f t="shared" si="256"/>
        <v>1.0917000000000001</v>
      </c>
      <c r="J1821" s="12">
        <f t="shared" si="257"/>
        <v>0.54500000000000015</v>
      </c>
      <c r="K1821" s="13">
        <f t="shared" si="252"/>
        <v>8.629999999999999</v>
      </c>
      <c r="L1821" s="8">
        <v>0.51136999999999999</v>
      </c>
      <c r="M1821" s="12">
        <f t="shared" si="258"/>
        <v>5.1136999999999997E-3</v>
      </c>
      <c r="N1821" s="12">
        <v>4.4999999999999997E-3</v>
      </c>
      <c r="O1821" s="12">
        <v>0.4</v>
      </c>
      <c r="P1821" s="12">
        <v>25</v>
      </c>
      <c r="Q1821" s="14">
        <f t="shared" ca="1" si="253"/>
        <v>48.946202391817813</v>
      </c>
      <c r="R1821" s="14">
        <f t="shared" ca="1" si="259"/>
        <v>0.51076485566486307</v>
      </c>
      <c r="S1821" s="15">
        <f t="shared" ca="1" si="254"/>
        <v>48.946202391817813</v>
      </c>
      <c r="T1821" s="14">
        <f t="shared" si="260"/>
        <v>35.159593421157041</v>
      </c>
      <c r="W1821" s="22">
        <v>3.14</v>
      </c>
    </row>
    <row r="1822" spans="1:23" x14ac:dyDescent="0.3">
      <c r="A1822" s="8">
        <v>1821</v>
      </c>
      <c r="B1822" s="9">
        <v>37616</v>
      </c>
      <c r="C1822" s="10">
        <v>10</v>
      </c>
      <c r="D1822" s="11">
        <v>1.37</v>
      </c>
      <c r="E1822" s="11">
        <v>0.75</v>
      </c>
      <c r="F1822" s="12">
        <v>7.4999999999999997E-2</v>
      </c>
      <c r="G1822" s="11">
        <v>39.76</v>
      </c>
      <c r="H1822" s="11">
        <f t="shared" si="255"/>
        <v>0.39759999999999995</v>
      </c>
      <c r="I1822" s="12">
        <f t="shared" si="256"/>
        <v>0.97240000000000015</v>
      </c>
      <c r="J1822" s="12">
        <f t="shared" si="257"/>
        <v>0.54500000000000015</v>
      </c>
      <c r="K1822" s="13">
        <f t="shared" si="252"/>
        <v>8.629999999999999</v>
      </c>
      <c r="L1822" s="8">
        <v>0.45250000000000001</v>
      </c>
      <c r="M1822" s="12">
        <f t="shared" si="258"/>
        <v>4.5250000000000004E-3</v>
      </c>
      <c r="N1822" s="12">
        <v>4.4999999999999997E-3</v>
      </c>
      <c r="O1822" s="12">
        <v>0.4</v>
      </c>
      <c r="P1822" s="12">
        <v>25</v>
      </c>
      <c r="Q1822" s="14">
        <f t="shared" ca="1" si="253"/>
        <v>49.219416938320926</v>
      </c>
      <c r="R1822" s="14">
        <f t="shared" ca="1" si="259"/>
        <v>0.50792962523974283</v>
      </c>
      <c r="S1822" s="15">
        <f t="shared" ca="1" si="254"/>
        <v>49.219416938320926</v>
      </c>
      <c r="T1822" s="14">
        <f t="shared" si="260"/>
        <v>39.733837100059837</v>
      </c>
      <c r="W1822" s="22">
        <v>3.14</v>
      </c>
    </row>
    <row r="1823" spans="1:23" x14ac:dyDescent="0.3">
      <c r="A1823" s="8">
        <v>1822</v>
      </c>
      <c r="B1823" s="9">
        <v>37617</v>
      </c>
      <c r="C1823" s="10">
        <v>10</v>
      </c>
      <c r="D1823" s="11">
        <v>1.37</v>
      </c>
      <c r="E1823" s="11">
        <v>0.75</v>
      </c>
      <c r="F1823" s="12">
        <v>7.4999999999999997E-2</v>
      </c>
      <c r="G1823" s="11">
        <v>47.87</v>
      </c>
      <c r="H1823" s="11">
        <f t="shared" si="255"/>
        <v>0.47869999999999996</v>
      </c>
      <c r="I1823" s="12">
        <f t="shared" si="256"/>
        <v>0.8913000000000002</v>
      </c>
      <c r="J1823" s="12">
        <f t="shared" si="257"/>
        <v>0.54500000000000015</v>
      </c>
      <c r="K1823" s="13">
        <f t="shared" si="252"/>
        <v>8.629999999999999</v>
      </c>
      <c r="L1823" s="8">
        <v>0.40082000000000001</v>
      </c>
      <c r="M1823" s="12">
        <f t="shared" si="258"/>
        <v>4.0082E-3</v>
      </c>
      <c r="N1823" s="12">
        <v>4.4999999999999997E-3</v>
      </c>
      <c r="O1823" s="12">
        <v>0.4</v>
      </c>
      <c r="P1823" s="12">
        <v>25</v>
      </c>
      <c r="Q1823" s="14">
        <f t="shared" ca="1" si="253"/>
        <v>50.664136282569835</v>
      </c>
      <c r="R1823" s="14">
        <f t="shared" ca="1" si="259"/>
        <v>0.49344569619359802</v>
      </c>
      <c r="S1823" s="15">
        <f t="shared" ca="1" si="254"/>
        <v>50.664136282569835</v>
      </c>
      <c r="T1823" s="14">
        <f t="shared" si="260"/>
        <v>44.856946479160413</v>
      </c>
      <c r="W1823" s="22">
        <v>3.14</v>
      </c>
    </row>
    <row r="1824" spans="1:23" x14ac:dyDescent="0.3">
      <c r="A1824" s="8">
        <v>1823</v>
      </c>
      <c r="B1824" s="9">
        <v>37618</v>
      </c>
      <c r="C1824" s="10">
        <v>10</v>
      </c>
      <c r="D1824" s="11">
        <v>1.37</v>
      </c>
      <c r="E1824" s="11">
        <v>0.75</v>
      </c>
      <c r="F1824" s="12">
        <v>7.4999999999999997E-2</v>
      </c>
      <c r="G1824" s="11">
        <v>54.45</v>
      </c>
      <c r="H1824" s="11">
        <f t="shared" si="255"/>
        <v>0.54449999999999998</v>
      </c>
      <c r="I1824" s="12">
        <f t="shared" si="256"/>
        <v>0.82550000000000012</v>
      </c>
      <c r="J1824" s="12">
        <f t="shared" si="257"/>
        <v>0.54500000000000015</v>
      </c>
      <c r="K1824" s="13">
        <f t="shared" si="252"/>
        <v>8.629999999999999</v>
      </c>
      <c r="L1824" s="8">
        <v>0.36454999999999999</v>
      </c>
      <c r="M1824" s="12">
        <f t="shared" si="258"/>
        <v>3.6454999999999999E-3</v>
      </c>
      <c r="N1824" s="12">
        <v>4.4999999999999997E-3</v>
      </c>
      <c r="O1824" s="12">
        <v>0.4</v>
      </c>
      <c r="P1824" s="12">
        <v>25</v>
      </c>
      <c r="Q1824" s="14">
        <f t="shared" ca="1" si="253"/>
        <v>51.449037887394233</v>
      </c>
      <c r="R1824" s="14">
        <f t="shared" ca="1" si="259"/>
        <v>0.48591773581300274</v>
      </c>
      <c r="S1824" s="15">
        <f t="shared" ca="1" si="254"/>
        <v>51.449037887394233</v>
      </c>
      <c r="T1824" s="14">
        <f t="shared" si="260"/>
        <v>49.319877349546232</v>
      </c>
      <c r="W1824" s="22">
        <v>3.14</v>
      </c>
    </row>
    <row r="1825" spans="1:23" x14ac:dyDescent="0.3">
      <c r="A1825" s="8">
        <v>1824</v>
      </c>
      <c r="B1825" s="9">
        <v>37619</v>
      </c>
      <c r="C1825" s="10">
        <v>10</v>
      </c>
      <c r="D1825" s="11">
        <v>1.37</v>
      </c>
      <c r="E1825" s="11">
        <v>0.75</v>
      </c>
      <c r="F1825" s="12">
        <v>7.4999999999999997E-2</v>
      </c>
      <c r="G1825" s="11">
        <v>60.39</v>
      </c>
      <c r="H1825" s="11">
        <f t="shared" si="255"/>
        <v>0.60389999999999999</v>
      </c>
      <c r="I1825" s="12">
        <f t="shared" si="256"/>
        <v>0.76610000000000011</v>
      </c>
      <c r="J1825" s="12">
        <f t="shared" si="257"/>
        <v>0.54500000000000015</v>
      </c>
      <c r="K1825" s="13">
        <f t="shared" si="252"/>
        <v>8.629999999999999</v>
      </c>
      <c r="L1825" s="8">
        <v>0.33356000000000002</v>
      </c>
      <c r="M1825" s="12">
        <f t="shared" si="258"/>
        <v>3.3356000000000002E-3</v>
      </c>
      <c r="N1825" s="12">
        <v>4.4999999999999997E-3</v>
      </c>
      <c r="O1825" s="12">
        <v>0.4</v>
      </c>
      <c r="P1825" s="12">
        <v>25</v>
      </c>
      <c r="Q1825" s="14">
        <f t="shared" ca="1" si="253"/>
        <v>52.070017987775273</v>
      </c>
      <c r="R1825" s="14">
        <f t="shared" ca="1" si="259"/>
        <v>0.48012274560514595</v>
      </c>
      <c r="S1825" s="15">
        <f t="shared" ca="1" si="254"/>
        <v>52.070017987775273</v>
      </c>
      <c r="T1825" s="14">
        <f t="shared" si="260"/>
        <v>53.902030482603053</v>
      </c>
      <c r="W1825" s="22">
        <v>3.14</v>
      </c>
    </row>
    <row r="1826" spans="1:23" x14ac:dyDescent="0.3">
      <c r="A1826" s="8">
        <v>1825</v>
      </c>
      <c r="B1826" s="9">
        <v>37620</v>
      </c>
      <c r="C1826" s="10">
        <v>10</v>
      </c>
      <c r="D1826" s="11">
        <v>1.37</v>
      </c>
      <c r="E1826" s="11">
        <v>0.75</v>
      </c>
      <c r="F1826" s="12">
        <v>7.4999999999999997E-2</v>
      </c>
      <c r="G1826" s="11">
        <v>61.26</v>
      </c>
      <c r="H1826" s="11">
        <f t="shared" si="255"/>
        <v>0.61260000000000003</v>
      </c>
      <c r="I1826" s="12">
        <f t="shared" si="256"/>
        <v>0.75740000000000007</v>
      </c>
      <c r="J1826" s="12">
        <f t="shared" si="257"/>
        <v>0.54500000000000015</v>
      </c>
      <c r="K1826" s="13">
        <f t="shared" si="252"/>
        <v>8.629999999999999</v>
      </c>
      <c r="L1826" s="8">
        <v>0.31152999999999997</v>
      </c>
      <c r="M1826" s="12">
        <f t="shared" si="258"/>
        <v>3.1152999999999997E-3</v>
      </c>
      <c r="N1826" s="12">
        <v>4.4999999999999997E-3</v>
      </c>
      <c r="O1826" s="12">
        <v>0.4</v>
      </c>
      <c r="P1826" s="12">
        <v>25</v>
      </c>
      <c r="Q1826" s="14">
        <f t="shared" ca="1" si="253"/>
        <v>54.64347014521698</v>
      </c>
      <c r="R1826" s="14">
        <f t="shared" ca="1" si="259"/>
        <v>0.45751120735124623</v>
      </c>
      <c r="S1826" s="15">
        <f t="shared" ca="1" si="254"/>
        <v>54.64347014521698</v>
      </c>
      <c r="T1826" s="14">
        <f t="shared" si="260"/>
        <v>57.7137395685073</v>
      </c>
      <c r="W1826" s="22">
        <v>3.14</v>
      </c>
    </row>
    <row r="1827" spans="1:23" x14ac:dyDescent="0.3">
      <c r="A1827" s="8">
        <v>1826</v>
      </c>
      <c r="B1827" s="9">
        <v>37621</v>
      </c>
      <c r="C1827" s="10">
        <v>10</v>
      </c>
      <c r="D1827" s="11">
        <v>1.37</v>
      </c>
      <c r="E1827" s="11">
        <v>0.75</v>
      </c>
      <c r="F1827" s="12">
        <v>7.4999999999999997E-2</v>
      </c>
      <c r="G1827" s="11">
        <v>65.83</v>
      </c>
      <c r="H1827" s="11">
        <f t="shared" si="255"/>
        <v>0.6583</v>
      </c>
      <c r="I1827" s="12">
        <f t="shared" si="256"/>
        <v>0.71170000000000011</v>
      </c>
      <c r="J1827" s="12">
        <f t="shared" si="257"/>
        <v>0.54500000000000015</v>
      </c>
      <c r="K1827" s="13">
        <f t="shared" si="252"/>
        <v>8.629999999999999</v>
      </c>
      <c r="L1827" s="8">
        <v>0.30407000000000001</v>
      </c>
      <c r="M1827" s="12">
        <f t="shared" si="258"/>
        <v>3.0407000000000003E-3</v>
      </c>
      <c r="N1827" s="12">
        <v>4.4999999999999997E-3</v>
      </c>
      <c r="O1827" s="12">
        <v>0.4</v>
      </c>
      <c r="P1827" s="12">
        <v>25</v>
      </c>
      <c r="Q1827" s="14">
        <f t="shared" ca="1" si="253"/>
        <v>52.911011397817262</v>
      </c>
      <c r="R1827" s="14">
        <f t="shared" ca="1" si="259"/>
        <v>0.47249144061969917</v>
      </c>
      <c r="S1827" s="15">
        <f t="shared" ca="1" si="254"/>
        <v>52.911011397817262</v>
      </c>
      <c r="T1827" s="14">
        <f t="shared" si="260"/>
        <v>59.129678323336982</v>
      </c>
      <c r="W1827" s="22">
        <v>3.14</v>
      </c>
    </row>
    <row r="1828" spans="1:23" x14ac:dyDescent="0.3">
      <c r="A1828" s="8">
        <v>1827</v>
      </c>
      <c r="B1828" s="9">
        <v>37622</v>
      </c>
      <c r="C1828" s="10">
        <v>10</v>
      </c>
      <c r="D1828" s="11">
        <v>1.37</v>
      </c>
      <c r="E1828" s="11">
        <v>0.75</v>
      </c>
      <c r="F1828" s="12">
        <v>7.4999999999999997E-2</v>
      </c>
      <c r="G1828" s="11">
        <v>68.95</v>
      </c>
      <c r="H1828" s="11">
        <f t="shared" si="255"/>
        <v>0.6895</v>
      </c>
      <c r="I1828" s="12">
        <f t="shared" si="256"/>
        <v>0.6805000000000001</v>
      </c>
      <c r="J1828" s="12">
        <f t="shared" si="257"/>
        <v>0.54500000000000015</v>
      </c>
      <c r="K1828" s="13">
        <f t="shared" si="252"/>
        <v>8.629999999999999</v>
      </c>
      <c r="L1828" s="8">
        <v>0.28367999999999999</v>
      </c>
      <c r="M1828" s="12">
        <f t="shared" si="258"/>
        <v>2.8368E-3</v>
      </c>
      <c r="N1828" s="12">
        <v>4.4999999999999997E-3</v>
      </c>
      <c r="O1828" s="12">
        <v>0.4</v>
      </c>
      <c r="P1828" s="12">
        <v>25</v>
      </c>
      <c r="Q1828" s="14">
        <f t="shared" ca="1" si="253"/>
        <v>54.025269597694603</v>
      </c>
      <c r="R1828" s="14">
        <f t="shared" ca="1" si="259"/>
        <v>0.46274641822549673</v>
      </c>
      <c r="S1828" s="15">
        <f t="shared" ca="1" si="254"/>
        <v>54.025269597694603</v>
      </c>
      <c r="T1828" s="14">
        <f t="shared" si="260"/>
        <v>63.379728171803009</v>
      </c>
      <c r="W1828" s="22">
        <v>3.14</v>
      </c>
    </row>
    <row r="1829" spans="1:23" x14ac:dyDescent="0.3">
      <c r="A1829" s="8">
        <v>1828</v>
      </c>
      <c r="B1829" s="9">
        <v>37623</v>
      </c>
      <c r="C1829" s="10">
        <v>10</v>
      </c>
      <c r="D1829" s="11">
        <v>1.37</v>
      </c>
      <c r="E1829" s="11">
        <v>0.75</v>
      </c>
      <c r="F1829" s="12">
        <v>7.4999999999999997E-2</v>
      </c>
      <c r="G1829" s="11">
        <v>44.68</v>
      </c>
      <c r="H1829" s="11">
        <f t="shared" si="255"/>
        <v>0.44679999999999997</v>
      </c>
      <c r="I1829" s="12">
        <f t="shared" si="256"/>
        <v>0.92320000000000013</v>
      </c>
      <c r="J1829" s="12">
        <f t="shared" si="257"/>
        <v>0.54500000000000015</v>
      </c>
      <c r="K1829" s="13">
        <f t="shared" si="252"/>
        <v>8.629999999999999</v>
      </c>
      <c r="L1829" s="8">
        <v>0.30160999999999999</v>
      </c>
      <c r="M1829" s="12">
        <f t="shared" si="258"/>
        <v>3.0160999999999999E-3</v>
      </c>
      <c r="N1829" s="12">
        <v>4.4999999999999997E-3</v>
      </c>
      <c r="O1829" s="12">
        <v>0.4</v>
      </c>
      <c r="P1829" s="12">
        <v>25</v>
      </c>
      <c r="Q1829" s="14">
        <f t="shared" ca="1" si="253"/>
        <v>66.467314319000423</v>
      </c>
      <c r="R1829" s="14">
        <f t="shared" ca="1" si="259"/>
        <v>0.37612472018977711</v>
      </c>
      <c r="S1829" s="15">
        <f t="shared" ca="1" si="254"/>
        <v>66.467314319000423</v>
      </c>
      <c r="T1829" s="14">
        <f t="shared" si="260"/>
        <v>59.611953475604516</v>
      </c>
      <c r="W1829" s="22">
        <v>3.14</v>
      </c>
    </row>
    <row r="1830" spans="1:23" x14ac:dyDescent="0.3">
      <c r="A1830" s="8">
        <v>1829</v>
      </c>
      <c r="B1830" s="9">
        <v>37624</v>
      </c>
      <c r="C1830" s="10">
        <v>10</v>
      </c>
      <c r="D1830" s="11">
        <v>1.37</v>
      </c>
      <c r="E1830" s="11">
        <v>0.75</v>
      </c>
      <c r="F1830" s="12">
        <v>7.4999999999999997E-2</v>
      </c>
      <c r="G1830" s="11">
        <v>13.03</v>
      </c>
      <c r="H1830" s="11">
        <f t="shared" si="255"/>
        <v>0.1303</v>
      </c>
      <c r="I1830" s="12">
        <f t="shared" si="256"/>
        <v>1.2397</v>
      </c>
      <c r="J1830" s="12">
        <f t="shared" si="257"/>
        <v>0.54500000000000015</v>
      </c>
      <c r="K1830" s="13">
        <f t="shared" si="252"/>
        <v>8.629999999999999</v>
      </c>
      <c r="L1830" s="8">
        <v>0.43292999999999998</v>
      </c>
      <c r="M1830" s="12">
        <f t="shared" si="258"/>
        <v>4.3293000000000003E-3</v>
      </c>
      <c r="N1830" s="12">
        <v>4.4999999999999997E-3</v>
      </c>
      <c r="O1830" s="12">
        <v>0.4</v>
      </c>
      <c r="P1830" s="12">
        <v>25</v>
      </c>
      <c r="Q1830" s="14">
        <f t="shared" ca="1" si="253"/>
        <v>62.797251387948769</v>
      </c>
      <c r="R1830" s="14">
        <f t="shared" ca="1" si="259"/>
        <v>0.39810659618770633</v>
      </c>
      <c r="S1830" s="15">
        <f t="shared" ca="1" si="254"/>
        <v>62.797251387948769</v>
      </c>
      <c r="T1830" s="14">
        <f t="shared" si="260"/>
        <v>41.52995007917464</v>
      </c>
      <c r="W1830" s="22">
        <v>3.14</v>
      </c>
    </row>
    <row r="1831" spans="1:23" x14ac:dyDescent="0.3">
      <c r="A1831" s="8">
        <v>1830</v>
      </c>
      <c r="B1831" s="9">
        <v>37625</v>
      </c>
      <c r="C1831" s="10">
        <v>10</v>
      </c>
      <c r="D1831" s="11">
        <v>1.37</v>
      </c>
      <c r="E1831" s="11">
        <v>0.75</v>
      </c>
      <c r="F1831" s="12">
        <v>7.4999999999999997E-2</v>
      </c>
      <c r="G1831" s="11">
        <v>13.03</v>
      </c>
      <c r="H1831" s="11">
        <f t="shared" si="255"/>
        <v>0.1303</v>
      </c>
      <c r="I1831" s="12">
        <f t="shared" si="256"/>
        <v>1.2397</v>
      </c>
      <c r="J1831" s="12">
        <f t="shared" si="257"/>
        <v>0.54500000000000015</v>
      </c>
      <c r="K1831" s="13">
        <f t="shared" si="252"/>
        <v>8.629999999999999</v>
      </c>
      <c r="L1831" s="8">
        <v>0.54866999999999999</v>
      </c>
      <c r="M1831" s="12">
        <f t="shared" si="258"/>
        <v>5.4866999999999997E-3</v>
      </c>
      <c r="N1831" s="12">
        <v>4.4999999999999997E-3</v>
      </c>
      <c r="O1831" s="12">
        <v>0.4</v>
      </c>
      <c r="P1831" s="12">
        <v>25</v>
      </c>
      <c r="Q1831" s="14">
        <f t="shared" ca="1" si="253"/>
        <v>51.353359009722318</v>
      </c>
      <c r="R1831" s="14">
        <f t="shared" ca="1" si="259"/>
        <v>0.48682307218242438</v>
      </c>
      <c r="S1831" s="15">
        <f t="shared" ca="1" si="254"/>
        <v>51.353359009722318</v>
      </c>
      <c r="T1831" s="14">
        <f t="shared" si="260"/>
        <v>32.769353687602887</v>
      </c>
      <c r="W1831" s="22">
        <v>3.14</v>
      </c>
    </row>
    <row r="1832" spans="1:23" x14ac:dyDescent="0.3">
      <c r="A1832" s="8">
        <v>1831</v>
      </c>
      <c r="B1832" s="9">
        <v>37626</v>
      </c>
      <c r="C1832" s="10">
        <v>10</v>
      </c>
      <c r="D1832" s="11">
        <v>1.37</v>
      </c>
      <c r="E1832" s="11">
        <v>0.75</v>
      </c>
      <c r="F1832" s="12">
        <v>7.4999999999999997E-2</v>
      </c>
      <c r="G1832" s="11">
        <v>32.17</v>
      </c>
      <c r="H1832" s="11">
        <f t="shared" si="255"/>
        <v>0.32170000000000004</v>
      </c>
      <c r="I1832" s="12">
        <f t="shared" si="256"/>
        <v>1.0483</v>
      </c>
      <c r="J1832" s="12">
        <f t="shared" si="257"/>
        <v>0.54500000000000015</v>
      </c>
      <c r="K1832" s="13">
        <f t="shared" si="252"/>
        <v>8.629999999999999</v>
      </c>
      <c r="L1832" s="8">
        <v>0.50827999999999995</v>
      </c>
      <c r="M1832" s="12">
        <f t="shared" si="258"/>
        <v>5.0827999999999993E-3</v>
      </c>
      <c r="N1832" s="12">
        <v>4.4999999999999997E-3</v>
      </c>
      <c r="O1832" s="12">
        <v>0.4</v>
      </c>
      <c r="P1832" s="12">
        <v>25</v>
      </c>
      <c r="Q1832" s="14">
        <f t="shared" ca="1" si="253"/>
        <v>47.53909896277856</v>
      </c>
      <c r="R1832" s="14">
        <f t="shared" ca="1" si="259"/>
        <v>0.52588291628274486</v>
      </c>
      <c r="S1832" s="15">
        <f t="shared" ca="1" si="254"/>
        <v>47.53909896277856</v>
      </c>
      <c r="T1832" s="14">
        <f t="shared" si="260"/>
        <v>35.37334006409278</v>
      </c>
      <c r="W1832" s="22">
        <v>3.14</v>
      </c>
    </row>
    <row r="1833" spans="1:23" x14ac:dyDescent="0.3">
      <c r="A1833" s="8">
        <v>1832</v>
      </c>
      <c r="B1833" s="9">
        <v>37627</v>
      </c>
      <c r="C1833" s="10">
        <v>10</v>
      </c>
      <c r="D1833" s="11">
        <v>1.37</v>
      </c>
      <c r="E1833" s="11">
        <v>0.75</v>
      </c>
      <c r="F1833" s="12">
        <v>7.4999999999999997E-2</v>
      </c>
      <c r="G1833" s="11">
        <v>42.61</v>
      </c>
      <c r="H1833" s="11">
        <f t="shared" si="255"/>
        <v>0.42609999999999998</v>
      </c>
      <c r="I1833" s="12">
        <f t="shared" si="256"/>
        <v>0.94390000000000018</v>
      </c>
      <c r="J1833" s="12">
        <f t="shared" si="257"/>
        <v>0.54500000000000015</v>
      </c>
      <c r="K1833" s="13">
        <f t="shared" si="252"/>
        <v>8.629999999999999</v>
      </c>
      <c r="L1833" s="8">
        <v>0.43386000000000002</v>
      </c>
      <c r="M1833" s="12">
        <f t="shared" si="258"/>
        <v>4.3386000000000006E-3</v>
      </c>
      <c r="N1833" s="12">
        <v>4.4999999999999997E-3</v>
      </c>
      <c r="O1833" s="12">
        <v>0.4</v>
      </c>
      <c r="P1833" s="12">
        <v>25</v>
      </c>
      <c r="Q1833" s="14">
        <f t="shared" ca="1" si="253"/>
        <v>49.735026072244501</v>
      </c>
      <c r="R1833" s="14">
        <f t="shared" ca="1" si="259"/>
        <v>0.50266385632703403</v>
      </c>
      <c r="S1833" s="15">
        <f t="shared" ca="1" si="254"/>
        <v>49.735026072244501</v>
      </c>
      <c r="T1833" s="14">
        <f t="shared" si="260"/>
        <v>41.440928612402786</v>
      </c>
      <c r="W1833" s="22">
        <v>3.14</v>
      </c>
    </row>
    <row r="1834" spans="1:23" x14ac:dyDescent="0.3">
      <c r="A1834" s="8">
        <v>1833</v>
      </c>
      <c r="B1834" s="9">
        <v>37628</v>
      </c>
      <c r="C1834" s="10">
        <v>10</v>
      </c>
      <c r="D1834" s="11">
        <v>1.37</v>
      </c>
      <c r="E1834" s="11">
        <v>0.75</v>
      </c>
      <c r="F1834" s="12">
        <v>7.4999999999999997E-2</v>
      </c>
      <c r="G1834" s="11">
        <v>50</v>
      </c>
      <c r="H1834" s="11">
        <f t="shared" si="255"/>
        <v>0.5</v>
      </c>
      <c r="I1834" s="12">
        <f t="shared" si="256"/>
        <v>0.87000000000000011</v>
      </c>
      <c r="J1834" s="12">
        <f t="shared" si="257"/>
        <v>0.54500000000000015</v>
      </c>
      <c r="K1834" s="13">
        <f t="shared" si="252"/>
        <v>8.629999999999999</v>
      </c>
      <c r="L1834" s="8">
        <v>0.38833000000000001</v>
      </c>
      <c r="M1834" s="12">
        <f t="shared" si="258"/>
        <v>3.8833000000000001E-3</v>
      </c>
      <c r="N1834" s="12">
        <v>4.4999999999999997E-3</v>
      </c>
      <c r="O1834" s="12">
        <v>0.4</v>
      </c>
      <c r="P1834" s="12">
        <v>25</v>
      </c>
      <c r="Q1834" s="14">
        <f t="shared" ca="1" si="253"/>
        <v>50.985515373328745</v>
      </c>
      <c r="R1834" s="14">
        <f t="shared" ca="1" si="259"/>
        <v>0.49033533969292498</v>
      </c>
      <c r="S1834" s="15">
        <f t="shared" ca="1" si="254"/>
        <v>50.985515373328745</v>
      </c>
      <c r="T1834" s="14">
        <f t="shared" si="260"/>
        <v>46.299696875793977</v>
      </c>
      <c r="W1834" s="22">
        <v>3.14</v>
      </c>
    </row>
    <row r="1835" spans="1:23" x14ac:dyDescent="0.3">
      <c r="A1835" s="8">
        <v>1834</v>
      </c>
      <c r="B1835" s="9">
        <v>37629</v>
      </c>
      <c r="C1835" s="10">
        <v>10</v>
      </c>
      <c r="D1835" s="11">
        <v>1.37</v>
      </c>
      <c r="E1835" s="11">
        <v>0.75</v>
      </c>
      <c r="F1835" s="12">
        <v>7.4999999999999997E-2</v>
      </c>
      <c r="G1835" s="11">
        <v>56.4</v>
      </c>
      <c r="H1835" s="11">
        <f t="shared" si="255"/>
        <v>0.56399999999999995</v>
      </c>
      <c r="I1835" s="12">
        <f t="shared" si="256"/>
        <v>0.80600000000000016</v>
      </c>
      <c r="J1835" s="12">
        <f t="shared" si="257"/>
        <v>0.54500000000000015</v>
      </c>
      <c r="K1835" s="13">
        <f t="shared" si="252"/>
        <v>8.629999999999999</v>
      </c>
      <c r="L1835" s="8">
        <v>0.35442000000000001</v>
      </c>
      <c r="M1835" s="12">
        <f t="shared" si="258"/>
        <v>3.5442000000000004E-3</v>
      </c>
      <c r="N1835" s="12">
        <v>4.4999999999999997E-3</v>
      </c>
      <c r="O1835" s="12">
        <v>0.4</v>
      </c>
      <c r="P1835" s="12">
        <v>25</v>
      </c>
      <c r="Q1835" s="14">
        <f t="shared" ca="1" si="253"/>
        <v>51.635675556745426</v>
      </c>
      <c r="R1835" s="14">
        <f t="shared" ca="1" si="259"/>
        <v>0.48416138126296143</v>
      </c>
      <c r="S1835" s="15">
        <f t="shared" ca="1" si="254"/>
        <v>51.635675556745426</v>
      </c>
      <c r="T1835" s="14">
        <f t="shared" si="260"/>
        <v>50.729533569711286</v>
      </c>
      <c r="W1835" s="22">
        <v>3.14</v>
      </c>
    </row>
    <row r="1836" spans="1:23" x14ac:dyDescent="0.3">
      <c r="A1836" s="8">
        <v>1835</v>
      </c>
      <c r="B1836" s="9">
        <v>37630</v>
      </c>
      <c r="C1836" s="10">
        <v>10</v>
      </c>
      <c r="D1836" s="11">
        <v>1.37</v>
      </c>
      <c r="E1836" s="11">
        <v>0.75</v>
      </c>
      <c r="F1836" s="12">
        <v>7.4999999999999997E-2</v>
      </c>
      <c r="G1836" s="11">
        <v>61.89</v>
      </c>
      <c r="H1836" s="11">
        <f t="shared" si="255"/>
        <v>0.61890000000000001</v>
      </c>
      <c r="I1836" s="12">
        <f t="shared" si="256"/>
        <v>0.7511000000000001</v>
      </c>
      <c r="J1836" s="12">
        <f t="shared" si="257"/>
        <v>0.54500000000000015</v>
      </c>
      <c r="K1836" s="13">
        <f t="shared" si="252"/>
        <v>8.629999999999999</v>
      </c>
      <c r="L1836" s="8">
        <v>0.32477</v>
      </c>
      <c r="M1836" s="12">
        <f t="shared" si="258"/>
        <v>3.2477000000000001E-3</v>
      </c>
      <c r="N1836" s="12">
        <v>4.4999999999999997E-3</v>
      </c>
      <c r="O1836" s="12">
        <v>0.4</v>
      </c>
      <c r="P1836" s="12">
        <v>25</v>
      </c>
      <c r="Q1836" s="14">
        <f t="shared" ca="1" si="253"/>
        <v>52.37670756399617</v>
      </c>
      <c r="R1836" s="14">
        <f t="shared" ca="1" si="259"/>
        <v>0.47731140735514727</v>
      </c>
      <c r="S1836" s="15">
        <f t="shared" ca="1" si="254"/>
        <v>52.37670756399617</v>
      </c>
      <c r="T1836" s="14">
        <f t="shared" si="260"/>
        <v>55.360905526301927</v>
      </c>
      <c r="W1836" s="22">
        <v>3.14</v>
      </c>
    </row>
    <row r="1837" spans="1:23" x14ac:dyDescent="0.3">
      <c r="A1837" s="8">
        <v>1836</v>
      </c>
      <c r="B1837" s="9">
        <v>37631</v>
      </c>
      <c r="C1837" s="10">
        <v>10</v>
      </c>
      <c r="D1837" s="11">
        <v>1.37</v>
      </c>
      <c r="E1837" s="11">
        <v>0.75</v>
      </c>
      <c r="F1837" s="12">
        <v>7.4999999999999997E-2</v>
      </c>
      <c r="G1837" s="11">
        <v>66.42</v>
      </c>
      <c r="H1837" s="11">
        <f t="shared" si="255"/>
        <v>0.66420000000000001</v>
      </c>
      <c r="I1837" s="12">
        <f t="shared" si="256"/>
        <v>0.70580000000000009</v>
      </c>
      <c r="J1837" s="12">
        <f t="shared" si="257"/>
        <v>0.54500000000000015</v>
      </c>
      <c r="K1837" s="13">
        <f t="shared" si="252"/>
        <v>8.629999999999999</v>
      </c>
      <c r="L1837" s="8">
        <v>0.30119000000000001</v>
      </c>
      <c r="M1837" s="12">
        <f t="shared" si="258"/>
        <v>3.0119000000000001E-3</v>
      </c>
      <c r="N1837" s="12">
        <v>4.4999999999999997E-3</v>
      </c>
      <c r="O1837" s="12">
        <v>0.4</v>
      </c>
      <c r="P1837" s="12">
        <v>25</v>
      </c>
      <c r="Q1837" s="14">
        <f t="shared" ca="1" si="253"/>
        <v>52.9644967113042</v>
      </c>
      <c r="R1837" s="14">
        <f t="shared" ca="1" si="259"/>
        <v>0.47201430302016362</v>
      </c>
      <c r="S1837" s="15">
        <f t="shared" ca="1" si="254"/>
        <v>52.9644967113042</v>
      </c>
      <c r="T1837" s="14">
        <f t="shared" si="260"/>
        <v>59.695080473379186</v>
      </c>
      <c r="W1837" s="22">
        <v>3.14</v>
      </c>
    </row>
    <row r="1838" spans="1:23" x14ac:dyDescent="0.3">
      <c r="A1838" s="8">
        <v>1837</v>
      </c>
      <c r="B1838" s="9">
        <v>37632</v>
      </c>
      <c r="C1838" s="10">
        <v>10</v>
      </c>
      <c r="D1838" s="11">
        <v>1.37</v>
      </c>
      <c r="E1838" s="11">
        <v>0.75</v>
      </c>
      <c r="F1838" s="12">
        <v>7.4999999999999997E-2</v>
      </c>
      <c r="G1838" s="11">
        <v>70.64</v>
      </c>
      <c r="H1838" s="11">
        <f t="shared" si="255"/>
        <v>0.70640000000000003</v>
      </c>
      <c r="I1838" s="12">
        <f t="shared" si="256"/>
        <v>0.66360000000000008</v>
      </c>
      <c r="J1838" s="12">
        <f t="shared" si="257"/>
        <v>0.54500000000000015</v>
      </c>
      <c r="K1838" s="13">
        <f t="shared" si="252"/>
        <v>8.629999999999999</v>
      </c>
      <c r="L1838" s="8">
        <v>0.28055000000000002</v>
      </c>
      <c r="M1838" s="12">
        <f t="shared" si="258"/>
        <v>2.8055000000000003E-3</v>
      </c>
      <c r="N1838" s="12">
        <v>4.4999999999999997E-3</v>
      </c>
      <c r="O1838" s="12">
        <v>0.4</v>
      </c>
      <c r="P1838" s="12">
        <v>25</v>
      </c>
      <c r="Q1838" s="14">
        <f t="shared" ca="1" si="253"/>
        <v>53.385347086308649</v>
      </c>
      <c r="R1838" s="14">
        <f t="shared" ca="1" si="259"/>
        <v>0.46829329328106156</v>
      </c>
      <c r="S1838" s="15">
        <f t="shared" ca="1" si="254"/>
        <v>53.385347086308649</v>
      </c>
      <c r="T1838" s="14">
        <f t="shared" si="260"/>
        <v>64.08683403235456</v>
      </c>
      <c r="W1838" s="22">
        <v>3.14</v>
      </c>
    </row>
    <row r="1839" spans="1:23" x14ac:dyDescent="0.3">
      <c r="A1839" s="8">
        <v>1838</v>
      </c>
      <c r="B1839" s="9">
        <v>37633</v>
      </c>
      <c r="C1839" s="10">
        <v>10</v>
      </c>
      <c r="D1839" s="11">
        <v>1.37</v>
      </c>
      <c r="E1839" s="11">
        <v>0.75</v>
      </c>
      <c r="F1839" s="12">
        <v>7.4999999999999997E-2</v>
      </c>
      <c r="G1839" s="11">
        <v>74.56</v>
      </c>
      <c r="H1839" s="11">
        <f t="shared" si="255"/>
        <v>0.74560000000000004</v>
      </c>
      <c r="I1839" s="12">
        <f t="shared" si="256"/>
        <v>0.62440000000000007</v>
      </c>
      <c r="J1839" s="12">
        <f t="shared" si="257"/>
        <v>0.54500000000000015</v>
      </c>
      <c r="K1839" s="13">
        <f t="shared" si="252"/>
        <v>8.629999999999999</v>
      </c>
      <c r="L1839" s="8">
        <v>0.26161000000000001</v>
      </c>
      <c r="M1839" s="12">
        <f t="shared" si="258"/>
        <v>2.6161000000000001E-3</v>
      </c>
      <c r="N1839" s="12">
        <v>4.4999999999999997E-3</v>
      </c>
      <c r="O1839" s="12">
        <v>0.4</v>
      </c>
      <c r="P1839" s="12">
        <v>25</v>
      </c>
      <c r="Q1839" s="14">
        <f t="shared" ca="1" si="253"/>
        <v>53.794659716532529</v>
      </c>
      <c r="R1839" s="14">
        <f t="shared" ca="1" si="259"/>
        <v>0.46473014480872038</v>
      </c>
      <c r="S1839" s="15">
        <f t="shared" ca="1" si="254"/>
        <v>53.794659716532529</v>
      </c>
      <c r="T1839" s="14">
        <f t="shared" si="260"/>
        <v>68.726582652716161</v>
      </c>
      <c r="W1839" s="22">
        <v>3.14</v>
      </c>
    </row>
    <row r="1840" spans="1:23" x14ac:dyDescent="0.3">
      <c r="A1840" s="8">
        <v>1839</v>
      </c>
      <c r="B1840" s="9">
        <v>37634</v>
      </c>
      <c r="C1840" s="10">
        <v>10</v>
      </c>
      <c r="D1840" s="11">
        <v>1.37</v>
      </c>
      <c r="E1840" s="11">
        <v>0.75</v>
      </c>
      <c r="F1840" s="12">
        <v>7.4999999999999997E-2</v>
      </c>
      <c r="G1840" s="11">
        <v>77.180000000000007</v>
      </c>
      <c r="H1840" s="11">
        <f t="shared" si="255"/>
        <v>0.77180000000000004</v>
      </c>
      <c r="I1840" s="12">
        <f t="shared" si="256"/>
        <v>0.59820000000000007</v>
      </c>
      <c r="J1840" s="12">
        <f t="shared" si="257"/>
        <v>0.54500000000000015</v>
      </c>
      <c r="K1840" s="13">
        <f t="shared" si="252"/>
        <v>8.629999999999999</v>
      </c>
      <c r="L1840" s="8">
        <v>0.24515999999999999</v>
      </c>
      <c r="M1840" s="12">
        <f t="shared" si="258"/>
        <v>2.4516E-3</v>
      </c>
      <c r="N1840" s="12">
        <v>4.4999999999999997E-3</v>
      </c>
      <c r="O1840" s="12">
        <v>0.4</v>
      </c>
      <c r="P1840" s="12">
        <v>25</v>
      </c>
      <c r="Q1840" s="14">
        <f t="shared" ca="1" si="253"/>
        <v>54.811449763345145</v>
      </c>
      <c r="R1840" s="14">
        <f t="shared" ca="1" si="259"/>
        <v>0.45610908136786071</v>
      </c>
      <c r="S1840" s="15">
        <f t="shared" ca="1" si="254"/>
        <v>54.811449763345145</v>
      </c>
      <c r="T1840" s="14">
        <f t="shared" si="260"/>
        <v>73.338070189986439</v>
      </c>
      <c r="W1840" s="22">
        <v>3.14</v>
      </c>
    </row>
    <row r="1841" spans="1:23" x14ac:dyDescent="0.3">
      <c r="A1841" s="8">
        <v>1840</v>
      </c>
      <c r="B1841" s="9">
        <v>37635</v>
      </c>
      <c r="C1841" s="10">
        <v>10</v>
      </c>
      <c r="D1841" s="11">
        <v>1.37</v>
      </c>
      <c r="E1841" s="11">
        <v>0.75</v>
      </c>
      <c r="F1841" s="12">
        <v>7.4999999999999997E-2</v>
      </c>
      <c r="G1841" s="11">
        <v>54.12</v>
      </c>
      <c r="H1841" s="11">
        <f t="shared" si="255"/>
        <v>0.54120000000000001</v>
      </c>
      <c r="I1841" s="12">
        <f t="shared" si="256"/>
        <v>0.82880000000000009</v>
      </c>
      <c r="J1841" s="12">
        <f t="shared" si="257"/>
        <v>0.54500000000000015</v>
      </c>
      <c r="K1841" s="13">
        <f t="shared" si="252"/>
        <v>8.629999999999999</v>
      </c>
      <c r="L1841" s="8">
        <v>0.26269999999999999</v>
      </c>
      <c r="M1841" s="12">
        <f t="shared" si="258"/>
        <v>2.627E-3</v>
      </c>
      <c r="N1841" s="12">
        <v>4.4999999999999997E-3</v>
      </c>
      <c r="O1841" s="12">
        <v>0.4</v>
      </c>
      <c r="P1841" s="12">
        <v>25</v>
      </c>
      <c r="Q1841" s="14">
        <f t="shared" ca="1" si="253"/>
        <v>68.204873704818581</v>
      </c>
      <c r="R1841" s="14">
        <f t="shared" ca="1" si="259"/>
        <v>0.36654272109932495</v>
      </c>
      <c r="S1841" s="15">
        <f t="shared" ca="1" si="254"/>
        <v>68.204873704818581</v>
      </c>
      <c r="T1841" s="14">
        <f t="shared" si="260"/>
        <v>68.441420966033789</v>
      </c>
      <c r="W1841" s="22">
        <v>3.14</v>
      </c>
    </row>
    <row r="1842" spans="1:23" x14ac:dyDescent="0.3">
      <c r="A1842" s="8">
        <v>1841</v>
      </c>
      <c r="B1842" s="9">
        <v>37636</v>
      </c>
      <c r="C1842" s="10">
        <v>10</v>
      </c>
      <c r="D1842" s="11">
        <v>1.37</v>
      </c>
      <c r="E1842" s="11">
        <v>0.75</v>
      </c>
      <c r="F1842" s="12">
        <v>7.4999999999999997E-2</v>
      </c>
      <c r="G1842" s="11">
        <v>52.06</v>
      </c>
      <c r="H1842" s="11">
        <f t="shared" si="255"/>
        <v>0.52060000000000006</v>
      </c>
      <c r="I1842" s="12">
        <f t="shared" si="256"/>
        <v>0.84940000000000004</v>
      </c>
      <c r="J1842" s="12">
        <f t="shared" si="257"/>
        <v>0.54500000000000015</v>
      </c>
      <c r="K1842" s="13">
        <f t="shared" si="252"/>
        <v>8.629999999999999</v>
      </c>
      <c r="L1842" s="8">
        <v>0.34337000000000001</v>
      </c>
      <c r="M1842" s="12">
        <f t="shared" si="258"/>
        <v>3.4337E-3</v>
      </c>
      <c r="N1842" s="12">
        <v>4.4999999999999997E-3</v>
      </c>
      <c r="O1842" s="12">
        <v>0.4</v>
      </c>
      <c r="P1842" s="12">
        <v>25</v>
      </c>
      <c r="Q1842" s="14">
        <f t="shared" ca="1" si="253"/>
        <v>55.452663627768764</v>
      </c>
      <c r="R1842" s="14">
        <f t="shared" ca="1" si="259"/>
        <v>0.45083497102708825</v>
      </c>
      <c r="S1842" s="15">
        <f t="shared" ca="1" si="254"/>
        <v>55.452663627768764</v>
      </c>
      <c r="T1842" s="14">
        <f t="shared" si="260"/>
        <v>52.36206217135183</v>
      </c>
      <c r="W1842" s="22">
        <v>3.14</v>
      </c>
    </row>
    <row r="1843" spans="1:23" x14ac:dyDescent="0.3">
      <c r="A1843" s="8">
        <v>1842</v>
      </c>
      <c r="B1843" s="9">
        <v>37637</v>
      </c>
      <c r="C1843" s="10">
        <v>10</v>
      </c>
      <c r="D1843" s="11">
        <v>1.37</v>
      </c>
      <c r="E1843" s="11">
        <v>0.75</v>
      </c>
      <c r="F1843" s="12">
        <v>7.4999999999999997E-2</v>
      </c>
      <c r="G1843" s="11">
        <v>58.28</v>
      </c>
      <c r="H1843" s="11">
        <f t="shared" si="255"/>
        <v>0.58279999999999998</v>
      </c>
      <c r="I1843" s="12">
        <f t="shared" si="256"/>
        <v>0.78720000000000012</v>
      </c>
      <c r="J1843" s="12">
        <f t="shared" si="257"/>
        <v>0.54500000000000015</v>
      </c>
      <c r="K1843" s="13">
        <f t="shared" si="252"/>
        <v>8.629999999999999</v>
      </c>
      <c r="L1843" s="8">
        <v>0.34471000000000002</v>
      </c>
      <c r="M1843" s="12">
        <f t="shared" si="258"/>
        <v>3.4471000000000003E-3</v>
      </c>
      <c r="N1843" s="12">
        <v>4.4999999999999997E-3</v>
      </c>
      <c r="O1843" s="12">
        <v>0.4</v>
      </c>
      <c r="P1843" s="12">
        <v>25</v>
      </c>
      <c r="Q1843" s="14">
        <f t="shared" ca="1" si="253"/>
        <v>51.818717254746247</v>
      </c>
      <c r="R1843" s="14">
        <f t="shared" ca="1" si="259"/>
        <v>0.48245115518968523</v>
      </c>
      <c r="S1843" s="15">
        <f t="shared" ca="1" si="254"/>
        <v>51.818717254746247</v>
      </c>
      <c r="T1843" s="14">
        <f t="shared" si="260"/>
        <v>52.158513787755147</v>
      </c>
      <c r="W1843" s="22">
        <v>3.14</v>
      </c>
    </row>
    <row r="1844" spans="1:23" x14ac:dyDescent="0.3">
      <c r="A1844" s="8">
        <v>1843</v>
      </c>
      <c r="B1844" s="9">
        <v>37638</v>
      </c>
      <c r="C1844" s="10">
        <v>10</v>
      </c>
      <c r="D1844" s="11">
        <v>1.37</v>
      </c>
      <c r="E1844" s="11">
        <v>0.75</v>
      </c>
      <c r="F1844" s="12">
        <v>7.4999999999999997E-2</v>
      </c>
      <c r="G1844" s="11">
        <v>55.89</v>
      </c>
      <c r="H1844" s="11">
        <f t="shared" si="255"/>
        <v>0.55889999999999995</v>
      </c>
      <c r="I1844" s="12">
        <f t="shared" si="256"/>
        <v>0.81110000000000015</v>
      </c>
      <c r="J1844" s="12">
        <f t="shared" si="257"/>
        <v>0.54500000000000015</v>
      </c>
      <c r="K1844" s="13">
        <f t="shared" si="252"/>
        <v>8.629999999999999</v>
      </c>
      <c r="L1844" s="8">
        <v>0.32435000000000003</v>
      </c>
      <c r="M1844" s="12">
        <f t="shared" si="258"/>
        <v>3.2435000000000003E-3</v>
      </c>
      <c r="N1844" s="12">
        <v>4.4999999999999997E-3</v>
      </c>
      <c r="O1844" s="12">
        <v>0.4</v>
      </c>
      <c r="P1844" s="12">
        <v>25</v>
      </c>
      <c r="Q1844" s="14">
        <f t="shared" ca="1" si="253"/>
        <v>55.965501500976693</v>
      </c>
      <c r="R1844" s="14">
        <f t="shared" ca="1" si="259"/>
        <v>0.4467037608796145</v>
      </c>
      <c r="S1844" s="15">
        <f t="shared" ca="1" si="254"/>
        <v>55.965501500976693</v>
      </c>
      <c r="T1844" s="14">
        <f t="shared" si="260"/>
        <v>55.432592223761603</v>
      </c>
      <c r="W1844" s="22">
        <v>3.14</v>
      </c>
    </row>
    <row r="1845" spans="1:23" x14ac:dyDescent="0.3">
      <c r="A1845" s="8">
        <v>1844</v>
      </c>
      <c r="B1845" s="9">
        <v>37639</v>
      </c>
      <c r="C1845" s="10">
        <v>10</v>
      </c>
      <c r="D1845" s="11">
        <v>1.37</v>
      </c>
      <c r="E1845" s="11">
        <v>0.75</v>
      </c>
      <c r="F1845" s="12">
        <v>7.4999999999999997E-2</v>
      </c>
      <c r="G1845" s="11">
        <v>61.49</v>
      </c>
      <c r="H1845" s="11">
        <f t="shared" si="255"/>
        <v>0.6149</v>
      </c>
      <c r="I1845" s="12">
        <f t="shared" si="256"/>
        <v>0.7551000000000001</v>
      </c>
      <c r="J1845" s="12">
        <f t="shared" si="257"/>
        <v>0.54500000000000015</v>
      </c>
      <c r="K1845" s="13">
        <f t="shared" si="252"/>
        <v>8.629999999999999</v>
      </c>
      <c r="L1845" s="8">
        <v>0.32702999999999999</v>
      </c>
      <c r="M1845" s="12">
        <f t="shared" si="258"/>
        <v>3.2702999999999999E-3</v>
      </c>
      <c r="N1845" s="12">
        <v>4.4999999999999997E-3</v>
      </c>
      <c r="O1845" s="12">
        <v>0.4</v>
      </c>
      <c r="P1845" s="12">
        <v>25</v>
      </c>
      <c r="Q1845" s="14">
        <f t="shared" ca="1" si="253"/>
        <v>52.304719448668195</v>
      </c>
      <c r="R1845" s="14">
        <f t="shared" ca="1" si="259"/>
        <v>0.4779683413565573</v>
      </c>
      <c r="S1845" s="15">
        <f t="shared" ca="1" si="254"/>
        <v>52.304719448668195</v>
      </c>
      <c r="T1845" s="14">
        <f t="shared" si="260"/>
        <v>54.978323969596296</v>
      </c>
      <c r="W1845" s="22">
        <v>3.14</v>
      </c>
    </row>
    <row r="1846" spans="1:23" x14ac:dyDescent="0.3">
      <c r="A1846" s="8">
        <v>1845</v>
      </c>
      <c r="B1846" s="9">
        <v>37640</v>
      </c>
      <c r="C1846" s="10">
        <v>10</v>
      </c>
      <c r="D1846" s="11">
        <v>1.37</v>
      </c>
      <c r="E1846" s="11">
        <v>0.75</v>
      </c>
      <c r="F1846" s="12">
        <v>7.4999999999999997E-2</v>
      </c>
      <c r="G1846" s="11">
        <v>66.05</v>
      </c>
      <c r="H1846" s="11">
        <f t="shared" si="255"/>
        <v>0.66049999999999998</v>
      </c>
      <c r="I1846" s="12">
        <f t="shared" si="256"/>
        <v>0.70950000000000013</v>
      </c>
      <c r="J1846" s="12">
        <f t="shared" si="257"/>
        <v>0.54500000000000015</v>
      </c>
      <c r="K1846" s="13">
        <f t="shared" si="252"/>
        <v>8.629999999999999</v>
      </c>
      <c r="L1846" s="8">
        <v>0.30299999999999999</v>
      </c>
      <c r="M1846" s="12">
        <f t="shared" si="258"/>
        <v>3.0300000000000001E-3</v>
      </c>
      <c r="N1846" s="12">
        <v>4.4999999999999997E-3</v>
      </c>
      <c r="O1846" s="12">
        <v>0.4</v>
      </c>
      <c r="P1846" s="12">
        <v>25</v>
      </c>
      <c r="Q1846" s="14">
        <f t="shared" ca="1" si="253"/>
        <v>52.930259983708588</v>
      </c>
      <c r="R1846" s="14">
        <f t="shared" ca="1" si="259"/>
        <v>0.47231961467211298</v>
      </c>
      <c r="S1846" s="15">
        <f t="shared" ca="1" si="254"/>
        <v>52.930259983708588</v>
      </c>
      <c r="T1846" s="14">
        <f t="shared" si="260"/>
        <v>59.338486098274181</v>
      </c>
      <c r="W1846" s="22">
        <v>3.14</v>
      </c>
    </row>
    <row r="1847" spans="1:23" x14ac:dyDescent="0.3">
      <c r="A1847" s="8">
        <v>1846</v>
      </c>
      <c r="B1847" s="9">
        <v>37641</v>
      </c>
      <c r="C1847" s="10">
        <v>10</v>
      </c>
      <c r="D1847" s="11">
        <v>1.37</v>
      </c>
      <c r="E1847" s="11">
        <v>0.75</v>
      </c>
      <c r="F1847" s="12">
        <v>7.4999999999999997E-2</v>
      </c>
      <c r="G1847" s="11">
        <v>61.27</v>
      </c>
      <c r="H1847" s="11">
        <f t="shared" si="255"/>
        <v>0.61270000000000002</v>
      </c>
      <c r="I1847" s="12">
        <f t="shared" si="256"/>
        <v>0.75730000000000008</v>
      </c>
      <c r="J1847" s="12">
        <f t="shared" si="257"/>
        <v>0.54500000000000015</v>
      </c>
      <c r="K1847" s="13">
        <f t="shared" si="252"/>
        <v>8.629999999999999</v>
      </c>
      <c r="L1847" s="8">
        <v>0.29165000000000002</v>
      </c>
      <c r="M1847" s="12">
        <f t="shared" si="258"/>
        <v>2.9165000000000003E-3</v>
      </c>
      <c r="N1847" s="12">
        <v>4.4999999999999997E-3</v>
      </c>
      <c r="O1847" s="12">
        <v>0.4</v>
      </c>
      <c r="P1847" s="12">
        <v>25</v>
      </c>
      <c r="Q1847" s="14">
        <f t="shared" ca="1" si="253"/>
        <v>57.783102382029213</v>
      </c>
      <c r="R1847" s="14">
        <f t="shared" ca="1" si="259"/>
        <v>0.43265243590962166</v>
      </c>
      <c r="S1847" s="15">
        <f t="shared" ca="1" si="254"/>
        <v>57.783102382029213</v>
      </c>
      <c r="T1847" s="14">
        <f t="shared" si="260"/>
        <v>61.64773285711324</v>
      </c>
      <c r="W1847" s="22">
        <v>3.14</v>
      </c>
    </row>
    <row r="1848" spans="1:23" x14ac:dyDescent="0.3">
      <c r="A1848" s="8">
        <v>1847</v>
      </c>
      <c r="B1848" s="9">
        <v>37642</v>
      </c>
      <c r="C1848" s="10">
        <v>10</v>
      </c>
      <c r="D1848" s="11">
        <v>1.37</v>
      </c>
      <c r="E1848" s="11">
        <v>0.75</v>
      </c>
      <c r="F1848" s="12">
        <v>7.4999999999999997E-2</v>
      </c>
      <c r="G1848" s="11">
        <v>57.99</v>
      </c>
      <c r="H1848" s="11">
        <f t="shared" si="255"/>
        <v>0.57989999999999997</v>
      </c>
      <c r="I1848" s="12">
        <f t="shared" si="256"/>
        <v>0.79010000000000014</v>
      </c>
      <c r="J1848" s="12">
        <f t="shared" si="257"/>
        <v>0.54500000000000015</v>
      </c>
      <c r="K1848" s="13">
        <f t="shared" si="252"/>
        <v>8.629999999999999</v>
      </c>
      <c r="L1848" s="8">
        <v>0.31229000000000001</v>
      </c>
      <c r="M1848" s="12">
        <f t="shared" si="258"/>
        <v>3.1229000000000001E-3</v>
      </c>
      <c r="N1848" s="12">
        <v>4.4999999999999997E-3</v>
      </c>
      <c r="O1848" s="12">
        <v>0.4</v>
      </c>
      <c r="P1848" s="12">
        <v>25</v>
      </c>
      <c r="Q1848" s="14">
        <f t="shared" ca="1" si="253"/>
        <v>56.522192798351561</v>
      </c>
      <c r="R1848" s="14">
        <f t="shared" ca="1" si="259"/>
        <v>0.44230414218340641</v>
      </c>
      <c r="S1848" s="15">
        <f t="shared" ca="1" si="254"/>
        <v>56.522192798351561</v>
      </c>
      <c r="T1848" s="14">
        <f t="shared" si="260"/>
        <v>57.573285368654375</v>
      </c>
      <c r="W1848" s="22">
        <v>3.14</v>
      </c>
    </row>
    <row r="1849" spans="1:23" x14ac:dyDescent="0.3">
      <c r="A1849" s="8">
        <v>1848</v>
      </c>
      <c r="B1849" s="9">
        <v>37643</v>
      </c>
      <c r="C1849" s="10">
        <v>10</v>
      </c>
      <c r="D1849" s="11">
        <v>1.37</v>
      </c>
      <c r="E1849" s="11">
        <v>0.75</v>
      </c>
      <c r="F1849" s="12">
        <v>7.4999999999999997E-2</v>
      </c>
      <c r="G1849" s="11">
        <v>61.6</v>
      </c>
      <c r="H1849" s="11">
        <f t="shared" si="255"/>
        <v>0.61599999999999999</v>
      </c>
      <c r="I1849" s="12">
        <f t="shared" si="256"/>
        <v>0.75400000000000011</v>
      </c>
      <c r="J1849" s="12">
        <f t="shared" si="257"/>
        <v>0.54500000000000015</v>
      </c>
      <c r="K1849" s="13">
        <f t="shared" si="252"/>
        <v>8.629999999999999</v>
      </c>
      <c r="L1849" s="8">
        <v>0.31916</v>
      </c>
      <c r="M1849" s="12">
        <f t="shared" si="258"/>
        <v>3.1916000000000002E-3</v>
      </c>
      <c r="N1849" s="12">
        <v>4.4999999999999997E-3</v>
      </c>
      <c r="O1849" s="12">
        <v>0.4</v>
      </c>
      <c r="P1849" s="12">
        <v>25</v>
      </c>
      <c r="Q1849" s="14">
        <f t="shared" ca="1" si="253"/>
        <v>53.329811473770228</v>
      </c>
      <c r="R1849" s="14">
        <f t="shared" ca="1" si="259"/>
        <v>0.4687809558879843</v>
      </c>
      <c r="S1849" s="15">
        <f t="shared" ca="1" si="254"/>
        <v>53.329811473770228</v>
      </c>
      <c r="T1849" s="14">
        <f t="shared" si="260"/>
        <v>56.334005789500807</v>
      </c>
      <c r="W1849" s="22">
        <v>3.14</v>
      </c>
    </row>
    <row r="1850" spans="1:23" x14ac:dyDescent="0.3">
      <c r="A1850" s="8">
        <v>1849</v>
      </c>
      <c r="B1850" s="9">
        <v>37644</v>
      </c>
      <c r="C1850" s="10">
        <v>10</v>
      </c>
      <c r="D1850" s="11">
        <v>1.37</v>
      </c>
      <c r="E1850" s="11">
        <v>0.75</v>
      </c>
      <c r="F1850" s="12">
        <v>7.4999999999999997E-2</v>
      </c>
      <c r="G1850" s="11">
        <v>54.76</v>
      </c>
      <c r="H1850" s="11">
        <f t="shared" si="255"/>
        <v>0.54759999999999998</v>
      </c>
      <c r="I1850" s="12">
        <f t="shared" si="256"/>
        <v>0.82240000000000013</v>
      </c>
      <c r="J1850" s="12">
        <f t="shared" si="257"/>
        <v>0.54500000000000015</v>
      </c>
      <c r="K1850" s="13">
        <f t="shared" si="252"/>
        <v>8.629999999999999</v>
      </c>
      <c r="L1850" s="8">
        <v>0.31469000000000003</v>
      </c>
      <c r="M1850" s="12">
        <f t="shared" si="258"/>
        <v>3.1469000000000002E-3</v>
      </c>
      <c r="N1850" s="12">
        <v>4.4999999999999997E-3</v>
      </c>
      <c r="O1850" s="12">
        <v>0.4</v>
      </c>
      <c r="P1850" s="12">
        <v>25</v>
      </c>
      <c r="Q1850" s="14">
        <f t="shared" ca="1" si="253"/>
        <v>58.099827306743393</v>
      </c>
      <c r="R1850" s="14">
        <f t="shared" ca="1" si="259"/>
        <v>0.43029387794924406</v>
      </c>
      <c r="S1850" s="15">
        <f t="shared" ca="1" si="254"/>
        <v>58.099827306743393</v>
      </c>
      <c r="T1850" s="14">
        <f t="shared" si="260"/>
        <v>57.134199649741255</v>
      </c>
      <c r="W1850" s="22">
        <v>3.14</v>
      </c>
    </row>
    <row r="1851" spans="1:23" x14ac:dyDescent="0.3">
      <c r="A1851" s="8">
        <v>1850</v>
      </c>
      <c r="B1851" s="9">
        <v>37645</v>
      </c>
      <c r="C1851" s="10">
        <v>10</v>
      </c>
      <c r="D1851" s="11">
        <v>1.37</v>
      </c>
      <c r="E1851" s="11">
        <v>0.75</v>
      </c>
      <c r="F1851" s="12">
        <v>7.4999999999999997E-2</v>
      </c>
      <c r="G1851" s="11">
        <v>57.15</v>
      </c>
      <c r="H1851" s="11">
        <f t="shared" si="255"/>
        <v>0.57150000000000001</v>
      </c>
      <c r="I1851" s="12">
        <f t="shared" si="256"/>
        <v>0.7985000000000001</v>
      </c>
      <c r="J1851" s="12">
        <f t="shared" si="257"/>
        <v>0.54500000000000015</v>
      </c>
      <c r="K1851" s="13">
        <f t="shared" si="252"/>
        <v>8.629999999999999</v>
      </c>
      <c r="L1851" s="8">
        <v>0.33555000000000001</v>
      </c>
      <c r="M1851" s="12">
        <f t="shared" si="258"/>
        <v>3.3555000000000004E-3</v>
      </c>
      <c r="N1851" s="12">
        <v>4.4999999999999997E-3</v>
      </c>
      <c r="O1851" s="12">
        <v>0.4</v>
      </c>
      <c r="P1851" s="12">
        <v>25</v>
      </c>
      <c r="Q1851" s="14">
        <f t="shared" ca="1" si="253"/>
        <v>53.659255641676175</v>
      </c>
      <c r="R1851" s="14">
        <f t="shared" ca="1" si="259"/>
        <v>0.46590284753378036</v>
      </c>
      <c r="S1851" s="15">
        <f t="shared" ca="1" si="254"/>
        <v>53.659255641676175</v>
      </c>
      <c r="T1851" s="14">
        <f t="shared" si="260"/>
        <v>53.582361161606542</v>
      </c>
      <c r="W1851" s="22">
        <v>3.14</v>
      </c>
    </row>
    <row r="1852" spans="1:23" x14ac:dyDescent="0.3">
      <c r="A1852" s="8">
        <v>1851</v>
      </c>
      <c r="B1852" s="9">
        <v>37646</v>
      </c>
      <c r="C1852" s="10">
        <v>10</v>
      </c>
      <c r="D1852" s="11">
        <v>1.37</v>
      </c>
      <c r="E1852" s="11">
        <v>0.75</v>
      </c>
      <c r="F1852" s="12">
        <v>7.4999999999999997E-2</v>
      </c>
      <c r="G1852" s="11">
        <v>62.46</v>
      </c>
      <c r="H1852" s="11">
        <f t="shared" si="255"/>
        <v>0.62460000000000004</v>
      </c>
      <c r="I1852" s="12">
        <f t="shared" si="256"/>
        <v>0.74540000000000006</v>
      </c>
      <c r="J1852" s="12">
        <f t="shared" si="257"/>
        <v>0.54500000000000015</v>
      </c>
      <c r="K1852" s="13">
        <f t="shared" si="252"/>
        <v>8.629999999999999</v>
      </c>
      <c r="L1852" s="8">
        <v>0.32153999999999999</v>
      </c>
      <c r="M1852" s="12">
        <f t="shared" si="258"/>
        <v>3.2154000000000002E-3</v>
      </c>
      <c r="N1852" s="12">
        <v>4.4999999999999997E-3</v>
      </c>
      <c r="O1852" s="12">
        <v>0.4</v>
      </c>
      <c r="P1852" s="12">
        <v>25</v>
      </c>
      <c r="Q1852" s="14">
        <f t="shared" ca="1" si="253"/>
        <v>52.482326118696349</v>
      </c>
      <c r="R1852" s="14">
        <f t="shared" ca="1" si="259"/>
        <v>0.47635083748877471</v>
      </c>
      <c r="S1852" s="15">
        <f t="shared" ca="1" si="254"/>
        <v>52.482326118696349</v>
      </c>
      <c r="T1852" s="14">
        <f t="shared" si="260"/>
        <v>55.917028325486953</v>
      </c>
      <c r="W1852" s="22">
        <v>3.14</v>
      </c>
    </row>
    <row r="1853" spans="1:23" x14ac:dyDescent="0.3">
      <c r="A1853" s="8">
        <v>1852</v>
      </c>
      <c r="B1853" s="9">
        <v>37647</v>
      </c>
      <c r="C1853" s="10">
        <v>10</v>
      </c>
      <c r="D1853" s="11">
        <v>1.37</v>
      </c>
      <c r="E1853" s="11">
        <v>0.75</v>
      </c>
      <c r="F1853" s="12">
        <v>7.4999999999999997E-2</v>
      </c>
      <c r="G1853" s="11">
        <v>66.95</v>
      </c>
      <c r="H1853" s="11">
        <f t="shared" si="255"/>
        <v>0.66949999999999998</v>
      </c>
      <c r="I1853" s="12">
        <f t="shared" si="256"/>
        <v>0.70050000000000012</v>
      </c>
      <c r="J1853" s="12">
        <f t="shared" si="257"/>
        <v>0.54500000000000015</v>
      </c>
      <c r="K1853" s="13">
        <f t="shared" si="252"/>
        <v>8.629999999999999</v>
      </c>
      <c r="L1853" s="8">
        <v>0.29855999999999999</v>
      </c>
      <c r="M1853" s="12">
        <f t="shared" si="258"/>
        <v>2.9856000000000001E-3</v>
      </c>
      <c r="N1853" s="12">
        <v>4.4999999999999997E-3</v>
      </c>
      <c r="O1853" s="12">
        <v>0.4</v>
      </c>
      <c r="P1853" s="12">
        <v>25</v>
      </c>
      <c r="Q1853" s="14">
        <f t="shared" ca="1" si="253"/>
        <v>53.019868865558301</v>
      </c>
      <c r="R1853" s="14">
        <f t="shared" ca="1" si="259"/>
        <v>0.47152134727817097</v>
      </c>
      <c r="S1853" s="15">
        <f t="shared" ca="1" si="254"/>
        <v>53.019868865558301</v>
      </c>
      <c r="T1853" s="14">
        <f t="shared" si="260"/>
        <v>60.220931430121496</v>
      </c>
      <c r="W1853" s="22">
        <v>3.14</v>
      </c>
    </row>
    <row r="1854" spans="1:23" x14ac:dyDescent="0.3">
      <c r="A1854" s="8">
        <v>1853</v>
      </c>
      <c r="B1854" s="9">
        <v>37648</v>
      </c>
      <c r="C1854" s="10">
        <v>10</v>
      </c>
      <c r="D1854" s="11">
        <v>1.37</v>
      </c>
      <c r="E1854" s="11">
        <v>0.75</v>
      </c>
      <c r="F1854" s="12">
        <v>7.4999999999999997E-2</v>
      </c>
      <c r="G1854" s="11">
        <v>44.24</v>
      </c>
      <c r="H1854" s="11">
        <f t="shared" si="255"/>
        <v>0.44240000000000002</v>
      </c>
      <c r="I1854" s="12">
        <f t="shared" si="256"/>
        <v>0.92760000000000009</v>
      </c>
      <c r="J1854" s="12">
        <f t="shared" si="257"/>
        <v>0.54500000000000015</v>
      </c>
      <c r="K1854" s="13">
        <f t="shared" si="252"/>
        <v>8.629999999999999</v>
      </c>
      <c r="L1854" s="8">
        <v>0.30853999999999998</v>
      </c>
      <c r="M1854" s="12">
        <f t="shared" si="258"/>
        <v>3.0853999999999999E-3</v>
      </c>
      <c r="N1854" s="12">
        <v>4.4999999999999997E-3</v>
      </c>
      <c r="O1854" s="12">
        <v>0.4</v>
      </c>
      <c r="P1854" s="12">
        <v>25</v>
      </c>
      <c r="Q1854" s="14">
        <f t="shared" ca="1" si="253"/>
        <v>65.457288633384223</v>
      </c>
      <c r="R1854" s="14">
        <f t="shared" ca="1" si="259"/>
        <v>0.38192843794708625</v>
      </c>
      <c r="S1854" s="15">
        <f t="shared" ca="1" si="254"/>
        <v>65.457288633384223</v>
      </c>
      <c r="T1854" s="14">
        <f t="shared" si="260"/>
        <v>58.273031982164639</v>
      </c>
      <c r="W1854" s="22">
        <v>3.14</v>
      </c>
    </row>
    <row r="1855" spans="1:23" x14ac:dyDescent="0.3">
      <c r="A1855" s="8">
        <v>1854</v>
      </c>
      <c r="B1855" s="9">
        <v>37649</v>
      </c>
      <c r="C1855" s="10">
        <v>10</v>
      </c>
      <c r="D1855" s="11">
        <v>1.37</v>
      </c>
      <c r="E1855" s="11">
        <v>0.75</v>
      </c>
      <c r="F1855" s="12">
        <v>7.4999999999999997E-2</v>
      </c>
      <c r="G1855" s="11">
        <v>13.03</v>
      </c>
      <c r="H1855" s="11">
        <f t="shared" si="255"/>
        <v>0.1303</v>
      </c>
      <c r="I1855" s="12">
        <f t="shared" si="256"/>
        <v>1.2397</v>
      </c>
      <c r="J1855" s="12">
        <f t="shared" si="257"/>
        <v>0.54500000000000015</v>
      </c>
      <c r="K1855" s="13">
        <f t="shared" si="252"/>
        <v>8.629999999999999</v>
      </c>
      <c r="L1855" s="8">
        <v>0.43531999999999998</v>
      </c>
      <c r="M1855" s="12">
        <f t="shared" si="258"/>
        <v>4.3531999999999998E-3</v>
      </c>
      <c r="N1855" s="12">
        <v>4.4999999999999997E-3</v>
      </c>
      <c r="O1855" s="12">
        <v>0.4</v>
      </c>
      <c r="P1855" s="12">
        <v>25</v>
      </c>
      <c r="Q1855" s="14">
        <f t="shared" ca="1" si="253"/>
        <v>62.503606382987634</v>
      </c>
      <c r="R1855" s="14">
        <f t="shared" ca="1" si="259"/>
        <v>0.3999769204806165</v>
      </c>
      <c r="S1855" s="15">
        <f t="shared" ca="1" si="254"/>
        <v>62.503606382987634</v>
      </c>
      <c r="T1855" s="14">
        <f t="shared" si="260"/>
        <v>41.301941761869607</v>
      </c>
      <c r="W1855" s="22">
        <v>3.14</v>
      </c>
    </row>
    <row r="1856" spans="1:23" x14ac:dyDescent="0.3">
      <c r="A1856" s="8">
        <v>1855</v>
      </c>
      <c r="B1856" s="9">
        <v>37650</v>
      </c>
      <c r="C1856" s="10">
        <v>10</v>
      </c>
      <c r="D1856" s="11">
        <v>1.37</v>
      </c>
      <c r="E1856" s="11">
        <v>0.75</v>
      </c>
      <c r="F1856" s="12">
        <v>7.4999999999999997E-2</v>
      </c>
      <c r="G1856" s="11">
        <v>13.03</v>
      </c>
      <c r="H1856" s="11">
        <f t="shared" si="255"/>
        <v>0.1303</v>
      </c>
      <c r="I1856" s="12">
        <f t="shared" si="256"/>
        <v>1.2397</v>
      </c>
      <c r="J1856" s="12">
        <f t="shared" si="257"/>
        <v>0.54500000000000015</v>
      </c>
      <c r="K1856" s="13">
        <f t="shared" si="252"/>
        <v>8.629999999999999</v>
      </c>
      <c r="L1856" s="8">
        <v>0.54881000000000002</v>
      </c>
      <c r="M1856" s="12">
        <f t="shared" si="258"/>
        <v>5.4881000000000001E-3</v>
      </c>
      <c r="N1856" s="12">
        <v>4.4999999999999997E-3</v>
      </c>
      <c r="O1856" s="12">
        <v>0.4</v>
      </c>
      <c r="P1856" s="12">
        <v>25</v>
      </c>
      <c r="Q1856" s="14">
        <f t="shared" ca="1" si="253"/>
        <v>51.342265168333618</v>
      </c>
      <c r="R1856" s="14">
        <f t="shared" ca="1" si="259"/>
        <v>0.48692826306033837</v>
      </c>
      <c r="S1856" s="15">
        <f t="shared" ca="1" si="254"/>
        <v>51.342265168333618</v>
      </c>
      <c r="T1856" s="14">
        <f t="shared" si="260"/>
        <v>32.760994310921951</v>
      </c>
      <c r="W1856" s="22">
        <v>3.14</v>
      </c>
    </row>
    <row r="1857" spans="1:23" x14ac:dyDescent="0.3">
      <c r="A1857" s="8">
        <v>1856</v>
      </c>
      <c r="B1857" s="9">
        <v>37651</v>
      </c>
      <c r="C1857" s="10">
        <v>10</v>
      </c>
      <c r="D1857" s="11">
        <v>1.37</v>
      </c>
      <c r="E1857" s="11">
        <v>0.75</v>
      </c>
      <c r="F1857" s="12">
        <v>7.4999999999999997E-2</v>
      </c>
      <c r="G1857" s="11">
        <v>32.17</v>
      </c>
      <c r="H1857" s="11">
        <f t="shared" si="255"/>
        <v>0.32170000000000004</v>
      </c>
      <c r="I1857" s="12">
        <f t="shared" si="256"/>
        <v>1.0483</v>
      </c>
      <c r="J1857" s="12">
        <f t="shared" si="257"/>
        <v>0.54500000000000015</v>
      </c>
      <c r="K1857" s="13">
        <f t="shared" si="252"/>
        <v>8.629999999999999</v>
      </c>
      <c r="L1857" s="8">
        <v>0.50827999999999995</v>
      </c>
      <c r="M1857" s="12">
        <f t="shared" si="258"/>
        <v>5.0827999999999993E-3</v>
      </c>
      <c r="N1857" s="12">
        <v>4.4999999999999997E-3</v>
      </c>
      <c r="O1857" s="12">
        <v>0.4</v>
      </c>
      <c r="P1857" s="12">
        <v>25</v>
      </c>
      <c r="Q1857" s="14">
        <f t="shared" ca="1" si="253"/>
        <v>47.53909896277856</v>
      </c>
      <c r="R1857" s="14">
        <f t="shared" ca="1" si="259"/>
        <v>0.52588291628274486</v>
      </c>
      <c r="S1857" s="15">
        <f t="shared" ca="1" si="254"/>
        <v>47.53909896277856</v>
      </c>
      <c r="T1857" s="14">
        <f t="shared" si="260"/>
        <v>35.37334006409278</v>
      </c>
      <c r="W1857" s="22">
        <v>3.14</v>
      </c>
    </row>
    <row r="1858" spans="1:23" x14ac:dyDescent="0.3">
      <c r="A1858" s="8">
        <v>1857</v>
      </c>
      <c r="B1858" s="9">
        <v>37652</v>
      </c>
      <c r="C1858" s="10">
        <v>10</v>
      </c>
      <c r="D1858" s="11">
        <v>1.37</v>
      </c>
      <c r="E1858" s="11">
        <v>0.75</v>
      </c>
      <c r="F1858" s="12">
        <v>7.4999999999999997E-2</v>
      </c>
      <c r="G1858" s="11">
        <v>42.61</v>
      </c>
      <c r="H1858" s="11">
        <f t="shared" si="255"/>
        <v>0.42609999999999998</v>
      </c>
      <c r="I1858" s="12">
        <f t="shared" si="256"/>
        <v>0.94390000000000018</v>
      </c>
      <c r="J1858" s="12">
        <f t="shared" si="257"/>
        <v>0.54500000000000015</v>
      </c>
      <c r="K1858" s="13">
        <f t="shared" ref="K1858:K1921" si="261">C1858-D1858</f>
        <v>8.629999999999999</v>
      </c>
      <c r="L1858" s="8">
        <v>0.43386000000000002</v>
      </c>
      <c r="M1858" s="12">
        <f t="shared" si="258"/>
        <v>4.3386000000000006E-3</v>
      </c>
      <c r="N1858" s="12">
        <v>4.4999999999999997E-3</v>
      </c>
      <c r="O1858" s="12">
        <v>0.4</v>
      </c>
      <c r="P1858" s="12">
        <v>25</v>
      </c>
      <c r="Q1858" s="14">
        <f t="shared" ref="Q1858:Q1921" ca="1" si="262">(PI()*O1858*I1858)/(M1858*(LN(S1858/F1858)-1))</f>
        <v>49.735026072244501</v>
      </c>
      <c r="R1858" s="14">
        <f t="shared" ca="1" si="259"/>
        <v>0.50266385632703403</v>
      </c>
      <c r="S1858" s="15">
        <f t="shared" ref="S1858:S1921" ca="1" si="263">Q1858</f>
        <v>49.735026072244501</v>
      </c>
      <c r="T1858" s="14">
        <f t="shared" si="260"/>
        <v>41.440928612402786</v>
      </c>
      <c r="W1858" s="22">
        <v>3.14</v>
      </c>
    </row>
    <row r="1859" spans="1:23" x14ac:dyDescent="0.3">
      <c r="A1859" s="8">
        <v>1858</v>
      </c>
      <c r="B1859" s="9">
        <v>37653</v>
      </c>
      <c r="C1859" s="10">
        <v>10</v>
      </c>
      <c r="D1859" s="11">
        <v>1.37</v>
      </c>
      <c r="E1859" s="11">
        <v>0.75</v>
      </c>
      <c r="F1859" s="12">
        <v>7.4999999999999997E-2</v>
      </c>
      <c r="G1859" s="11">
        <v>50</v>
      </c>
      <c r="H1859" s="11">
        <f t="shared" ref="H1859:H1922" si="264">G1859/100</f>
        <v>0.5</v>
      </c>
      <c r="I1859" s="12">
        <f t="shared" ref="I1859:I1922" si="265">ABS(D1859-H1859)</f>
        <v>0.87000000000000011</v>
      </c>
      <c r="J1859" s="12">
        <f t="shared" ref="J1859:J1922" si="266">D1859-E1859-F1859</f>
        <v>0.54500000000000015</v>
      </c>
      <c r="K1859" s="13">
        <f t="shared" si="261"/>
        <v>8.629999999999999</v>
      </c>
      <c r="L1859" s="8">
        <v>0.38833000000000001</v>
      </c>
      <c r="M1859" s="12">
        <f t="shared" ref="M1859:M1922" si="267">L1859*(0.01)</f>
        <v>3.8833000000000001E-3</v>
      </c>
      <c r="N1859" s="12">
        <v>4.4999999999999997E-3</v>
      </c>
      <c r="O1859" s="12">
        <v>0.4</v>
      </c>
      <c r="P1859" s="12">
        <v>25</v>
      </c>
      <c r="Q1859" s="14">
        <f t="shared" ca="1" si="262"/>
        <v>50.985515373328745</v>
      </c>
      <c r="R1859" s="14">
        <f t="shared" ref="R1859:R1922" ca="1" si="268">P1859/Q1859</f>
        <v>0.49033533969292498</v>
      </c>
      <c r="S1859" s="15">
        <f t="shared" ca="1" si="263"/>
        <v>50.985515373328745</v>
      </c>
      <c r="T1859" s="14">
        <f t="shared" ref="T1859:T1922" si="269">(PI()*O1859*J1859)/(M1859*(LN(P1859/F1859)-2))</f>
        <v>46.299696875793977</v>
      </c>
      <c r="W1859" s="22">
        <v>3.14</v>
      </c>
    </row>
    <row r="1860" spans="1:23" x14ac:dyDescent="0.3">
      <c r="A1860" s="8">
        <v>1859</v>
      </c>
      <c r="B1860" s="9">
        <v>37654</v>
      </c>
      <c r="C1860" s="10">
        <v>10</v>
      </c>
      <c r="D1860" s="11">
        <v>1.37</v>
      </c>
      <c r="E1860" s="11">
        <v>0.75</v>
      </c>
      <c r="F1860" s="12">
        <v>7.4999999999999997E-2</v>
      </c>
      <c r="G1860" s="11">
        <v>20.21</v>
      </c>
      <c r="H1860" s="11">
        <f t="shared" si="264"/>
        <v>0.2021</v>
      </c>
      <c r="I1860" s="12">
        <f t="shared" si="265"/>
        <v>1.1679000000000002</v>
      </c>
      <c r="J1860" s="12">
        <f t="shared" si="266"/>
        <v>0.54500000000000015</v>
      </c>
      <c r="K1860" s="13">
        <f t="shared" si="261"/>
        <v>8.629999999999999</v>
      </c>
      <c r="L1860" s="8">
        <v>0.39818999999999999</v>
      </c>
      <c r="M1860" s="12">
        <f t="shared" si="267"/>
        <v>3.9819E-3</v>
      </c>
      <c r="N1860" s="12">
        <v>4.4999999999999997E-3</v>
      </c>
      <c r="O1860" s="12">
        <v>0.4</v>
      </c>
      <c r="P1860" s="12">
        <v>25</v>
      </c>
      <c r="Q1860" s="14">
        <f t="shared" ca="1" si="262"/>
        <v>64.093155654522164</v>
      </c>
      <c r="R1860" s="14">
        <f t="shared" ca="1" si="268"/>
        <v>0.39005724940048409</v>
      </c>
      <c r="S1860" s="15">
        <f t="shared" ca="1" si="263"/>
        <v>64.093155654522164</v>
      </c>
      <c r="T1860" s="14">
        <f t="shared" si="269"/>
        <v>45.153221546942611</v>
      </c>
      <c r="W1860" s="22">
        <v>3.14</v>
      </c>
    </row>
    <row r="1861" spans="1:23" x14ac:dyDescent="0.3">
      <c r="A1861" s="8">
        <v>1860</v>
      </c>
      <c r="B1861" s="9">
        <v>37655</v>
      </c>
      <c r="C1861" s="10">
        <v>10</v>
      </c>
      <c r="D1861" s="11">
        <v>1.37</v>
      </c>
      <c r="E1861" s="11">
        <v>0.75</v>
      </c>
      <c r="F1861" s="12">
        <v>7.4999999999999997E-2</v>
      </c>
      <c r="G1861" s="11">
        <v>13.03</v>
      </c>
      <c r="H1861" s="11">
        <f t="shared" si="264"/>
        <v>0.1303</v>
      </c>
      <c r="I1861" s="12">
        <f t="shared" si="265"/>
        <v>1.2397</v>
      </c>
      <c r="J1861" s="12">
        <f t="shared" si="266"/>
        <v>0.54500000000000015</v>
      </c>
      <c r="K1861" s="13">
        <f t="shared" si="261"/>
        <v>8.629999999999999</v>
      </c>
      <c r="L1861" s="8">
        <v>0.52712999999999999</v>
      </c>
      <c r="M1861" s="12">
        <f t="shared" si="267"/>
        <v>5.2712999999999996E-3</v>
      </c>
      <c r="N1861" s="12">
        <v>4.4999999999999997E-3</v>
      </c>
      <c r="O1861" s="12">
        <v>0.4</v>
      </c>
      <c r="P1861" s="12">
        <v>25</v>
      </c>
      <c r="Q1861" s="14">
        <f t="shared" ca="1" si="262"/>
        <v>53.125765292474618</v>
      </c>
      <c r="R1861" s="14">
        <f t="shared" ca="1" si="268"/>
        <v>0.47058145633040521</v>
      </c>
      <c r="S1861" s="15">
        <f t="shared" ca="1" si="263"/>
        <v>53.125765292474618</v>
      </c>
      <c r="T1861" s="14">
        <f t="shared" si="269"/>
        <v>34.108400750814937</v>
      </c>
      <c r="W1861" s="22">
        <v>3.14</v>
      </c>
    </row>
    <row r="1862" spans="1:23" x14ac:dyDescent="0.3">
      <c r="A1862" s="8">
        <v>1861</v>
      </c>
      <c r="B1862" s="9">
        <v>37656</v>
      </c>
      <c r="C1862" s="10">
        <v>10</v>
      </c>
      <c r="D1862" s="11">
        <v>1.37</v>
      </c>
      <c r="E1862" s="11">
        <v>0.75</v>
      </c>
      <c r="F1862" s="12">
        <v>7.4999999999999997E-2</v>
      </c>
      <c r="G1862" s="11">
        <v>13.03</v>
      </c>
      <c r="H1862" s="11">
        <f t="shared" si="264"/>
        <v>0.1303</v>
      </c>
      <c r="I1862" s="12">
        <f t="shared" si="265"/>
        <v>1.2397</v>
      </c>
      <c r="J1862" s="12">
        <f t="shared" si="266"/>
        <v>0.54500000000000015</v>
      </c>
      <c r="K1862" s="13">
        <f t="shared" si="261"/>
        <v>8.629999999999999</v>
      </c>
      <c r="L1862" s="8">
        <v>0.54842999999999997</v>
      </c>
      <c r="M1862" s="12">
        <f t="shared" si="267"/>
        <v>5.4843000000000001E-3</v>
      </c>
      <c r="N1862" s="12">
        <v>4.4999999999999997E-3</v>
      </c>
      <c r="O1862" s="12">
        <v>0.4</v>
      </c>
      <c r="P1862" s="12">
        <v>25</v>
      </c>
      <c r="Q1862" s="14">
        <f t="shared" ca="1" si="262"/>
        <v>51.372389345993355</v>
      </c>
      <c r="R1862" s="14">
        <f t="shared" ca="1" si="268"/>
        <v>0.48664273393290797</v>
      </c>
      <c r="S1862" s="15">
        <f t="shared" ca="1" si="263"/>
        <v>51.372389345993355</v>
      </c>
      <c r="T1862" s="14">
        <f t="shared" si="269"/>
        <v>32.783693976947063</v>
      </c>
      <c r="W1862" s="22">
        <v>3.14</v>
      </c>
    </row>
    <row r="1863" spans="1:23" x14ac:dyDescent="0.3">
      <c r="A1863" s="8">
        <v>1862</v>
      </c>
      <c r="B1863" s="9">
        <v>37657</v>
      </c>
      <c r="C1863" s="10">
        <v>10</v>
      </c>
      <c r="D1863" s="11">
        <v>1.37</v>
      </c>
      <c r="E1863" s="11">
        <v>0.75</v>
      </c>
      <c r="F1863" s="12">
        <v>7.4999999999999997E-2</v>
      </c>
      <c r="G1863" s="11">
        <v>32.17</v>
      </c>
      <c r="H1863" s="11">
        <f t="shared" si="264"/>
        <v>0.32170000000000004</v>
      </c>
      <c r="I1863" s="12">
        <f t="shared" si="265"/>
        <v>1.0483</v>
      </c>
      <c r="J1863" s="12">
        <f t="shared" si="266"/>
        <v>0.54500000000000015</v>
      </c>
      <c r="K1863" s="13">
        <f t="shared" si="261"/>
        <v>8.629999999999999</v>
      </c>
      <c r="L1863" s="8">
        <v>0.50827999999999995</v>
      </c>
      <c r="M1863" s="12">
        <f t="shared" si="267"/>
        <v>5.0827999999999993E-3</v>
      </c>
      <c r="N1863" s="12">
        <v>4.4999999999999997E-3</v>
      </c>
      <c r="O1863" s="12">
        <v>0.4</v>
      </c>
      <c r="P1863" s="12">
        <v>25</v>
      </c>
      <c r="Q1863" s="14">
        <f t="shared" ca="1" si="262"/>
        <v>47.53909896277856</v>
      </c>
      <c r="R1863" s="14">
        <f t="shared" ca="1" si="268"/>
        <v>0.52588291628274486</v>
      </c>
      <c r="S1863" s="15">
        <f t="shared" ca="1" si="263"/>
        <v>47.53909896277856</v>
      </c>
      <c r="T1863" s="14">
        <f t="shared" si="269"/>
        <v>35.37334006409278</v>
      </c>
      <c r="W1863" s="22">
        <v>3.14</v>
      </c>
    </row>
    <row r="1864" spans="1:23" x14ac:dyDescent="0.3">
      <c r="A1864" s="8">
        <v>1863</v>
      </c>
      <c r="B1864" s="9">
        <v>37658</v>
      </c>
      <c r="C1864" s="10">
        <v>10</v>
      </c>
      <c r="D1864" s="11">
        <v>1.37</v>
      </c>
      <c r="E1864" s="11">
        <v>0.75</v>
      </c>
      <c r="F1864" s="12">
        <v>7.4999999999999997E-2</v>
      </c>
      <c r="G1864" s="11">
        <v>42.61</v>
      </c>
      <c r="H1864" s="11">
        <f t="shared" si="264"/>
        <v>0.42609999999999998</v>
      </c>
      <c r="I1864" s="12">
        <f t="shared" si="265"/>
        <v>0.94390000000000018</v>
      </c>
      <c r="J1864" s="12">
        <f t="shared" si="266"/>
        <v>0.54500000000000015</v>
      </c>
      <c r="K1864" s="13">
        <f t="shared" si="261"/>
        <v>8.629999999999999</v>
      </c>
      <c r="L1864" s="8">
        <v>0.43386000000000002</v>
      </c>
      <c r="M1864" s="12">
        <f t="shared" si="267"/>
        <v>4.3386000000000006E-3</v>
      </c>
      <c r="N1864" s="12">
        <v>4.4999999999999997E-3</v>
      </c>
      <c r="O1864" s="12">
        <v>0.4</v>
      </c>
      <c r="P1864" s="12">
        <v>25</v>
      </c>
      <c r="Q1864" s="14">
        <f t="shared" ca="1" si="262"/>
        <v>49.735026072244501</v>
      </c>
      <c r="R1864" s="14">
        <f t="shared" ca="1" si="268"/>
        <v>0.50266385632703403</v>
      </c>
      <c r="S1864" s="15">
        <f t="shared" ca="1" si="263"/>
        <v>49.735026072244501</v>
      </c>
      <c r="T1864" s="14">
        <f t="shared" si="269"/>
        <v>41.440928612402786</v>
      </c>
      <c r="W1864" s="22">
        <v>3.14</v>
      </c>
    </row>
    <row r="1865" spans="1:23" x14ac:dyDescent="0.3">
      <c r="A1865" s="8">
        <v>1864</v>
      </c>
      <c r="B1865" s="9">
        <v>37659</v>
      </c>
      <c r="C1865" s="10">
        <v>10</v>
      </c>
      <c r="D1865" s="11">
        <v>1.37</v>
      </c>
      <c r="E1865" s="11">
        <v>0.75</v>
      </c>
      <c r="F1865" s="12">
        <v>7.4999999999999997E-2</v>
      </c>
      <c r="G1865" s="11">
        <v>42.4</v>
      </c>
      <c r="H1865" s="11">
        <f t="shared" si="264"/>
        <v>0.42399999999999999</v>
      </c>
      <c r="I1865" s="12">
        <f t="shared" si="265"/>
        <v>0.94600000000000017</v>
      </c>
      <c r="J1865" s="12">
        <f t="shared" si="266"/>
        <v>0.54500000000000015</v>
      </c>
      <c r="K1865" s="13">
        <f t="shared" si="261"/>
        <v>8.629999999999999</v>
      </c>
      <c r="L1865" s="8">
        <v>0.39657999999999999</v>
      </c>
      <c r="M1865" s="12">
        <f t="shared" si="267"/>
        <v>3.9658000000000002E-3</v>
      </c>
      <c r="N1865" s="12">
        <v>4.4999999999999997E-3</v>
      </c>
      <c r="O1865" s="12">
        <v>0.4</v>
      </c>
      <c r="P1865" s="12">
        <v>25</v>
      </c>
      <c r="Q1865" s="14">
        <f t="shared" ca="1" si="262"/>
        <v>53.768595318794041</v>
      </c>
      <c r="R1865" s="14">
        <f t="shared" ca="1" si="268"/>
        <v>0.46495542336144324</v>
      </c>
      <c r="S1865" s="15">
        <f t="shared" ca="1" si="263"/>
        <v>53.768595318794041</v>
      </c>
      <c r="T1865" s="14">
        <f t="shared" si="269"/>
        <v>45.336530555693869</v>
      </c>
      <c r="W1865" s="22">
        <v>3.14</v>
      </c>
    </row>
    <row r="1866" spans="1:23" x14ac:dyDescent="0.3">
      <c r="A1866" s="8">
        <v>1865</v>
      </c>
      <c r="B1866" s="9">
        <v>37660</v>
      </c>
      <c r="C1866" s="10">
        <v>10</v>
      </c>
      <c r="D1866" s="11">
        <v>1.37</v>
      </c>
      <c r="E1866" s="11">
        <v>0.75</v>
      </c>
      <c r="F1866" s="12">
        <v>7.4999999999999997E-2</v>
      </c>
      <c r="G1866" s="11">
        <v>38.9</v>
      </c>
      <c r="H1866" s="11">
        <f t="shared" si="264"/>
        <v>0.38900000000000001</v>
      </c>
      <c r="I1866" s="12">
        <f t="shared" si="265"/>
        <v>0.98100000000000009</v>
      </c>
      <c r="J1866" s="12">
        <f t="shared" si="266"/>
        <v>0.54500000000000015</v>
      </c>
      <c r="K1866" s="13">
        <f t="shared" si="261"/>
        <v>8.629999999999999</v>
      </c>
      <c r="L1866" s="8">
        <v>0.40117000000000003</v>
      </c>
      <c r="M1866" s="12">
        <f t="shared" si="267"/>
        <v>4.0117E-3</v>
      </c>
      <c r="N1866" s="12">
        <v>4.4999999999999997E-3</v>
      </c>
      <c r="O1866" s="12">
        <v>0.4</v>
      </c>
      <c r="P1866" s="12">
        <v>25</v>
      </c>
      <c r="Q1866" s="14">
        <f t="shared" ca="1" si="262"/>
        <v>54.912592941262801</v>
      </c>
      <c r="R1866" s="14">
        <f t="shared" ca="1" si="268"/>
        <v>0.45526897676715472</v>
      </c>
      <c r="S1866" s="15">
        <f t="shared" ca="1" si="263"/>
        <v>54.912592941262801</v>
      </c>
      <c r="T1866" s="14">
        <f t="shared" si="269"/>
        <v>44.817811121911099</v>
      </c>
      <c r="W1866" s="22">
        <v>3.14</v>
      </c>
    </row>
    <row r="1867" spans="1:23" x14ac:dyDescent="0.3">
      <c r="A1867" s="8">
        <v>1866</v>
      </c>
      <c r="B1867" s="9">
        <v>37661</v>
      </c>
      <c r="C1867" s="10">
        <v>10</v>
      </c>
      <c r="D1867" s="11">
        <v>1.37</v>
      </c>
      <c r="E1867" s="11">
        <v>0.75</v>
      </c>
      <c r="F1867" s="12">
        <v>7.4999999999999997E-2</v>
      </c>
      <c r="G1867" s="11">
        <v>39.08</v>
      </c>
      <c r="H1867" s="11">
        <f t="shared" si="264"/>
        <v>0.39079999999999998</v>
      </c>
      <c r="I1867" s="12">
        <f t="shared" si="265"/>
        <v>0.97920000000000007</v>
      </c>
      <c r="J1867" s="12">
        <f t="shared" si="266"/>
        <v>0.54500000000000015</v>
      </c>
      <c r="K1867" s="13">
        <f t="shared" si="261"/>
        <v>8.629999999999999</v>
      </c>
      <c r="L1867" s="8">
        <v>0.41360999999999998</v>
      </c>
      <c r="M1867" s="12">
        <f t="shared" si="267"/>
        <v>4.1361000000000002E-3</v>
      </c>
      <c r="N1867" s="12">
        <v>4.4999999999999997E-3</v>
      </c>
      <c r="O1867" s="12">
        <v>0.4</v>
      </c>
      <c r="P1867" s="12">
        <v>25</v>
      </c>
      <c r="Q1867" s="14">
        <f t="shared" ca="1" si="262"/>
        <v>53.425406587556736</v>
      </c>
      <c r="R1867" s="14">
        <f t="shared" ca="1" si="268"/>
        <v>0.46794215705272196</v>
      </c>
      <c r="S1867" s="15">
        <f t="shared" ca="1" si="263"/>
        <v>53.425406587556736</v>
      </c>
      <c r="T1867" s="14">
        <f t="shared" si="269"/>
        <v>43.469841850480101</v>
      </c>
      <c r="W1867" s="22">
        <v>3.14</v>
      </c>
    </row>
    <row r="1868" spans="1:23" x14ac:dyDescent="0.3">
      <c r="A1868" s="8">
        <v>1867</v>
      </c>
      <c r="B1868" s="9">
        <v>37662</v>
      </c>
      <c r="C1868" s="10">
        <v>10</v>
      </c>
      <c r="D1868" s="11">
        <v>1.37</v>
      </c>
      <c r="E1868" s="11">
        <v>0.75</v>
      </c>
      <c r="F1868" s="12">
        <v>7.4999999999999997E-2</v>
      </c>
      <c r="G1868" s="11">
        <v>19.39</v>
      </c>
      <c r="H1868" s="11">
        <f t="shared" si="264"/>
        <v>0.19390000000000002</v>
      </c>
      <c r="I1868" s="12">
        <f t="shared" si="265"/>
        <v>1.1761000000000001</v>
      </c>
      <c r="J1868" s="12">
        <f t="shared" si="266"/>
        <v>0.54500000000000015</v>
      </c>
      <c r="K1868" s="13">
        <f t="shared" si="261"/>
        <v>8.629999999999999</v>
      </c>
      <c r="L1868" s="8">
        <v>0.43691000000000002</v>
      </c>
      <c r="M1868" s="12">
        <f t="shared" si="267"/>
        <v>4.3690999999999999E-3</v>
      </c>
      <c r="N1868" s="12">
        <v>4.4999999999999997E-3</v>
      </c>
      <c r="O1868" s="12">
        <v>0.4</v>
      </c>
      <c r="P1868" s="12">
        <v>25</v>
      </c>
      <c r="Q1868" s="14">
        <f t="shared" ca="1" si="262"/>
        <v>59.579746151460711</v>
      </c>
      <c r="R1868" s="14">
        <f t="shared" ca="1" si="268"/>
        <v>0.41960568171012724</v>
      </c>
      <c r="S1868" s="15">
        <f t="shared" ca="1" si="263"/>
        <v>59.579746151460711</v>
      </c>
      <c r="T1868" s="14">
        <f t="shared" si="269"/>
        <v>41.151636006905484</v>
      </c>
      <c r="W1868" s="22">
        <v>3.14</v>
      </c>
    </row>
    <row r="1869" spans="1:23" x14ac:dyDescent="0.3">
      <c r="A1869" s="8">
        <v>1868</v>
      </c>
      <c r="B1869" s="9">
        <v>37663</v>
      </c>
      <c r="C1869" s="10">
        <v>10</v>
      </c>
      <c r="D1869" s="11">
        <v>1.37</v>
      </c>
      <c r="E1869" s="11">
        <v>0.75</v>
      </c>
      <c r="F1869" s="12">
        <v>7.4999999999999997E-2</v>
      </c>
      <c r="G1869" s="11">
        <v>34.97</v>
      </c>
      <c r="H1869" s="11">
        <f t="shared" si="264"/>
        <v>0.34970000000000001</v>
      </c>
      <c r="I1869" s="12">
        <f t="shared" si="265"/>
        <v>1.0203000000000002</v>
      </c>
      <c r="J1869" s="12">
        <f t="shared" si="266"/>
        <v>0.54500000000000015</v>
      </c>
      <c r="K1869" s="13">
        <f t="shared" si="261"/>
        <v>8.629999999999999</v>
      </c>
      <c r="L1869" s="8">
        <v>0.48608000000000001</v>
      </c>
      <c r="M1869" s="12">
        <f t="shared" si="267"/>
        <v>4.8608000000000002E-3</v>
      </c>
      <c r="N1869" s="12">
        <v>4.4999999999999997E-3</v>
      </c>
      <c r="O1869" s="12">
        <v>0.4</v>
      </c>
      <c r="P1869" s="12">
        <v>25</v>
      </c>
      <c r="Q1869" s="14">
        <f t="shared" ca="1" si="262"/>
        <v>48.25097482882434</v>
      </c>
      <c r="R1869" s="14">
        <f t="shared" ca="1" si="268"/>
        <v>0.51812424699584325</v>
      </c>
      <c r="S1869" s="15">
        <f t="shared" ca="1" si="263"/>
        <v>48.25097482882434</v>
      </c>
      <c r="T1869" s="14">
        <f t="shared" si="269"/>
        <v>36.988893366888327</v>
      </c>
      <c r="W1869" s="22">
        <v>3.14</v>
      </c>
    </row>
    <row r="1870" spans="1:23" x14ac:dyDescent="0.3">
      <c r="A1870" s="8">
        <v>1869</v>
      </c>
      <c r="B1870" s="9">
        <v>37664</v>
      </c>
      <c r="C1870" s="10">
        <v>10</v>
      </c>
      <c r="D1870" s="11">
        <v>1.37</v>
      </c>
      <c r="E1870" s="11">
        <v>0.75</v>
      </c>
      <c r="F1870" s="12">
        <v>7.4999999999999997E-2</v>
      </c>
      <c r="G1870" s="11">
        <v>13.03</v>
      </c>
      <c r="H1870" s="11">
        <f t="shared" si="264"/>
        <v>0.1303</v>
      </c>
      <c r="I1870" s="12">
        <f t="shared" si="265"/>
        <v>1.2397</v>
      </c>
      <c r="J1870" s="12">
        <f t="shared" si="266"/>
        <v>0.54500000000000015</v>
      </c>
      <c r="K1870" s="13">
        <f t="shared" si="261"/>
        <v>8.629999999999999</v>
      </c>
      <c r="L1870" s="8">
        <v>0.47348000000000001</v>
      </c>
      <c r="M1870" s="12">
        <f t="shared" si="267"/>
        <v>4.7347999999999999E-3</v>
      </c>
      <c r="N1870" s="12">
        <v>4.4999999999999997E-3</v>
      </c>
      <c r="O1870" s="12">
        <v>0.4</v>
      </c>
      <c r="P1870" s="12">
        <v>25</v>
      </c>
      <c r="Q1870" s="14">
        <f t="shared" ca="1" si="262"/>
        <v>58.192521699877283</v>
      </c>
      <c r="R1870" s="14">
        <f t="shared" ca="1" si="268"/>
        <v>0.42960846634100613</v>
      </c>
      <c r="S1870" s="15">
        <f t="shared" ca="1" si="263"/>
        <v>58.192521699877283</v>
      </c>
      <c r="T1870" s="14">
        <f t="shared" si="269"/>
        <v>37.973222285581386</v>
      </c>
      <c r="W1870" s="22">
        <v>3.14</v>
      </c>
    </row>
    <row r="1871" spans="1:23" x14ac:dyDescent="0.3">
      <c r="A1871" s="8">
        <v>1870</v>
      </c>
      <c r="B1871" s="9">
        <v>37665</v>
      </c>
      <c r="C1871" s="10">
        <v>10</v>
      </c>
      <c r="D1871" s="11">
        <v>1.37</v>
      </c>
      <c r="E1871" s="11">
        <v>0.75</v>
      </c>
      <c r="F1871" s="12">
        <v>7.4999999999999997E-2</v>
      </c>
      <c r="G1871" s="11">
        <v>13.03</v>
      </c>
      <c r="H1871" s="11">
        <f t="shared" si="264"/>
        <v>0.1303</v>
      </c>
      <c r="I1871" s="12">
        <f t="shared" si="265"/>
        <v>1.2397</v>
      </c>
      <c r="J1871" s="12">
        <f t="shared" si="266"/>
        <v>0.54500000000000015</v>
      </c>
      <c r="K1871" s="13">
        <f t="shared" si="261"/>
        <v>8.629999999999999</v>
      </c>
      <c r="L1871" s="8">
        <v>0.54864999999999997</v>
      </c>
      <c r="M1871" s="12">
        <f t="shared" si="267"/>
        <v>5.4865000000000001E-3</v>
      </c>
      <c r="N1871" s="12">
        <v>4.4999999999999997E-3</v>
      </c>
      <c r="O1871" s="12">
        <v>0.4</v>
      </c>
      <c r="P1871" s="12">
        <v>25</v>
      </c>
      <c r="Q1871" s="14">
        <f t="shared" ca="1" si="262"/>
        <v>51.354944276407188</v>
      </c>
      <c r="R1871" s="14">
        <f t="shared" ca="1" si="268"/>
        <v>0.48680804452717846</v>
      </c>
      <c r="S1871" s="15">
        <f t="shared" ca="1" si="263"/>
        <v>51.354944276407188</v>
      </c>
      <c r="T1871" s="14">
        <f t="shared" si="269"/>
        <v>32.770548232529073</v>
      </c>
      <c r="W1871" s="22">
        <v>3.14</v>
      </c>
    </row>
    <row r="1872" spans="1:23" x14ac:dyDescent="0.3">
      <c r="A1872" s="8">
        <v>1871</v>
      </c>
      <c r="B1872" s="9">
        <v>37666</v>
      </c>
      <c r="C1872" s="10">
        <v>10</v>
      </c>
      <c r="D1872" s="11">
        <v>1.37</v>
      </c>
      <c r="E1872" s="11">
        <v>0.75</v>
      </c>
      <c r="F1872" s="12">
        <v>7.4999999999999997E-2</v>
      </c>
      <c r="G1872" s="11">
        <v>13.03</v>
      </c>
      <c r="H1872" s="11">
        <f t="shared" si="264"/>
        <v>0.1303</v>
      </c>
      <c r="I1872" s="12">
        <f t="shared" si="265"/>
        <v>1.2397</v>
      </c>
      <c r="J1872" s="12">
        <f t="shared" si="266"/>
        <v>0.54500000000000015</v>
      </c>
      <c r="K1872" s="13">
        <f t="shared" si="261"/>
        <v>8.629999999999999</v>
      </c>
      <c r="L1872" s="8">
        <v>0.54671000000000003</v>
      </c>
      <c r="M1872" s="12">
        <f t="shared" si="267"/>
        <v>5.4671000000000008E-3</v>
      </c>
      <c r="N1872" s="12">
        <v>4.4999999999999997E-3</v>
      </c>
      <c r="O1872" s="12">
        <v>0.4</v>
      </c>
      <c r="P1872" s="12">
        <v>25</v>
      </c>
      <c r="Q1872" s="14">
        <f t="shared" ca="1" si="262"/>
        <v>51.509230599445338</v>
      </c>
      <c r="R1872" s="14">
        <f t="shared" ca="1" si="268"/>
        <v>0.4853499015430684</v>
      </c>
      <c r="S1872" s="15">
        <f t="shared" ca="1" si="263"/>
        <v>51.509230599445338</v>
      </c>
      <c r="T1872" s="14">
        <f t="shared" si="269"/>
        <v>32.886834496857702</v>
      </c>
      <c r="W1872" s="22">
        <v>3.14</v>
      </c>
    </row>
    <row r="1873" spans="1:23" x14ac:dyDescent="0.3">
      <c r="A1873" s="8">
        <v>1872</v>
      </c>
      <c r="B1873" s="9">
        <v>37667</v>
      </c>
      <c r="C1873" s="10">
        <v>10</v>
      </c>
      <c r="D1873" s="11">
        <v>1.37</v>
      </c>
      <c r="E1873" s="11">
        <v>0.75</v>
      </c>
      <c r="F1873" s="12">
        <v>7.4999999999999997E-2</v>
      </c>
      <c r="G1873" s="11">
        <v>13.03</v>
      </c>
      <c r="H1873" s="11">
        <f t="shared" si="264"/>
        <v>0.1303</v>
      </c>
      <c r="I1873" s="12">
        <f t="shared" si="265"/>
        <v>1.2397</v>
      </c>
      <c r="J1873" s="12">
        <f t="shared" si="266"/>
        <v>0.54500000000000015</v>
      </c>
      <c r="K1873" s="13">
        <f t="shared" si="261"/>
        <v>8.629999999999999</v>
      </c>
      <c r="L1873" s="8">
        <v>0.54844999999999999</v>
      </c>
      <c r="M1873" s="12">
        <f t="shared" si="267"/>
        <v>5.4844999999999998E-3</v>
      </c>
      <c r="N1873" s="12">
        <v>4.4999999999999997E-3</v>
      </c>
      <c r="O1873" s="12">
        <v>0.4</v>
      </c>
      <c r="P1873" s="12">
        <v>25</v>
      </c>
      <c r="Q1873" s="14">
        <f t="shared" ca="1" si="262"/>
        <v>51.370802889758387</v>
      </c>
      <c r="R1873" s="14">
        <f t="shared" ca="1" si="268"/>
        <v>0.48665776265264798</v>
      </c>
      <c r="S1873" s="15">
        <f t="shared" ca="1" si="263"/>
        <v>51.370802889758387</v>
      </c>
      <c r="T1873" s="14">
        <f t="shared" si="269"/>
        <v>32.782498473474483</v>
      </c>
      <c r="W1873" s="22">
        <v>3.14</v>
      </c>
    </row>
    <row r="1874" spans="1:23" x14ac:dyDescent="0.3">
      <c r="A1874" s="8">
        <v>1873</v>
      </c>
      <c r="B1874" s="9">
        <v>37668</v>
      </c>
      <c r="C1874" s="10">
        <v>10</v>
      </c>
      <c r="D1874" s="11">
        <v>1.37</v>
      </c>
      <c r="E1874" s="11">
        <v>0.75</v>
      </c>
      <c r="F1874" s="12">
        <v>7.4999999999999997E-2</v>
      </c>
      <c r="G1874" s="11">
        <v>32.17</v>
      </c>
      <c r="H1874" s="11">
        <f t="shared" si="264"/>
        <v>0.32170000000000004</v>
      </c>
      <c r="I1874" s="12">
        <f t="shared" si="265"/>
        <v>1.0483</v>
      </c>
      <c r="J1874" s="12">
        <f t="shared" si="266"/>
        <v>0.54500000000000015</v>
      </c>
      <c r="K1874" s="13">
        <f t="shared" si="261"/>
        <v>8.629999999999999</v>
      </c>
      <c r="L1874" s="8">
        <v>0.50827999999999995</v>
      </c>
      <c r="M1874" s="12">
        <f t="shared" si="267"/>
        <v>5.0827999999999993E-3</v>
      </c>
      <c r="N1874" s="12">
        <v>4.4999999999999997E-3</v>
      </c>
      <c r="O1874" s="12">
        <v>0.4</v>
      </c>
      <c r="P1874" s="12">
        <v>25</v>
      </c>
      <c r="Q1874" s="14">
        <f t="shared" ca="1" si="262"/>
        <v>47.53909896277856</v>
      </c>
      <c r="R1874" s="14">
        <f t="shared" ca="1" si="268"/>
        <v>0.52588291628274486</v>
      </c>
      <c r="S1874" s="15">
        <f t="shared" ca="1" si="263"/>
        <v>47.53909896277856</v>
      </c>
      <c r="T1874" s="14">
        <f t="shared" si="269"/>
        <v>35.37334006409278</v>
      </c>
      <c r="W1874" s="22">
        <v>3.14</v>
      </c>
    </row>
    <row r="1875" spans="1:23" x14ac:dyDescent="0.3">
      <c r="A1875" s="8">
        <v>1874</v>
      </c>
      <c r="B1875" s="9">
        <v>37669</v>
      </c>
      <c r="C1875" s="10">
        <v>10</v>
      </c>
      <c r="D1875" s="11">
        <v>1.37</v>
      </c>
      <c r="E1875" s="11">
        <v>0.75</v>
      </c>
      <c r="F1875" s="12">
        <v>7.4999999999999997E-2</v>
      </c>
      <c r="G1875" s="11">
        <v>42.61</v>
      </c>
      <c r="H1875" s="11">
        <f t="shared" si="264"/>
        <v>0.42609999999999998</v>
      </c>
      <c r="I1875" s="12">
        <f t="shared" si="265"/>
        <v>0.94390000000000018</v>
      </c>
      <c r="J1875" s="12">
        <f t="shared" si="266"/>
        <v>0.54500000000000015</v>
      </c>
      <c r="K1875" s="13">
        <f t="shared" si="261"/>
        <v>8.629999999999999</v>
      </c>
      <c r="L1875" s="8">
        <v>0.43386000000000002</v>
      </c>
      <c r="M1875" s="12">
        <f t="shared" si="267"/>
        <v>4.3386000000000006E-3</v>
      </c>
      <c r="N1875" s="12">
        <v>4.4999999999999997E-3</v>
      </c>
      <c r="O1875" s="12">
        <v>0.4</v>
      </c>
      <c r="P1875" s="12">
        <v>25</v>
      </c>
      <c r="Q1875" s="14">
        <f t="shared" ca="1" si="262"/>
        <v>49.735026072244501</v>
      </c>
      <c r="R1875" s="14">
        <f t="shared" ca="1" si="268"/>
        <v>0.50266385632703403</v>
      </c>
      <c r="S1875" s="15">
        <f t="shared" ca="1" si="263"/>
        <v>49.735026072244501</v>
      </c>
      <c r="T1875" s="14">
        <f t="shared" si="269"/>
        <v>41.440928612402786</v>
      </c>
      <c r="W1875" s="22">
        <v>3.14</v>
      </c>
    </row>
    <row r="1876" spans="1:23" x14ac:dyDescent="0.3">
      <c r="A1876" s="8">
        <v>1875</v>
      </c>
      <c r="B1876" s="9">
        <v>37670</v>
      </c>
      <c r="C1876" s="10">
        <v>10</v>
      </c>
      <c r="D1876" s="11">
        <v>1.37</v>
      </c>
      <c r="E1876" s="11">
        <v>0.75</v>
      </c>
      <c r="F1876" s="12">
        <v>7.4999999999999997E-2</v>
      </c>
      <c r="G1876" s="11">
        <v>33.619999999999997</v>
      </c>
      <c r="H1876" s="11">
        <f t="shared" si="264"/>
        <v>0.3362</v>
      </c>
      <c r="I1876" s="12">
        <f t="shared" si="265"/>
        <v>1.0338000000000001</v>
      </c>
      <c r="J1876" s="12">
        <f t="shared" si="266"/>
        <v>0.54500000000000015</v>
      </c>
      <c r="K1876" s="13">
        <f t="shared" si="261"/>
        <v>8.629999999999999</v>
      </c>
      <c r="L1876" s="8">
        <v>0.40661999999999998</v>
      </c>
      <c r="M1876" s="12">
        <f t="shared" si="267"/>
        <v>4.0661999999999998E-3</v>
      </c>
      <c r="N1876" s="12">
        <v>4.4999999999999997E-3</v>
      </c>
      <c r="O1876" s="12">
        <v>0.4</v>
      </c>
      <c r="P1876" s="12">
        <v>25</v>
      </c>
      <c r="Q1876" s="14">
        <f t="shared" ca="1" si="262"/>
        <v>56.757378831619071</v>
      </c>
      <c r="R1876" s="14">
        <f t="shared" ca="1" si="268"/>
        <v>0.44047136274856835</v>
      </c>
      <c r="S1876" s="15">
        <f t="shared" ca="1" si="263"/>
        <v>56.757378831619071</v>
      </c>
      <c r="T1876" s="14">
        <f t="shared" si="269"/>
        <v>44.217110048145877</v>
      </c>
      <c r="W1876" s="22">
        <v>3.14</v>
      </c>
    </row>
    <row r="1877" spans="1:23" x14ac:dyDescent="0.3">
      <c r="A1877" s="8">
        <v>1876</v>
      </c>
      <c r="B1877" s="9">
        <v>37671</v>
      </c>
      <c r="C1877" s="10">
        <v>10</v>
      </c>
      <c r="D1877" s="11">
        <v>1.37</v>
      </c>
      <c r="E1877" s="11">
        <v>0.75</v>
      </c>
      <c r="F1877" s="12">
        <v>7.4999999999999997E-2</v>
      </c>
      <c r="G1877" s="11">
        <v>13.03</v>
      </c>
      <c r="H1877" s="11">
        <f t="shared" si="264"/>
        <v>0.1303</v>
      </c>
      <c r="I1877" s="12">
        <f t="shared" si="265"/>
        <v>1.2397</v>
      </c>
      <c r="J1877" s="12">
        <f t="shared" si="266"/>
        <v>0.54500000000000015</v>
      </c>
      <c r="K1877" s="13">
        <f t="shared" si="261"/>
        <v>8.629999999999999</v>
      </c>
      <c r="L1877" s="8">
        <v>0.47892000000000001</v>
      </c>
      <c r="M1877" s="12">
        <f t="shared" si="267"/>
        <v>4.7892000000000004E-3</v>
      </c>
      <c r="N1877" s="12">
        <v>4.4999999999999997E-3</v>
      </c>
      <c r="O1877" s="12">
        <v>0.4</v>
      </c>
      <c r="P1877" s="12">
        <v>25</v>
      </c>
      <c r="Q1877" s="14">
        <f t="shared" ca="1" si="262"/>
        <v>57.630448692315362</v>
      </c>
      <c r="R1877" s="14">
        <f t="shared" ca="1" si="268"/>
        <v>0.43379846187686516</v>
      </c>
      <c r="S1877" s="15">
        <f t="shared" ca="1" si="263"/>
        <v>57.630448692315362</v>
      </c>
      <c r="T1877" s="14">
        <f t="shared" si="269"/>
        <v>37.541888598883062</v>
      </c>
      <c r="W1877" s="22">
        <v>3.14</v>
      </c>
    </row>
    <row r="1878" spans="1:23" x14ac:dyDescent="0.3">
      <c r="A1878" s="8">
        <v>1877</v>
      </c>
      <c r="B1878" s="9">
        <v>37672</v>
      </c>
      <c r="C1878" s="10">
        <v>10</v>
      </c>
      <c r="D1878" s="11">
        <v>1.37</v>
      </c>
      <c r="E1878" s="11">
        <v>0.75</v>
      </c>
      <c r="F1878" s="12">
        <v>7.4999999999999997E-2</v>
      </c>
      <c r="G1878" s="11">
        <v>13.03</v>
      </c>
      <c r="H1878" s="11">
        <f t="shared" si="264"/>
        <v>0.1303</v>
      </c>
      <c r="I1878" s="12">
        <f t="shared" si="265"/>
        <v>1.2397</v>
      </c>
      <c r="J1878" s="12">
        <f t="shared" si="266"/>
        <v>0.54500000000000015</v>
      </c>
      <c r="K1878" s="13">
        <f t="shared" si="261"/>
        <v>8.629999999999999</v>
      </c>
      <c r="L1878" s="8">
        <v>0.54418999999999995</v>
      </c>
      <c r="M1878" s="12">
        <f t="shared" si="267"/>
        <v>5.4418999999999995E-3</v>
      </c>
      <c r="N1878" s="12">
        <v>4.4999999999999997E-3</v>
      </c>
      <c r="O1878" s="12">
        <v>0.4</v>
      </c>
      <c r="P1878" s="12">
        <v>25</v>
      </c>
      <c r="Q1878" s="14">
        <f t="shared" ca="1" si="262"/>
        <v>51.711179379933505</v>
      </c>
      <c r="R1878" s="14">
        <f t="shared" ca="1" si="268"/>
        <v>0.48345445413881311</v>
      </c>
      <c r="S1878" s="15">
        <f t="shared" ca="1" si="263"/>
        <v>51.711179379933505</v>
      </c>
      <c r="T1878" s="14">
        <f t="shared" si="269"/>
        <v>33.039124731761113</v>
      </c>
      <c r="W1878" s="22">
        <v>3.14</v>
      </c>
    </row>
    <row r="1879" spans="1:23" x14ac:dyDescent="0.3">
      <c r="A1879" s="8">
        <v>1878</v>
      </c>
      <c r="B1879" s="9">
        <v>37673</v>
      </c>
      <c r="C1879" s="10">
        <v>10</v>
      </c>
      <c r="D1879" s="11">
        <v>1.37</v>
      </c>
      <c r="E1879" s="11">
        <v>0.75</v>
      </c>
      <c r="F1879" s="12">
        <v>7.4999999999999997E-2</v>
      </c>
      <c r="G1879" s="11">
        <v>13.03</v>
      </c>
      <c r="H1879" s="11">
        <f t="shared" si="264"/>
        <v>0.1303</v>
      </c>
      <c r="I1879" s="12">
        <f t="shared" si="265"/>
        <v>1.2397</v>
      </c>
      <c r="J1879" s="12">
        <f t="shared" si="266"/>
        <v>0.54500000000000015</v>
      </c>
      <c r="K1879" s="13">
        <f t="shared" si="261"/>
        <v>8.629999999999999</v>
      </c>
      <c r="L1879" s="8">
        <v>0.54827000000000004</v>
      </c>
      <c r="M1879" s="12">
        <f t="shared" si="267"/>
        <v>5.4827000000000001E-3</v>
      </c>
      <c r="N1879" s="12">
        <v>4.4999999999999997E-3</v>
      </c>
      <c r="O1879" s="12">
        <v>0.4</v>
      </c>
      <c r="P1879" s="12">
        <v>25</v>
      </c>
      <c r="Q1879" s="14">
        <f t="shared" ca="1" si="262"/>
        <v>51.385084892351827</v>
      </c>
      <c r="R1879" s="14">
        <f t="shared" ca="1" si="268"/>
        <v>0.48652250069009828</v>
      </c>
      <c r="S1879" s="15">
        <f t="shared" ca="1" si="263"/>
        <v>51.385084892351827</v>
      </c>
      <c r="T1879" s="14">
        <f t="shared" si="269"/>
        <v>32.793261144649669</v>
      </c>
      <c r="W1879" s="22">
        <v>3.14</v>
      </c>
    </row>
    <row r="1880" spans="1:23" x14ac:dyDescent="0.3">
      <c r="A1880" s="8">
        <v>1879</v>
      </c>
      <c r="B1880" s="9">
        <v>37674</v>
      </c>
      <c r="C1880" s="10">
        <v>10</v>
      </c>
      <c r="D1880" s="11">
        <v>1.37</v>
      </c>
      <c r="E1880" s="11">
        <v>0.75</v>
      </c>
      <c r="F1880" s="12">
        <v>7.4999999999999997E-2</v>
      </c>
      <c r="G1880" s="11">
        <v>13.03</v>
      </c>
      <c r="H1880" s="11">
        <f t="shared" si="264"/>
        <v>0.1303</v>
      </c>
      <c r="I1880" s="12">
        <f t="shared" si="265"/>
        <v>1.2397</v>
      </c>
      <c r="J1880" s="12">
        <f t="shared" si="266"/>
        <v>0.54500000000000015</v>
      </c>
      <c r="K1880" s="13">
        <f t="shared" si="261"/>
        <v>8.629999999999999</v>
      </c>
      <c r="L1880" s="8">
        <v>0.54127999999999998</v>
      </c>
      <c r="M1880" s="12">
        <f t="shared" si="267"/>
        <v>5.4127999999999997E-3</v>
      </c>
      <c r="N1880" s="12">
        <v>4.4999999999999997E-3</v>
      </c>
      <c r="O1880" s="12">
        <v>0.4</v>
      </c>
      <c r="P1880" s="12">
        <v>25</v>
      </c>
      <c r="Q1880" s="14">
        <f t="shared" ca="1" si="262"/>
        <v>51.946569269006737</v>
      </c>
      <c r="R1880" s="14">
        <f t="shared" ca="1" si="268"/>
        <v>0.48126373602338995</v>
      </c>
      <c r="S1880" s="15">
        <f t="shared" ca="1" si="263"/>
        <v>51.946569269006737</v>
      </c>
      <c r="T1880" s="14">
        <f t="shared" si="269"/>
        <v>33.216747871299653</v>
      </c>
      <c r="W1880" s="22">
        <v>3.14</v>
      </c>
    </row>
    <row r="1881" spans="1:23" x14ac:dyDescent="0.3">
      <c r="A1881" s="8">
        <v>1880</v>
      </c>
      <c r="B1881" s="9">
        <v>37675</v>
      </c>
      <c r="C1881" s="10">
        <v>10</v>
      </c>
      <c r="D1881" s="11">
        <v>1.37</v>
      </c>
      <c r="E1881" s="11">
        <v>0.75</v>
      </c>
      <c r="F1881" s="12">
        <v>7.4999999999999997E-2</v>
      </c>
      <c r="G1881" s="11">
        <v>13.03</v>
      </c>
      <c r="H1881" s="11">
        <f t="shared" si="264"/>
        <v>0.1303</v>
      </c>
      <c r="I1881" s="12">
        <f t="shared" si="265"/>
        <v>1.2397</v>
      </c>
      <c r="J1881" s="12">
        <f t="shared" si="266"/>
        <v>0.54500000000000015</v>
      </c>
      <c r="K1881" s="13">
        <f t="shared" si="261"/>
        <v>8.629999999999999</v>
      </c>
      <c r="L1881" s="8">
        <v>0.54861000000000004</v>
      </c>
      <c r="M1881" s="12">
        <f t="shared" si="267"/>
        <v>5.4861000000000007E-3</v>
      </c>
      <c r="N1881" s="12">
        <v>4.4999999999999997E-3</v>
      </c>
      <c r="O1881" s="12">
        <v>0.4</v>
      </c>
      <c r="P1881" s="12">
        <v>25</v>
      </c>
      <c r="Q1881" s="14">
        <f t="shared" ca="1" si="262"/>
        <v>51.358115134040879</v>
      </c>
      <c r="R1881" s="14">
        <f t="shared" ca="1" si="268"/>
        <v>0.48677798892642088</v>
      </c>
      <c r="S1881" s="15">
        <f t="shared" ca="1" si="263"/>
        <v>51.358115134040879</v>
      </c>
      <c r="T1881" s="14">
        <f t="shared" si="269"/>
        <v>32.772937583669773</v>
      </c>
      <c r="W1881" s="22">
        <v>3.14</v>
      </c>
    </row>
    <row r="1882" spans="1:23" x14ac:dyDescent="0.3">
      <c r="A1882" s="8">
        <v>1881</v>
      </c>
      <c r="B1882" s="9">
        <v>37676</v>
      </c>
      <c r="C1882" s="10">
        <v>10</v>
      </c>
      <c r="D1882" s="11">
        <v>1.37</v>
      </c>
      <c r="E1882" s="11">
        <v>0.75</v>
      </c>
      <c r="F1882" s="12">
        <v>7.4999999999999997E-2</v>
      </c>
      <c r="G1882" s="11">
        <v>13.03</v>
      </c>
      <c r="H1882" s="11">
        <f t="shared" si="264"/>
        <v>0.1303</v>
      </c>
      <c r="I1882" s="12">
        <f t="shared" si="265"/>
        <v>1.2397</v>
      </c>
      <c r="J1882" s="12">
        <f t="shared" si="266"/>
        <v>0.54500000000000015</v>
      </c>
      <c r="K1882" s="13">
        <f t="shared" si="261"/>
        <v>8.629999999999999</v>
      </c>
      <c r="L1882" s="8">
        <v>0.54827000000000004</v>
      </c>
      <c r="M1882" s="12">
        <f t="shared" si="267"/>
        <v>5.4827000000000001E-3</v>
      </c>
      <c r="N1882" s="12">
        <v>4.4999999999999997E-3</v>
      </c>
      <c r="O1882" s="12">
        <v>0.4</v>
      </c>
      <c r="P1882" s="12">
        <v>25</v>
      </c>
      <c r="Q1882" s="14">
        <f t="shared" ca="1" si="262"/>
        <v>51.385084892351827</v>
      </c>
      <c r="R1882" s="14">
        <f t="shared" ca="1" si="268"/>
        <v>0.48652250069009828</v>
      </c>
      <c r="S1882" s="15">
        <f t="shared" ca="1" si="263"/>
        <v>51.385084892351827</v>
      </c>
      <c r="T1882" s="14">
        <f t="shared" si="269"/>
        <v>32.793261144649669</v>
      </c>
      <c r="W1882" s="22">
        <v>3.14</v>
      </c>
    </row>
    <row r="1883" spans="1:23" x14ac:dyDescent="0.3">
      <c r="A1883" s="8">
        <v>1882</v>
      </c>
      <c r="B1883" s="9">
        <v>37677</v>
      </c>
      <c r="C1883" s="10">
        <v>10</v>
      </c>
      <c r="D1883" s="11">
        <v>1.37</v>
      </c>
      <c r="E1883" s="11">
        <v>0.75</v>
      </c>
      <c r="F1883" s="12">
        <v>7.4999999999999997E-2</v>
      </c>
      <c r="G1883" s="11">
        <v>13.03</v>
      </c>
      <c r="H1883" s="11">
        <f t="shared" si="264"/>
        <v>0.1303</v>
      </c>
      <c r="I1883" s="12">
        <f t="shared" si="265"/>
        <v>1.2397</v>
      </c>
      <c r="J1883" s="12">
        <f t="shared" si="266"/>
        <v>0.54500000000000015</v>
      </c>
      <c r="K1883" s="13">
        <f t="shared" si="261"/>
        <v>8.629999999999999</v>
      </c>
      <c r="L1883" s="8">
        <v>0.54579</v>
      </c>
      <c r="M1883" s="12">
        <f t="shared" si="267"/>
        <v>5.4578999999999999E-3</v>
      </c>
      <c r="N1883" s="12">
        <v>4.4999999999999997E-3</v>
      </c>
      <c r="O1883" s="12">
        <v>0.4</v>
      </c>
      <c r="P1883" s="12">
        <v>25</v>
      </c>
      <c r="Q1883" s="14">
        <f t="shared" ca="1" si="262"/>
        <v>51.582755800872285</v>
      </c>
      <c r="R1883" s="14">
        <f t="shared" ca="1" si="268"/>
        <v>0.48465809187296738</v>
      </c>
      <c r="S1883" s="15">
        <f t="shared" ca="1" si="263"/>
        <v>51.582755800872285</v>
      </c>
      <c r="T1883" s="14">
        <f t="shared" si="269"/>
        <v>32.942269531829233</v>
      </c>
      <c r="W1883" s="22">
        <v>3.14</v>
      </c>
    </row>
    <row r="1884" spans="1:23" x14ac:dyDescent="0.3">
      <c r="A1884" s="8">
        <v>1883</v>
      </c>
      <c r="B1884" s="9">
        <v>37678</v>
      </c>
      <c r="C1884" s="10">
        <v>10</v>
      </c>
      <c r="D1884" s="11">
        <v>1.37</v>
      </c>
      <c r="E1884" s="11">
        <v>0.75</v>
      </c>
      <c r="F1884" s="12">
        <v>7.4999999999999997E-2</v>
      </c>
      <c r="G1884" s="11">
        <v>13.03</v>
      </c>
      <c r="H1884" s="11">
        <f t="shared" si="264"/>
        <v>0.1303</v>
      </c>
      <c r="I1884" s="12">
        <f t="shared" si="265"/>
        <v>1.2397</v>
      </c>
      <c r="J1884" s="12">
        <f t="shared" si="266"/>
        <v>0.54500000000000015</v>
      </c>
      <c r="K1884" s="13">
        <f t="shared" si="261"/>
        <v>8.629999999999999</v>
      </c>
      <c r="L1884" s="8">
        <v>0.53869</v>
      </c>
      <c r="M1884" s="12">
        <f t="shared" si="267"/>
        <v>5.3869E-3</v>
      </c>
      <c r="N1884" s="12">
        <v>4.4999999999999997E-3</v>
      </c>
      <c r="O1884" s="12">
        <v>0.4</v>
      </c>
      <c r="P1884" s="12">
        <v>25</v>
      </c>
      <c r="Q1884" s="14">
        <f t="shared" ca="1" si="262"/>
        <v>52.158074225864652</v>
      </c>
      <c r="R1884" s="14">
        <f t="shared" ca="1" si="268"/>
        <v>0.47931217498062373</v>
      </c>
      <c r="S1884" s="15">
        <f t="shared" ca="1" si="263"/>
        <v>52.158074225864652</v>
      </c>
      <c r="T1884" s="14">
        <f t="shared" si="269"/>
        <v>33.376452668096825</v>
      </c>
      <c r="W1884" s="22">
        <v>3.14</v>
      </c>
    </row>
    <row r="1885" spans="1:23" x14ac:dyDescent="0.3">
      <c r="A1885" s="8">
        <v>1884</v>
      </c>
      <c r="B1885" s="9">
        <v>37679</v>
      </c>
      <c r="C1885" s="10">
        <v>10</v>
      </c>
      <c r="D1885" s="11">
        <v>1.37</v>
      </c>
      <c r="E1885" s="11">
        <v>0.75</v>
      </c>
      <c r="F1885" s="12">
        <v>7.4999999999999997E-2</v>
      </c>
      <c r="G1885" s="11">
        <v>32.17</v>
      </c>
      <c r="H1885" s="11">
        <f t="shared" si="264"/>
        <v>0.32170000000000004</v>
      </c>
      <c r="I1885" s="12">
        <f t="shared" si="265"/>
        <v>1.0483</v>
      </c>
      <c r="J1885" s="12">
        <f t="shared" si="266"/>
        <v>0.54500000000000015</v>
      </c>
      <c r="K1885" s="13">
        <f t="shared" si="261"/>
        <v>8.629999999999999</v>
      </c>
      <c r="L1885" s="8">
        <v>0.50827999999999995</v>
      </c>
      <c r="M1885" s="12">
        <f t="shared" si="267"/>
        <v>5.0827999999999993E-3</v>
      </c>
      <c r="N1885" s="12">
        <v>4.4999999999999997E-3</v>
      </c>
      <c r="O1885" s="12">
        <v>0.4</v>
      </c>
      <c r="P1885" s="12">
        <v>25</v>
      </c>
      <c r="Q1885" s="14">
        <f t="shared" ca="1" si="262"/>
        <v>47.53909896277856</v>
      </c>
      <c r="R1885" s="14">
        <f t="shared" ca="1" si="268"/>
        <v>0.52588291628274486</v>
      </c>
      <c r="S1885" s="15">
        <f t="shared" ca="1" si="263"/>
        <v>47.53909896277856</v>
      </c>
      <c r="T1885" s="14">
        <f t="shared" si="269"/>
        <v>35.37334006409278</v>
      </c>
      <c r="W1885" s="22">
        <v>3.14</v>
      </c>
    </row>
    <row r="1886" spans="1:23" x14ac:dyDescent="0.3">
      <c r="A1886" s="8">
        <v>1885</v>
      </c>
      <c r="B1886" s="9">
        <v>37680</v>
      </c>
      <c r="C1886" s="10">
        <v>10</v>
      </c>
      <c r="D1886" s="11">
        <v>1.37</v>
      </c>
      <c r="E1886" s="11">
        <v>0.75</v>
      </c>
      <c r="F1886" s="12">
        <v>7.4999999999999997E-2</v>
      </c>
      <c r="G1886" s="11">
        <v>42.61</v>
      </c>
      <c r="H1886" s="11">
        <f t="shared" si="264"/>
        <v>0.42609999999999998</v>
      </c>
      <c r="I1886" s="12">
        <f t="shared" si="265"/>
        <v>0.94390000000000018</v>
      </c>
      <c r="J1886" s="12">
        <f t="shared" si="266"/>
        <v>0.54500000000000015</v>
      </c>
      <c r="K1886" s="13">
        <f t="shared" si="261"/>
        <v>8.629999999999999</v>
      </c>
      <c r="L1886" s="8">
        <v>0.43386000000000002</v>
      </c>
      <c r="M1886" s="12">
        <f t="shared" si="267"/>
        <v>4.3386000000000006E-3</v>
      </c>
      <c r="N1886" s="12">
        <v>4.4999999999999997E-3</v>
      </c>
      <c r="O1886" s="12">
        <v>0.4</v>
      </c>
      <c r="P1886" s="12">
        <v>25</v>
      </c>
      <c r="Q1886" s="14">
        <f t="shared" ca="1" si="262"/>
        <v>49.735026072244501</v>
      </c>
      <c r="R1886" s="14">
        <f t="shared" ca="1" si="268"/>
        <v>0.50266385632703403</v>
      </c>
      <c r="S1886" s="15">
        <f t="shared" ca="1" si="263"/>
        <v>49.735026072244501</v>
      </c>
      <c r="T1886" s="14">
        <f t="shared" si="269"/>
        <v>41.440928612402786</v>
      </c>
      <c r="W1886" s="22">
        <v>3.14</v>
      </c>
    </row>
    <row r="1887" spans="1:23" x14ac:dyDescent="0.3">
      <c r="A1887" s="8">
        <v>1886</v>
      </c>
      <c r="B1887" s="9">
        <v>37681</v>
      </c>
      <c r="C1887" s="10">
        <v>10</v>
      </c>
      <c r="D1887" s="11">
        <v>1.37</v>
      </c>
      <c r="E1887" s="11">
        <v>0.75</v>
      </c>
      <c r="F1887" s="12">
        <v>7.4999999999999997E-2</v>
      </c>
      <c r="G1887" s="11">
        <v>50</v>
      </c>
      <c r="H1887" s="11">
        <f t="shared" si="264"/>
        <v>0.5</v>
      </c>
      <c r="I1887" s="12">
        <f t="shared" si="265"/>
        <v>0.87000000000000011</v>
      </c>
      <c r="J1887" s="12">
        <f t="shared" si="266"/>
        <v>0.54500000000000015</v>
      </c>
      <c r="K1887" s="13">
        <f t="shared" si="261"/>
        <v>8.629999999999999</v>
      </c>
      <c r="L1887" s="8">
        <v>0.38833000000000001</v>
      </c>
      <c r="M1887" s="12">
        <f t="shared" si="267"/>
        <v>3.8833000000000001E-3</v>
      </c>
      <c r="N1887" s="12">
        <v>4.4999999999999997E-3</v>
      </c>
      <c r="O1887" s="12">
        <v>0.4</v>
      </c>
      <c r="P1887" s="12">
        <v>25</v>
      </c>
      <c r="Q1887" s="14">
        <f t="shared" ca="1" si="262"/>
        <v>50.985515373328745</v>
      </c>
      <c r="R1887" s="14">
        <f t="shared" ca="1" si="268"/>
        <v>0.49033533969292498</v>
      </c>
      <c r="S1887" s="15">
        <f t="shared" ca="1" si="263"/>
        <v>50.985515373328745</v>
      </c>
      <c r="T1887" s="14">
        <f t="shared" si="269"/>
        <v>46.299696875793977</v>
      </c>
      <c r="W1887" s="22">
        <v>3.14</v>
      </c>
    </row>
    <row r="1888" spans="1:23" x14ac:dyDescent="0.3">
      <c r="A1888" s="8">
        <v>1887</v>
      </c>
      <c r="B1888" s="9">
        <v>37682</v>
      </c>
      <c r="C1888" s="10">
        <v>10</v>
      </c>
      <c r="D1888" s="11">
        <v>1.37</v>
      </c>
      <c r="E1888" s="11">
        <v>0.75</v>
      </c>
      <c r="F1888" s="12">
        <v>7.4999999999999997E-2</v>
      </c>
      <c r="G1888" s="11">
        <v>56.4</v>
      </c>
      <c r="H1888" s="11">
        <f t="shared" si="264"/>
        <v>0.56399999999999995</v>
      </c>
      <c r="I1888" s="12">
        <f t="shared" si="265"/>
        <v>0.80600000000000016</v>
      </c>
      <c r="J1888" s="12">
        <f t="shared" si="266"/>
        <v>0.54500000000000015</v>
      </c>
      <c r="K1888" s="13">
        <f t="shared" si="261"/>
        <v>8.629999999999999</v>
      </c>
      <c r="L1888" s="8">
        <v>0.35442000000000001</v>
      </c>
      <c r="M1888" s="12">
        <f t="shared" si="267"/>
        <v>3.5442000000000004E-3</v>
      </c>
      <c r="N1888" s="12">
        <v>4.4999999999999997E-3</v>
      </c>
      <c r="O1888" s="12">
        <v>0.4</v>
      </c>
      <c r="P1888" s="12">
        <v>25</v>
      </c>
      <c r="Q1888" s="14">
        <f t="shared" ca="1" si="262"/>
        <v>51.635675556745426</v>
      </c>
      <c r="R1888" s="14">
        <f t="shared" ca="1" si="268"/>
        <v>0.48416138126296143</v>
      </c>
      <c r="S1888" s="15">
        <f t="shared" ca="1" si="263"/>
        <v>51.635675556745426</v>
      </c>
      <c r="T1888" s="14">
        <f t="shared" si="269"/>
        <v>50.729533569711286</v>
      </c>
      <c r="W1888" s="22">
        <v>3.14</v>
      </c>
    </row>
    <row r="1889" spans="1:23" x14ac:dyDescent="0.3">
      <c r="A1889" s="8">
        <v>1888</v>
      </c>
      <c r="B1889" s="9">
        <v>37683</v>
      </c>
      <c r="C1889" s="10">
        <v>10</v>
      </c>
      <c r="D1889" s="11">
        <v>1.37</v>
      </c>
      <c r="E1889" s="11">
        <v>0.75</v>
      </c>
      <c r="F1889" s="12">
        <v>7.4999999999999997E-2</v>
      </c>
      <c r="G1889" s="11">
        <v>37.01</v>
      </c>
      <c r="H1889" s="11">
        <f t="shared" si="264"/>
        <v>0.37009999999999998</v>
      </c>
      <c r="I1889" s="12">
        <f t="shared" si="265"/>
        <v>0.99990000000000012</v>
      </c>
      <c r="J1889" s="12">
        <f t="shared" si="266"/>
        <v>0.54500000000000015</v>
      </c>
      <c r="K1889" s="13">
        <f t="shared" si="261"/>
        <v>8.629999999999999</v>
      </c>
      <c r="L1889" s="8">
        <v>0.35276999999999997</v>
      </c>
      <c r="M1889" s="12">
        <f t="shared" si="267"/>
        <v>3.5276999999999999E-3</v>
      </c>
      <c r="N1889" s="12">
        <v>4.4999999999999997E-3</v>
      </c>
      <c r="O1889" s="12">
        <v>0.4</v>
      </c>
      <c r="P1889" s="12">
        <v>25</v>
      </c>
      <c r="Q1889" s="14">
        <f t="shared" ca="1" si="262"/>
        <v>62.25380307574806</v>
      </c>
      <c r="R1889" s="14">
        <f t="shared" ca="1" si="268"/>
        <v>0.40158189162485303</v>
      </c>
      <c r="S1889" s="15">
        <f t="shared" ca="1" si="263"/>
        <v>62.25380307574806</v>
      </c>
      <c r="T1889" s="14">
        <f t="shared" si="269"/>
        <v>50.966809217839035</v>
      </c>
      <c r="W1889" s="22">
        <v>3.14</v>
      </c>
    </row>
    <row r="1890" spans="1:23" x14ac:dyDescent="0.3">
      <c r="A1890" s="8">
        <v>1889</v>
      </c>
      <c r="B1890" s="9">
        <v>37684</v>
      </c>
      <c r="C1890" s="10">
        <v>10</v>
      </c>
      <c r="D1890" s="11">
        <v>1.37</v>
      </c>
      <c r="E1890" s="11">
        <v>0.75</v>
      </c>
      <c r="F1890" s="12">
        <v>7.4999999999999997E-2</v>
      </c>
      <c r="G1890" s="11">
        <v>46</v>
      </c>
      <c r="H1890" s="11">
        <f t="shared" si="264"/>
        <v>0.46</v>
      </c>
      <c r="I1890" s="12">
        <f t="shared" si="265"/>
        <v>0.91000000000000014</v>
      </c>
      <c r="J1890" s="12">
        <f t="shared" si="266"/>
        <v>0.54500000000000015</v>
      </c>
      <c r="K1890" s="13">
        <f t="shared" si="261"/>
        <v>8.629999999999999</v>
      </c>
      <c r="L1890" s="8">
        <v>0.41270000000000001</v>
      </c>
      <c r="M1890" s="12">
        <f t="shared" si="267"/>
        <v>4.1270000000000005E-3</v>
      </c>
      <c r="N1890" s="12">
        <v>4.4999999999999997E-3</v>
      </c>
      <c r="O1890" s="12">
        <v>0.4</v>
      </c>
      <c r="P1890" s="12">
        <v>25</v>
      </c>
      <c r="Q1890" s="14">
        <f t="shared" ca="1" si="262"/>
        <v>50.303274666162984</v>
      </c>
      <c r="R1890" s="14">
        <f t="shared" ca="1" si="268"/>
        <v>0.49698553754029273</v>
      </c>
      <c r="S1890" s="15">
        <f t="shared" ca="1" si="263"/>
        <v>50.303274666162984</v>
      </c>
      <c r="T1890" s="14">
        <f t="shared" si="269"/>
        <v>43.565692483104129</v>
      </c>
      <c r="W1890" s="22">
        <v>3.14</v>
      </c>
    </row>
    <row r="1891" spans="1:23" x14ac:dyDescent="0.3">
      <c r="A1891" s="8">
        <v>1890</v>
      </c>
      <c r="B1891" s="9">
        <v>37685</v>
      </c>
      <c r="C1891" s="10">
        <v>10</v>
      </c>
      <c r="D1891" s="11">
        <v>1.37</v>
      </c>
      <c r="E1891" s="11">
        <v>0.75</v>
      </c>
      <c r="F1891" s="12">
        <v>7.4999999999999997E-2</v>
      </c>
      <c r="G1891" s="11">
        <v>50.93</v>
      </c>
      <c r="H1891" s="11">
        <f t="shared" si="264"/>
        <v>0.50929999999999997</v>
      </c>
      <c r="I1891" s="12">
        <f t="shared" si="265"/>
        <v>0.86070000000000013</v>
      </c>
      <c r="J1891" s="12">
        <f t="shared" si="266"/>
        <v>0.54500000000000015</v>
      </c>
      <c r="K1891" s="13">
        <f t="shared" si="261"/>
        <v>8.629999999999999</v>
      </c>
      <c r="L1891" s="8">
        <v>0.37486999999999998</v>
      </c>
      <c r="M1891" s="12">
        <f t="shared" si="267"/>
        <v>3.7486999999999998E-3</v>
      </c>
      <c r="N1891" s="12">
        <v>4.4999999999999997E-3</v>
      </c>
      <c r="O1891" s="12">
        <v>0.4</v>
      </c>
      <c r="P1891" s="12">
        <v>25</v>
      </c>
      <c r="Q1891" s="14">
        <f t="shared" ca="1" si="262"/>
        <v>52.055761416961928</v>
      </c>
      <c r="R1891" s="14">
        <f t="shared" ca="1" si="268"/>
        <v>0.48025423736965955</v>
      </c>
      <c r="S1891" s="15">
        <f t="shared" ca="1" si="263"/>
        <v>52.055761416961928</v>
      </c>
      <c r="T1891" s="14">
        <f t="shared" si="269"/>
        <v>47.962123636933008</v>
      </c>
      <c r="W1891" s="22">
        <v>3.14</v>
      </c>
    </row>
    <row r="1892" spans="1:23" x14ac:dyDescent="0.3">
      <c r="A1892" s="8">
        <v>1891</v>
      </c>
      <c r="B1892" s="9">
        <v>37686</v>
      </c>
      <c r="C1892" s="10">
        <v>10</v>
      </c>
      <c r="D1892" s="11">
        <v>1.37</v>
      </c>
      <c r="E1892" s="11">
        <v>0.75</v>
      </c>
      <c r="F1892" s="12">
        <v>7.4999999999999997E-2</v>
      </c>
      <c r="G1892" s="11">
        <v>19.46</v>
      </c>
      <c r="H1892" s="11">
        <f t="shared" si="264"/>
        <v>0.1946</v>
      </c>
      <c r="I1892" s="12">
        <f t="shared" si="265"/>
        <v>1.1754000000000002</v>
      </c>
      <c r="J1892" s="12">
        <f t="shared" si="266"/>
        <v>0.54500000000000015</v>
      </c>
      <c r="K1892" s="13">
        <f t="shared" si="261"/>
        <v>8.629999999999999</v>
      </c>
      <c r="L1892" s="8">
        <v>0.39634999999999998</v>
      </c>
      <c r="M1892" s="12">
        <f t="shared" si="267"/>
        <v>3.9635E-3</v>
      </c>
      <c r="N1892" s="12">
        <v>4.4999999999999997E-3</v>
      </c>
      <c r="O1892" s="12">
        <v>0.4</v>
      </c>
      <c r="P1892" s="12">
        <v>25</v>
      </c>
      <c r="Q1892" s="14">
        <f t="shared" ca="1" si="262"/>
        <v>64.69844945091009</v>
      </c>
      <c r="R1892" s="14">
        <f t="shared" ca="1" si="268"/>
        <v>0.38640802387341189</v>
      </c>
      <c r="S1892" s="15">
        <f t="shared" ca="1" si="263"/>
        <v>64.69844945091009</v>
      </c>
      <c r="T1892" s="14">
        <f t="shared" si="269"/>
        <v>45.362839126471748</v>
      </c>
      <c r="W1892" s="22">
        <v>3.14</v>
      </c>
    </row>
    <row r="1893" spans="1:23" x14ac:dyDescent="0.3">
      <c r="A1893" s="8">
        <v>1892</v>
      </c>
      <c r="B1893" s="9">
        <v>37687</v>
      </c>
      <c r="C1893" s="10">
        <v>10</v>
      </c>
      <c r="D1893" s="11">
        <v>1.37</v>
      </c>
      <c r="E1893" s="11">
        <v>0.75</v>
      </c>
      <c r="F1893" s="12">
        <v>7.4999999999999997E-2</v>
      </c>
      <c r="G1893" s="11">
        <v>30.95</v>
      </c>
      <c r="H1893" s="11">
        <f t="shared" si="264"/>
        <v>0.3095</v>
      </c>
      <c r="I1893" s="12">
        <f t="shared" si="265"/>
        <v>1.0605000000000002</v>
      </c>
      <c r="J1893" s="12">
        <f t="shared" si="266"/>
        <v>0.54500000000000015</v>
      </c>
      <c r="K1893" s="13">
        <f t="shared" si="261"/>
        <v>8.629999999999999</v>
      </c>
      <c r="L1893" s="8">
        <v>0.48882999999999999</v>
      </c>
      <c r="M1893" s="12">
        <f t="shared" si="267"/>
        <v>4.8882999999999999E-3</v>
      </c>
      <c r="N1893" s="12">
        <v>4.4999999999999997E-3</v>
      </c>
      <c r="O1893" s="12">
        <v>0.4</v>
      </c>
      <c r="P1893" s="12">
        <v>25</v>
      </c>
      <c r="Q1893" s="14">
        <f t="shared" ca="1" si="262"/>
        <v>49.616618021150046</v>
      </c>
      <c r="R1893" s="14">
        <f t="shared" ca="1" si="268"/>
        <v>0.50386344327908983</v>
      </c>
      <c r="S1893" s="15">
        <f t="shared" ca="1" si="263"/>
        <v>49.616618021150046</v>
      </c>
      <c r="T1893" s="14">
        <f t="shared" si="269"/>
        <v>36.780805776603479</v>
      </c>
      <c r="W1893" s="22">
        <v>3.14</v>
      </c>
    </row>
    <row r="1894" spans="1:23" x14ac:dyDescent="0.3">
      <c r="A1894" s="8">
        <v>1893</v>
      </c>
      <c r="B1894" s="9">
        <v>37688</v>
      </c>
      <c r="C1894" s="10">
        <v>10</v>
      </c>
      <c r="D1894" s="11">
        <v>1.37</v>
      </c>
      <c r="E1894" s="11">
        <v>0.75</v>
      </c>
      <c r="F1894" s="12">
        <v>7.4999999999999997E-2</v>
      </c>
      <c r="G1894" s="11">
        <v>27.89</v>
      </c>
      <c r="H1894" s="11">
        <f t="shared" si="264"/>
        <v>0.27889999999999998</v>
      </c>
      <c r="I1894" s="12">
        <f t="shared" si="265"/>
        <v>1.0911000000000002</v>
      </c>
      <c r="J1894" s="12">
        <f t="shared" si="266"/>
        <v>0.54500000000000015</v>
      </c>
      <c r="K1894" s="13">
        <f t="shared" si="261"/>
        <v>8.629999999999999</v>
      </c>
      <c r="L1894" s="8">
        <v>0.45490000000000003</v>
      </c>
      <c r="M1894" s="12">
        <f t="shared" si="267"/>
        <v>4.5490000000000001E-3</v>
      </c>
      <c r="N1894" s="12">
        <v>4.4999999999999997E-3</v>
      </c>
      <c r="O1894" s="12">
        <v>0.4</v>
      </c>
      <c r="P1894" s="12">
        <v>25</v>
      </c>
      <c r="Q1894" s="14">
        <f t="shared" ca="1" si="262"/>
        <v>54.019911708896799</v>
      </c>
      <c r="R1894" s="14">
        <f t="shared" ca="1" si="268"/>
        <v>0.46279231507671326</v>
      </c>
      <c r="S1894" s="15">
        <f t="shared" ca="1" si="263"/>
        <v>54.019911708896799</v>
      </c>
      <c r="T1894" s="14">
        <f t="shared" si="269"/>
        <v>39.524205952466644</v>
      </c>
      <c r="W1894" s="22">
        <v>3.14</v>
      </c>
    </row>
    <row r="1895" spans="1:23" x14ac:dyDescent="0.3">
      <c r="A1895" s="8">
        <v>1894</v>
      </c>
      <c r="B1895" s="9">
        <v>37689</v>
      </c>
      <c r="C1895" s="10">
        <v>10</v>
      </c>
      <c r="D1895" s="11">
        <v>1.37</v>
      </c>
      <c r="E1895" s="11">
        <v>0.75</v>
      </c>
      <c r="F1895" s="12">
        <v>7.4999999999999997E-2</v>
      </c>
      <c r="G1895" s="11">
        <v>13.03</v>
      </c>
      <c r="H1895" s="11">
        <f t="shared" si="264"/>
        <v>0.1303</v>
      </c>
      <c r="I1895" s="12">
        <f t="shared" si="265"/>
        <v>1.2397</v>
      </c>
      <c r="J1895" s="12">
        <f t="shared" si="266"/>
        <v>0.54500000000000015</v>
      </c>
      <c r="K1895" s="13">
        <f t="shared" si="261"/>
        <v>8.629999999999999</v>
      </c>
      <c r="L1895" s="8">
        <v>0.49714999999999998</v>
      </c>
      <c r="M1895" s="12">
        <f t="shared" si="267"/>
        <v>4.9715000000000002E-3</v>
      </c>
      <c r="N1895" s="12">
        <v>4.4999999999999997E-3</v>
      </c>
      <c r="O1895" s="12">
        <v>0.4</v>
      </c>
      <c r="P1895" s="12">
        <v>25</v>
      </c>
      <c r="Q1895" s="14">
        <f t="shared" ca="1" si="262"/>
        <v>55.830978030920583</v>
      </c>
      <c r="R1895" s="14">
        <f t="shared" ca="1" si="268"/>
        <v>0.44778008341810488</v>
      </c>
      <c r="S1895" s="15">
        <f t="shared" ca="1" si="263"/>
        <v>55.830978030920583</v>
      </c>
      <c r="T1895" s="14">
        <f t="shared" si="269"/>
        <v>36.165264583681136</v>
      </c>
      <c r="W1895" s="22">
        <v>3.14</v>
      </c>
    </row>
    <row r="1896" spans="1:23" x14ac:dyDescent="0.3">
      <c r="A1896" s="8">
        <v>1895</v>
      </c>
      <c r="B1896" s="9">
        <v>37690</v>
      </c>
      <c r="C1896" s="10">
        <v>10</v>
      </c>
      <c r="D1896" s="11">
        <v>1.37</v>
      </c>
      <c r="E1896" s="11">
        <v>0.75</v>
      </c>
      <c r="F1896" s="12">
        <v>7.4999999999999997E-2</v>
      </c>
      <c r="G1896" s="11">
        <v>13.03</v>
      </c>
      <c r="H1896" s="11">
        <f t="shared" si="264"/>
        <v>0.1303</v>
      </c>
      <c r="I1896" s="12">
        <f t="shared" si="265"/>
        <v>1.2397</v>
      </c>
      <c r="J1896" s="12">
        <f t="shared" si="266"/>
        <v>0.54500000000000015</v>
      </c>
      <c r="K1896" s="13">
        <f t="shared" si="261"/>
        <v>8.629999999999999</v>
      </c>
      <c r="L1896" s="8">
        <v>0.53869</v>
      </c>
      <c r="M1896" s="12">
        <f t="shared" si="267"/>
        <v>5.3869E-3</v>
      </c>
      <c r="N1896" s="12">
        <v>4.4999999999999997E-3</v>
      </c>
      <c r="O1896" s="12">
        <v>0.4</v>
      </c>
      <c r="P1896" s="12">
        <v>25</v>
      </c>
      <c r="Q1896" s="14">
        <f t="shared" ca="1" si="262"/>
        <v>52.158074225864652</v>
      </c>
      <c r="R1896" s="14">
        <f t="shared" ca="1" si="268"/>
        <v>0.47931217498062373</v>
      </c>
      <c r="S1896" s="15">
        <f t="shared" ca="1" si="263"/>
        <v>52.158074225864652</v>
      </c>
      <c r="T1896" s="14">
        <f t="shared" si="269"/>
        <v>33.376452668096825</v>
      </c>
      <c r="W1896" s="22">
        <v>3.14</v>
      </c>
    </row>
    <row r="1897" spans="1:23" x14ac:dyDescent="0.3">
      <c r="A1897" s="8">
        <v>1896</v>
      </c>
      <c r="B1897" s="9">
        <v>37691</v>
      </c>
      <c r="C1897" s="10">
        <v>10</v>
      </c>
      <c r="D1897" s="11">
        <v>1.37</v>
      </c>
      <c r="E1897" s="11">
        <v>0.75</v>
      </c>
      <c r="F1897" s="12">
        <v>7.4999999999999997E-2</v>
      </c>
      <c r="G1897" s="11">
        <v>13.03</v>
      </c>
      <c r="H1897" s="11">
        <f t="shared" si="264"/>
        <v>0.1303</v>
      </c>
      <c r="I1897" s="12">
        <f t="shared" si="265"/>
        <v>1.2397</v>
      </c>
      <c r="J1897" s="12">
        <f t="shared" si="266"/>
        <v>0.54500000000000015</v>
      </c>
      <c r="K1897" s="13">
        <f t="shared" si="261"/>
        <v>8.629999999999999</v>
      </c>
      <c r="L1897" s="8">
        <v>0.53869</v>
      </c>
      <c r="M1897" s="12">
        <f t="shared" si="267"/>
        <v>5.3869E-3</v>
      </c>
      <c r="N1897" s="12">
        <v>4.4999999999999997E-3</v>
      </c>
      <c r="O1897" s="12">
        <v>0.4</v>
      </c>
      <c r="P1897" s="12">
        <v>25</v>
      </c>
      <c r="Q1897" s="14">
        <f t="shared" ca="1" si="262"/>
        <v>52.158074225864652</v>
      </c>
      <c r="R1897" s="14">
        <f t="shared" ca="1" si="268"/>
        <v>0.47931217498062373</v>
      </c>
      <c r="S1897" s="15">
        <f t="shared" ca="1" si="263"/>
        <v>52.158074225864652</v>
      </c>
      <c r="T1897" s="14">
        <f t="shared" si="269"/>
        <v>33.376452668096825</v>
      </c>
      <c r="W1897" s="22">
        <v>3.14</v>
      </c>
    </row>
    <row r="1898" spans="1:23" x14ac:dyDescent="0.3">
      <c r="A1898" s="8">
        <v>1897</v>
      </c>
      <c r="B1898" s="9">
        <v>37692</v>
      </c>
      <c r="C1898" s="10">
        <v>10</v>
      </c>
      <c r="D1898" s="11">
        <v>1.37</v>
      </c>
      <c r="E1898" s="11">
        <v>0.75</v>
      </c>
      <c r="F1898" s="12">
        <v>7.4999999999999997E-2</v>
      </c>
      <c r="G1898" s="11">
        <v>32.17</v>
      </c>
      <c r="H1898" s="11">
        <f t="shared" si="264"/>
        <v>0.32170000000000004</v>
      </c>
      <c r="I1898" s="12">
        <f t="shared" si="265"/>
        <v>1.0483</v>
      </c>
      <c r="J1898" s="12">
        <f t="shared" si="266"/>
        <v>0.54500000000000015</v>
      </c>
      <c r="K1898" s="13">
        <f t="shared" si="261"/>
        <v>8.629999999999999</v>
      </c>
      <c r="L1898" s="8">
        <v>0.50827999999999995</v>
      </c>
      <c r="M1898" s="12">
        <f t="shared" si="267"/>
        <v>5.0827999999999993E-3</v>
      </c>
      <c r="N1898" s="12">
        <v>4.4999999999999997E-3</v>
      </c>
      <c r="O1898" s="12">
        <v>0.4</v>
      </c>
      <c r="P1898" s="12">
        <v>25</v>
      </c>
      <c r="Q1898" s="14">
        <f t="shared" ca="1" si="262"/>
        <v>47.53909896277856</v>
      </c>
      <c r="R1898" s="14">
        <f t="shared" ca="1" si="268"/>
        <v>0.52588291628274486</v>
      </c>
      <c r="S1898" s="15">
        <f t="shared" ca="1" si="263"/>
        <v>47.53909896277856</v>
      </c>
      <c r="T1898" s="14">
        <f t="shared" si="269"/>
        <v>35.37334006409278</v>
      </c>
      <c r="W1898" s="22">
        <v>3.14</v>
      </c>
    </row>
    <row r="1899" spans="1:23" x14ac:dyDescent="0.3">
      <c r="A1899" s="8">
        <v>1898</v>
      </c>
      <c r="B1899" s="9">
        <v>37693</v>
      </c>
      <c r="C1899" s="10">
        <v>10</v>
      </c>
      <c r="D1899" s="11">
        <v>1.37</v>
      </c>
      <c r="E1899" s="11">
        <v>0.75</v>
      </c>
      <c r="F1899" s="12">
        <v>7.4999999999999997E-2</v>
      </c>
      <c r="G1899" s="11">
        <v>42.61</v>
      </c>
      <c r="H1899" s="11">
        <f t="shared" si="264"/>
        <v>0.42609999999999998</v>
      </c>
      <c r="I1899" s="12">
        <f t="shared" si="265"/>
        <v>0.94390000000000018</v>
      </c>
      <c r="J1899" s="12">
        <f t="shared" si="266"/>
        <v>0.54500000000000015</v>
      </c>
      <c r="K1899" s="13">
        <f t="shared" si="261"/>
        <v>8.629999999999999</v>
      </c>
      <c r="L1899" s="8">
        <v>0.43386000000000002</v>
      </c>
      <c r="M1899" s="12">
        <f t="shared" si="267"/>
        <v>4.3386000000000006E-3</v>
      </c>
      <c r="N1899" s="12">
        <v>4.4999999999999997E-3</v>
      </c>
      <c r="O1899" s="12">
        <v>0.4</v>
      </c>
      <c r="P1899" s="12">
        <v>25</v>
      </c>
      <c r="Q1899" s="14">
        <f t="shared" ca="1" si="262"/>
        <v>49.735026072244501</v>
      </c>
      <c r="R1899" s="14">
        <f t="shared" ca="1" si="268"/>
        <v>0.50266385632703403</v>
      </c>
      <c r="S1899" s="15">
        <f t="shared" ca="1" si="263"/>
        <v>49.735026072244501</v>
      </c>
      <c r="T1899" s="14">
        <f t="shared" si="269"/>
        <v>41.440928612402786</v>
      </c>
      <c r="W1899" s="22">
        <v>3.14</v>
      </c>
    </row>
    <row r="1900" spans="1:23" x14ac:dyDescent="0.3">
      <c r="A1900" s="8">
        <v>1899</v>
      </c>
      <c r="B1900" s="9">
        <v>37694</v>
      </c>
      <c r="C1900" s="10">
        <v>10</v>
      </c>
      <c r="D1900" s="11">
        <v>1.37</v>
      </c>
      <c r="E1900" s="11">
        <v>0.75</v>
      </c>
      <c r="F1900" s="12">
        <v>7.4999999999999997E-2</v>
      </c>
      <c r="G1900" s="11">
        <v>50</v>
      </c>
      <c r="H1900" s="11">
        <f t="shared" si="264"/>
        <v>0.5</v>
      </c>
      <c r="I1900" s="12">
        <f t="shared" si="265"/>
        <v>0.87000000000000011</v>
      </c>
      <c r="J1900" s="12">
        <f t="shared" si="266"/>
        <v>0.54500000000000015</v>
      </c>
      <c r="K1900" s="13">
        <f t="shared" si="261"/>
        <v>8.629999999999999</v>
      </c>
      <c r="L1900" s="8">
        <v>0.38833000000000001</v>
      </c>
      <c r="M1900" s="12">
        <f t="shared" si="267"/>
        <v>3.8833000000000001E-3</v>
      </c>
      <c r="N1900" s="12">
        <v>4.4999999999999997E-3</v>
      </c>
      <c r="O1900" s="12">
        <v>0.4</v>
      </c>
      <c r="P1900" s="12">
        <v>25</v>
      </c>
      <c r="Q1900" s="14">
        <f t="shared" ca="1" si="262"/>
        <v>50.985515373328745</v>
      </c>
      <c r="R1900" s="14">
        <f t="shared" ca="1" si="268"/>
        <v>0.49033533969292498</v>
      </c>
      <c r="S1900" s="15">
        <f t="shared" ca="1" si="263"/>
        <v>50.985515373328745</v>
      </c>
      <c r="T1900" s="14">
        <f t="shared" si="269"/>
        <v>46.299696875793977</v>
      </c>
      <c r="W1900" s="22">
        <v>3.14</v>
      </c>
    </row>
    <row r="1901" spans="1:23" x14ac:dyDescent="0.3">
      <c r="A1901" s="8">
        <v>1900</v>
      </c>
      <c r="B1901" s="9">
        <v>37695</v>
      </c>
      <c r="C1901" s="10">
        <v>10</v>
      </c>
      <c r="D1901" s="11">
        <v>1.37</v>
      </c>
      <c r="E1901" s="11">
        <v>0.75</v>
      </c>
      <c r="F1901" s="12">
        <v>7.4999999999999997E-2</v>
      </c>
      <c r="G1901" s="11">
        <v>56.4</v>
      </c>
      <c r="H1901" s="11">
        <f t="shared" si="264"/>
        <v>0.56399999999999995</v>
      </c>
      <c r="I1901" s="12">
        <f t="shared" si="265"/>
        <v>0.80600000000000016</v>
      </c>
      <c r="J1901" s="12">
        <f t="shared" si="266"/>
        <v>0.54500000000000015</v>
      </c>
      <c r="K1901" s="13">
        <f t="shared" si="261"/>
        <v>8.629999999999999</v>
      </c>
      <c r="L1901" s="8">
        <v>0.35442000000000001</v>
      </c>
      <c r="M1901" s="12">
        <f t="shared" si="267"/>
        <v>3.5442000000000004E-3</v>
      </c>
      <c r="N1901" s="12">
        <v>4.4999999999999997E-3</v>
      </c>
      <c r="O1901" s="12">
        <v>0.4</v>
      </c>
      <c r="P1901" s="12">
        <v>25</v>
      </c>
      <c r="Q1901" s="14">
        <f t="shared" ca="1" si="262"/>
        <v>51.635675556745426</v>
      </c>
      <c r="R1901" s="14">
        <f t="shared" ca="1" si="268"/>
        <v>0.48416138126296143</v>
      </c>
      <c r="S1901" s="15">
        <f t="shared" ca="1" si="263"/>
        <v>51.635675556745426</v>
      </c>
      <c r="T1901" s="14">
        <f t="shared" si="269"/>
        <v>50.729533569711286</v>
      </c>
      <c r="W1901" s="22">
        <v>3.14</v>
      </c>
    </row>
    <row r="1902" spans="1:23" x14ac:dyDescent="0.3">
      <c r="A1902" s="8">
        <v>1901</v>
      </c>
      <c r="B1902" s="9">
        <v>37696</v>
      </c>
      <c r="C1902" s="10">
        <v>10</v>
      </c>
      <c r="D1902" s="11">
        <v>1.37</v>
      </c>
      <c r="E1902" s="11">
        <v>0.75</v>
      </c>
      <c r="F1902" s="12">
        <v>7.4999999999999997E-2</v>
      </c>
      <c r="G1902" s="11">
        <v>61.89</v>
      </c>
      <c r="H1902" s="11">
        <f t="shared" si="264"/>
        <v>0.61890000000000001</v>
      </c>
      <c r="I1902" s="12">
        <f t="shared" si="265"/>
        <v>0.7511000000000001</v>
      </c>
      <c r="J1902" s="12">
        <f t="shared" si="266"/>
        <v>0.54500000000000015</v>
      </c>
      <c r="K1902" s="13">
        <f t="shared" si="261"/>
        <v>8.629999999999999</v>
      </c>
      <c r="L1902" s="8">
        <v>0.32477</v>
      </c>
      <c r="M1902" s="12">
        <f t="shared" si="267"/>
        <v>3.2477000000000001E-3</v>
      </c>
      <c r="N1902" s="12">
        <v>4.4999999999999997E-3</v>
      </c>
      <c r="O1902" s="12">
        <v>0.4</v>
      </c>
      <c r="P1902" s="12">
        <v>25</v>
      </c>
      <c r="Q1902" s="14">
        <f t="shared" ca="1" si="262"/>
        <v>52.37670756399617</v>
      </c>
      <c r="R1902" s="14">
        <f t="shared" ca="1" si="268"/>
        <v>0.47731140735514727</v>
      </c>
      <c r="S1902" s="15">
        <f t="shared" ca="1" si="263"/>
        <v>52.37670756399617</v>
      </c>
      <c r="T1902" s="14">
        <f t="shared" si="269"/>
        <v>55.360905526301927</v>
      </c>
      <c r="W1902" s="22">
        <v>3.14</v>
      </c>
    </row>
    <row r="1903" spans="1:23" x14ac:dyDescent="0.3">
      <c r="A1903" s="8">
        <v>1902</v>
      </c>
      <c r="B1903" s="9">
        <v>37697</v>
      </c>
      <c r="C1903" s="10">
        <v>10</v>
      </c>
      <c r="D1903" s="11">
        <v>1.37</v>
      </c>
      <c r="E1903" s="11">
        <v>0.75</v>
      </c>
      <c r="F1903" s="12">
        <v>7.4999999999999997E-2</v>
      </c>
      <c r="G1903" s="11">
        <v>66.42</v>
      </c>
      <c r="H1903" s="11">
        <f t="shared" si="264"/>
        <v>0.66420000000000001</v>
      </c>
      <c r="I1903" s="12">
        <f t="shared" si="265"/>
        <v>0.70580000000000009</v>
      </c>
      <c r="J1903" s="12">
        <f t="shared" si="266"/>
        <v>0.54500000000000015</v>
      </c>
      <c r="K1903" s="13">
        <f t="shared" si="261"/>
        <v>8.629999999999999</v>
      </c>
      <c r="L1903" s="8">
        <v>0.30119000000000001</v>
      </c>
      <c r="M1903" s="12">
        <f t="shared" si="267"/>
        <v>3.0119000000000001E-3</v>
      </c>
      <c r="N1903" s="12">
        <v>4.4999999999999997E-3</v>
      </c>
      <c r="O1903" s="12">
        <v>0.4</v>
      </c>
      <c r="P1903" s="12">
        <v>25</v>
      </c>
      <c r="Q1903" s="14">
        <f t="shared" ca="1" si="262"/>
        <v>52.9644967113042</v>
      </c>
      <c r="R1903" s="14">
        <f t="shared" ca="1" si="268"/>
        <v>0.47201430302016362</v>
      </c>
      <c r="S1903" s="15">
        <f t="shared" ca="1" si="263"/>
        <v>52.9644967113042</v>
      </c>
      <c r="T1903" s="14">
        <f t="shared" si="269"/>
        <v>59.695080473379186</v>
      </c>
      <c r="W1903" s="22">
        <v>3.14</v>
      </c>
    </row>
    <row r="1904" spans="1:23" x14ac:dyDescent="0.3">
      <c r="A1904" s="8">
        <v>1903</v>
      </c>
      <c r="B1904" s="9">
        <v>37698</v>
      </c>
      <c r="C1904" s="10">
        <v>10</v>
      </c>
      <c r="D1904" s="11">
        <v>1.37</v>
      </c>
      <c r="E1904" s="11">
        <v>0.75</v>
      </c>
      <c r="F1904" s="12">
        <v>7.4999999999999997E-2</v>
      </c>
      <c r="G1904" s="11">
        <v>44.81</v>
      </c>
      <c r="H1904" s="11">
        <f t="shared" si="264"/>
        <v>0.4481</v>
      </c>
      <c r="I1904" s="12">
        <f t="shared" si="265"/>
        <v>0.92190000000000016</v>
      </c>
      <c r="J1904" s="12">
        <f t="shared" si="266"/>
        <v>0.54500000000000015</v>
      </c>
      <c r="K1904" s="13">
        <f t="shared" si="261"/>
        <v>8.629999999999999</v>
      </c>
      <c r="L1904" s="8">
        <v>0.30936999999999998</v>
      </c>
      <c r="M1904" s="12">
        <f t="shared" si="267"/>
        <v>3.0937E-3</v>
      </c>
      <c r="N1904" s="12">
        <v>4.4999999999999997E-3</v>
      </c>
      <c r="O1904" s="12">
        <v>0.4</v>
      </c>
      <c r="P1904" s="12">
        <v>25</v>
      </c>
      <c r="Q1904" s="14">
        <f t="shared" ca="1" si="262"/>
        <v>64.965425708886642</v>
      </c>
      <c r="R1904" s="14">
        <f t="shared" ca="1" si="268"/>
        <v>0.38482007509696409</v>
      </c>
      <c r="S1904" s="15">
        <f t="shared" ca="1" si="263"/>
        <v>64.965425708886642</v>
      </c>
      <c r="T1904" s="14">
        <f t="shared" si="269"/>
        <v>58.116692917144768</v>
      </c>
      <c r="W1904" s="22">
        <v>3.14</v>
      </c>
    </row>
    <row r="1905" spans="1:23" x14ac:dyDescent="0.3">
      <c r="A1905" s="8">
        <v>1904</v>
      </c>
      <c r="B1905" s="9">
        <v>37699</v>
      </c>
      <c r="C1905" s="10">
        <v>10</v>
      </c>
      <c r="D1905" s="11">
        <v>1.37</v>
      </c>
      <c r="E1905" s="11">
        <v>0.75</v>
      </c>
      <c r="F1905" s="12">
        <v>7.4999999999999997E-2</v>
      </c>
      <c r="G1905" s="11">
        <v>13.03</v>
      </c>
      <c r="H1905" s="11">
        <f t="shared" si="264"/>
        <v>0.1303</v>
      </c>
      <c r="I1905" s="12">
        <f t="shared" si="265"/>
        <v>1.2397</v>
      </c>
      <c r="J1905" s="12">
        <f t="shared" si="266"/>
        <v>0.54500000000000015</v>
      </c>
      <c r="K1905" s="13">
        <f t="shared" si="261"/>
        <v>8.629999999999999</v>
      </c>
      <c r="L1905" s="8">
        <v>0.43353000000000003</v>
      </c>
      <c r="M1905" s="12">
        <f t="shared" si="267"/>
        <v>4.3353000000000003E-3</v>
      </c>
      <c r="N1905" s="12">
        <v>4.4999999999999997E-3</v>
      </c>
      <c r="O1905" s="12">
        <v>0.4</v>
      </c>
      <c r="P1905" s="12">
        <v>25</v>
      </c>
      <c r="Q1905" s="14">
        <f t="shared" ca="1" si="262"/>
        <v>62.723247874948569</v>
      </c>
      <c r="R1905" s="14">
        <f t="shared" ca="1" si="268"/>
        <v>0.39857629901185182</v>
      </c>
      <c r="S1905" s="15">
        <f t="shared" ca="1" si="263"/>
        <v>62.723247874948569</v>
      </c>
      <c r="T1905" s="14">
        <f t="shared" si="269"/>
        <v>41.472473157052747</v>
      </c>
      <c r="W1905" s="22">
        <v>3.14</v>
      </c>
    </row>
    <row r="1906" spans="1:23" x14ac:dyDescent="0.3">
      <c r="A1906" s="8">
        <v>1905</v>
      </c>
      <c r="B1906" s="9">
        <v>37700</v>
      </c>
      <c r="C1906" s="10">
        <v>10</v>
      </c>
      <c r="D1906" s="11">
        <v>1.37</v>
      </c>
      <c r="E1906" s="11">
        <v>0.75</v>
      </c>
      <c r="F1906" s="12">
        <v>7.4999999999999997E-2</v>
      </c>
      <c r="G1906" s="11">
        <v>13.03</v>
      </c>
      <c r="H1906" s="11">
        <f t="shared" si="264"/>
        <v>0.1303</v>
      </c>
      <c r="I1906" s="12">
        <f t="shared" si="265"/>
        <v>1.2397</v>
      </c>
      <c r="J1906" s="12">
        <f t="shared" si="266"/>
        <v>0.54500000000000015</v>
      </c>
      <c r="K1906" s="13">
        <f t="shared" si="261"/>
        <v>8.629999999999999</v>
      </c>
      <c r="L1906" s="8">
        <v>0.54837999999999998</v>
      </c>
      <c r="M1906" s="12">
        <f t="shared" si="267"/>
        <v>5.4837999999999996E-3</v>
      </c>
      <c r="N1906" s="12">
        <v>4.4999999999999997E-3</v>
      </c>
      <c r="O1906" s="12">
        <v>0.4</v>
      </c>
      <c r="P1906" s="12">
        <v>25</v>
      </c>
      <c r="Q1906" s="14">
        <f t="shared" ca="1" si="262"/>
        <v>51.376355960020085</v>
      </c>
      <c r="R1906" s="14">
        <f t="shared" ca="1" si="268"/>
        <v>0.48660516171007601</v>
      </c>
      <c r="S1906" s="15">
        <f t="shared" ca="1" si="263"/>
        <v>51.376355960020085</v>
      </c>
      <c r="T1906" s="14">
        <f t="shared" si="269"/>
        <v>32.786683117139717</v>
      </c>
      <c r="W1906" s="22">
        <v>3.14</v>
      </c>
    </row>
    <row r="1907" spans="1:23" x14ac:dyDescent="0.3">
      <c r="A1907" s="8">
        <v>1906</v>
      </c>
      <c r="B1907" s="9">
        <v>37701</v>
      </c>
      <c r="C1907" s="10">
        <v>10</v>
      </c>
      <c r="D1907" s="11">
        <v>1.37</v>
      </c>
      <c r="E1907" s="11">
        <v>0.75</v>
      </c>
      <c r="F1907" s="12">
        <v>7.4999999999999997E-2</v>
      </c>
      <c r="G1907" s="11">
        <v>13.03</v>
      </c>
      <c r="H1907" s="11">
        <f t="shared" si="264"/>
        <v>0.1303</v>
      </c>
      <c r="I1907" s="12">
        <f t="shared" si="265"/>
        <v>1.2397</v>
      </c>
      <c r="J1907" s="12">
        <f t="shared" si="266"/>
        <v>0.54500000000000015</v>
      </c>
      <c r="K1907" s="13">
        <f t="shared" si="261"/>
        <v>8.629999999999999</v>
      </c>
      <c r="L1907" s="8">
        <v>0.54856000000000005</v>
      </c>
      <c r="M1907" s="12">
        <f t="shared" si="267"/>
        <v>5.4856000000000002E-3</v>
      </c>
      <c r="N1907" s="12">
        <v>4.4999999999999997E-3</v>
      </c>
      <c r="O1907" s="12">
        <v>0.4</v>
      </c>
      <c r="P1907" s="12">
        <v>25</v>
      </c>
      <c r="Q1907" s="14">
        <f t="shared" ca="1" si="262"/>
        <v>51.362079314194837</v>
      </c>
      <c r="R1907" s="14">
        <f t="shared" ca="1" si="268"/>
        <v>0.48674041888118807</v>
      </c>
      <c r="S1907" s="15">
        <f t="shared" ca="1" si="263"/>
        <v>51.362079314194837</v>
      </c>
      <c r="T1907" s="14">
        <f t="shared" si="269"/>
        <v>32.775924762609513</v>
      </c>
      <c r="W1907" s="22">
        <v>3.14</v>
      </c>
    </row>
    <row r="1908" spans="1:23" x14ac:dyDescent="0.3">
      <c r="A1908" s="8">
        <v>1907</v>
      </c>
      <c r="B1908" s="9">
        <v>37702</v>
      </c>
      <c r="C1908" s="10">
        <v>10</v>
      </c>
      <c r="D1908" s="11">
        <v>1.37</v>
      </c>
      <c r="E1908" s="11">
        <v>0.75</v>
      </c>
      <c r="F1908" s="12">
        <v>7.4999999999999997E-2</v>
      </c>
      <c r="G1908" s="11">
        <v>13.03</v>
      </c>
      <c r="H1908" s="11">
        <f t="shared" si="264"/>
        <v>0.1303</v>
      </c>
      <c r="I1908" s="12">
        <f t="shared" si="265"/>
        <v>1.2397</v>
      </c>
      <c r="J1908" s="12">
        <f t="shared" si="266"/>
        <v>0.54500000000000015</v>
      </c>
      <c r="K1908" s="13">
        <f t="shared" si="261"/>
        <v>8.629999999999999</v>
      </c>
      <c r="L1908" s="8">
        <v>0.54640999999999995</v>
      </c>
      <c r="M1908" s="12">
        <f t="shared" si="267"/>
        <v>5.4640999999999995E-3</v>
      </c>
      <c r="N1908" s="12">
        <v>4.4999999999999997E-3</v>
      </c>
      <c r="O1908" s="12">
        <v>0.4</v>
      </c>
      <c r="P1908" s="12">
        <v>25</v>
      </c>
      <c r="Q1908" s="14">
        <f t="shared" ca="1" si="262"/>
        <v>51.533180767125685</v>
      </c>
      <c r="R1908" s="14">
        <f t="shared" ca="1" si="268"/>
        <v>0.48512433402807015</v>
      </c>
      <c r="S1908" s="15">
        <f t="shared" ca="1" si="263"/>
        <v>51.533180767125685</v>
      </c>
      <c r="T1908" s="14">
        <f t="shared" si="269"/>
        <v>32.904890627508792</v>
      </c>
      <c r="W1908" s="22">
        <v>3.14</v>
      </c>
    </row>
    <row r="1909" spans="1:23" x14ac:dyDescent="0.3">
      <c r="A1909" s="8">
        <v>1908</v>
      </c>
      <c r="B1909" s="9">
        <v>37703</v>
      </c>
      <c r="C1909" s="10">
        <v>10</v>
      </c>
      <c r="D1909" s="11">
        <v>1.37</v>
      </c>
      <c r="E1909" s="11">
        <v>0.75</v>
      </c>
      <c r="F1909" s="12">
        <v>7.4999999999999997E-2</v>
      </c>
      <c r="G1909" s="11">
        <v>13.03</v>
      </c>
      <c r="H1909" s="11">
        <f t="shared" si="264"/>
        <v>0.1303</v>
      </c>
      <c r="I1909" s="12">
        <f t="shared" si="265"/>
        <v>1.2397</v>
      </c>
      <c r="J1909" s="12">
        <f t="shared" si="266"/>
        <v>0.54500000000000015</v>
      </c>
      <c r="K1909" s="13">
        <f t="shared" si="261"/>
        <v>8.629999999999999</v>
      </c>
      <c r="L1909" s="8">
        <v>0.54640999999999995</v>
      </c>
      <c r="M1909" s="12">
        <f t="shared" si="267"/>
        <v>5.4640999999999995E-3</v>
      </c>
      <c r="N1909" s="12">
        <v>4.4999999999999997E-3</v>
      </c>
      <c r="O1909" s="12">
        <v>0.4</v>
      </c>
      <c r="P1909" s="12">
        <v>25</v>
      </c>
      <c r="Q1909" s="14">
        <f t="shared" ca="1" si="262"/>
        <v>51.533180767125685</v>
      </c>
      <c r="R1909" s="14">
        <f t="shared" ca="1" si="268"/>
        <v>0.48512433402807015</v>
      </c>
      <c r="S1909" s="15">
        <f t="shared" ca="1" si="263"/>
        <v>51.533180767125685</v>
      </c>
      <c r="T1909" s="14">
        <f t="shared" si="269"/>
        <v>32.904890627508792</v>
      </c>
      <c r="W1909" s="22">
        <v>3.14</v>
      </c>
    </row>
    <row r="1910" spans="1:23" x14ac:dyDescent="0.3">
      <c r="A1910" s="8">
        <v>1909</v>
      </c>
      <c r="B1910" s="9">
        <v>37704</v>
      </c>
      <c r="C1910" s="10">
        <v>10</v>
      </c>
      <c r="D1910" s="11">
        <v>1.37</v>
      </c>
      <c r="E1910" s="11">
        <v>0.75</v>
      </c>
      <c r="F1910" s="12">
        <v>7.4999999999999997E-2</v>
      </c>
      <c r="G1910" s="11">
        <v>13.03</v>
      </c>
      <c r="H1910" s="11">
        <f t="shared" si="264"/>
        <v>0.1303</v>
      </c>
      <c r="I1910" s="12">
        <f t="shared" si="265"/>
        <v>1.2397</v>
      </c>
      <c r="J1910" s="12">
        <f t="shared" si="266"/>
        <v>0.54500000000000015</v>
      </c>
      <c r="K1910" s="13">
        <f t="shared" si="261"/>
        <v>8.629999999999999</v>
      </c>
      <c r="L1910" s="8">
        <v>0.54867999999999995</v>
      </c>
      <c r="M1910" s="12">
        <f t="shared" si="267"/>
        <v>5.4867999999999991E-3</v>
      </c>
      <c r="N1910" s="12">
        <v>4.4999999999999997E-3</v>
      </c>
      <c r="O1910" s="12">
        <v>0.4</v>
      </c>
      <c r="P1910" s="12">
        <v>25</v>
      </c>
      <c r="Q1910" s="14">
        <f t="shared" ca="1" si="262"/>
        <v>51.352566416907912</v>
      </c>
      <c r="R1910" s="14">
        <f t="shared" ca="1" si="268"/>
        <v>0.48683058597376572</v>
      </c>
      <c r="S1910" s="15">
        <f t="shared" ca="1" si="263"/>
        <v>51.352566416907912</v>
      </c>
      <c r="T1910" s="14">
        <f t="shared" si="269"/>
        <v>32.768756447796676</v>
      </c>
      <c r="W1910" s="22">
        <v>3.14</v>
      </c>
    </row>
    <row r="1911" spans="1:23" x14ac:dyDescent="0.3">
      <c r="A1911" s="8">
        <v>1910</v>
      </c>
      <c r="B1911" s="9">
        <v>37705</v>
      </c>
      <c r="C1911" s="10">
        <v>10</v>
      </c>
      <c r="D1911" s="11">
        <v>1.37</v>
      </c>
      <c r="E1911" s="11">
        <v>0.75</v>
      </c>
      <c r="F1911" s="12">
        <v>7.4999999999999997E-2</v>
      </c>
      <c r="G1911" s="11">
        <v>13.03</v>
      </c>
      <c r="H1911" s="11">
        <f t="shared" si="264"/>
        <v>0.1303</v>
      </c>
      <c r="I1911" s="12">
        <f t="shared" si="265"/>
        <v>1.2397</v>
      </c>
      <c r="J1911" s="12">
        <f t="shared" si="266"/>
        <v>0.54500000000000015</v>
      </c>
      <c r="K1911" s="13">
        <f t="shared" si="261"/>
        <v>8.629999999999999</v>
      </c>
      <c r="L1911" s="8">
        <v>0.54801999999999995</v>
      </c>
      <c r="M1911" s="12">
        <f t="shared" si="267"/>
        <v>5.4801999999999993E-3</v>
      </c>
      <c r="N1911" s="12">
        <v>4.4999999999999997E-3</v>
      </c>
      <c r="O1911" s="12">
        <v>0.4</v>
      </c>
      <c r="P1911" s="12">
        <v>25</v>
      </c>
      <c r="Q1911" s="14">
        <f t="shared" ca="1" si="262"/>
        <v>51.404935561650063</v>
      </c>
      <c r="R1911" s="14">
        <f t="shared" ca="1" si="268"/>
        <v>0.48633462384205189</v>
      </c>
      <c r="S1911" s="15">
        <f t="shared" ca="1" si="263"/>
        <v>51.404935561650063</v>
      </c>
      <c r="T1911" s="14">
        <f t="shared" si="269"/>
        <v>32.808221028022842</v>
      </c>
      <c r="W1911" s="22">
        <v>3.14</v>
      </c>
    </row>
    <row r="1912" spans="1:23" x14ac:dyDescent="0.3">
      <c r="A1912" s="8">
        <v>1911</v>
      </c>
      <c r="B1912" s="9">
        <v>37706</v>
      </c>
      <c r="C1912" s="10">
        <v>10</v>
      </c>
      <c r="D1912" s="11">
        <v>1.37</v>
      </c>
      <c r="E1912" s="11">
        <v>0.75</v>
      </c>
      <c r="F1912" s="12">
        <v>7.4999999999999997E-2</v>
      </c>
      <c r="G1912" s="11">
        <v>32.17</v>
      </c>
      <c r="H1912" s="11">
        <f t="shared" si="264"/>
        <v>0.32170000000000004</v>
      </c>
      <c r="I1912" s="12">
        <f t="shared" si="265"/>
        <v>1.0483</v>
      </c>
      <c r="J1912" s="12">
        <f t="shared" si="266"/>
        <v>0.54500000000000015</v>
      </c>
      <c r="K1912" s="13">
        <f t="shared" si="261"/>
        <v>8.629999999999999</v>
      </c>
      <c r="L1912" s="8">
        <v>0.50827999999999995</v>
      </c>
      <c r="M1912" s="12">
        <f t="shared" si="267"/>
        <v>5.0827999999999993E-3</v>
      </c>
      <c r="N1912" s="12">
        <v>4.4999999999999997E-3</v>
      </c>
      <c r="O1912" s="12">
        <v>0.4</v>
      </c>
      <c r="P1912" s="12">
        <v>25</v>
      </c>
      <c r="Q1912" s="14">
        <f t="shared" ca="1" si="262"/>
        <v>47.53909896277856</v>
      </c>
      <c r="R1912" s="14">
        <f t="shared" ca="1" si="268"/>
        <v>0.52588291628274486</v>
      </c>
      <c r="S1912" s="15">
        <f t="shared" ca="1" si="263"/>
        <v>47.53909896277856</v>
      </c>
      <c r="T1912" s="14">
        <f t="shared" si="269"/>
        <v>35.37334006409278</v>
      </c>
      <c r="W1912" s="22">
        <v>3.14</v>
      </c>
    </row>
    <row r="1913" spans="1:23" x14ac:dyDescent="0.3">
      <c r="A1913" s="8">
        <v>1912</v>
      </c>
      <c r="B1913" s="9">
        <v>37707</v>
      </c>
      <c r="C1913" s="10">
        <v>10</v>
      </c>
      <c r="D1913" s="11">
        <v>1.37</v>
      </c>
      <c r="E1913" s="11">
        <v>0.75</v>
      </c>
      <c r="F1913" s="12">
        <v>7.4999999999999997E-2</v>
      </c>
      <c r="G1913" s="11">
        <v>42.61</v>
      </c>
      <c r="H1913" s="11">
        <f t="shared" si="264"/>
        <v>0.42609999999999998</v>
      </c>
      <c r="I1913" s="12">
        <f t="shared" si="265"/>
        <v>0.94390000000000018</v>
      </c>
      <c r="J1913" s="12">
        <f t="shared" si="266"/>
        <v>0.54500000000000015</v>
      </c>
      <c r="K1913" s="13">
        <f t="shared" si="261"/>
        <v>8.629999999999999</v>
      </c>
      <c r="L1913" s="8">
        <v>0.43386000000000002</v>
      </c>
      <c r="M1913" s="12">
        <f t="shared" si="267"/>
        <v>4.3386000000000006E-3</v>
      </c>
      <c r="N1913" s="12">
        <v>4.4999999999999997E-3</v>
      </c>
      <c r="O1913" s="12">
        <v>0.4</v>
      </c>
      <c r="P1913" s="12">
        <v>25</v>
      </c>
      <c r="Q1913" s="14">
        <f t="shared" ca="1" si="262"/>
        <v>49.735026072244501</v>
      </c>
      <c r="R1913" s="14">
        <f t="shared" ca="1" si="268"/>
        <v>0.50266385632703403</v>
      </c>
      <c r="S1913" s="15">
        <f t="shared" ca="1" si="263"/>
        <v>49.735026072244501</v>
      </c>
      <c r="T1913" s="14">
        <f t="shared" si="269"/>
        <v>41.440928612402786</v>
      </c>
      <c r="W1913" s="22">
        <v>3.14</v>
      </c>
    </row>
    <row r="1914" spans="1:23" x14ac:dyDescent="0.3">
      <c r="A1914" s="8">
        <v>1913</v>
      </c>
      <c r="B1914" s="9">
        <v>37708</v>
      </c>
      <c r="C1914" s="10">
        <v>10</v>
      </c>
      <c r="D1914" s="11">
        <v>1.37</v>
      </c>
      <c r="E1914" s="11">
        <v>0.75</v>
      </c>
      <c r="F1914" s="12">
        <v>7.4999999999999997E-2</v>
      </c>
      <c r="G1914" s="11">
        <v>50</v>
      </c>
      <c r="H1914" s="11">
        <f t="shared" si="264"/>
        <v>0.5</v>
      </c>
      <c r="I1914" s="12">
        <f t="shared" si="265"/>
        <v>0.87000000000000011</v>
      </c>
      <c r="J1914" s="12">
        <f t="shared" si="266"/>
        <v>0.54500000000000015</v>
      </c>
      <c r="K1914" s="13">
        <f t="shared" si="261"/>
        <v>8.629999999999999</v>
      </c>
      <c r="L1914" s="8">
        <v>0.38833000000000001</v>
      </c>
      <c r="M1914" s="12">
        <f t="shared" si="267"/>
        <v>3.8833000000000001E-3</v>
      </c>
      <c r="N1914" s="12">
        <v>4.4999999999999997E-3</v>
      </c>
      <c r="O1914" s="12">
        <v>0.4</v>
      </c>
      <c r="P1914" s="12">
        <v>25</v>
      </c>
      <c r="Q1914" s="14">
        <f t="shared" ca="1" si="262"/>
        <v>50.985515373328745</v>
      </c>
      <c r="R1914" s="14">
        <f t="shared" ca="1" si="268"/>
        <v>0.49033533969292498</v>
      </c>
      <c r="S1914" s="15">
        <f t="shared" ca="1" si="263"/>
        <v>50.985515373328745</v>
      </c>
      <c r="T1914" s="14">
        <f t="shared" si="269"/>
        <v>46.299696875793977</v>
      </c>
      <c r="W1914" s="22">
        <v>3.14</v>
      </c>
    </row>
    <row r="1915" spans="1:23" x14ac:dyDescent="0.3">
      <c r="A1915" s="8">
        <v>1914</v>
      </c>
      <c r="B1915" s="9">
        <v>37709</v>
      </c>
      <c r="C1915" s="10">
        <v>10</v>
      </c>
      <c r="D1915" s="11">
        <v>1.37</v>
      </c>
      <c r="E1915" s="11">
        <v>0.75</v>
      </c>
      <c r="F1915" s="12">
        <v>7.4999999999999997E-2</v>
      </c>
      <c r="G1915" s="11">
        <v>56.4</v>
      </c>
      <c r="H1915" s="11">
        <f t="shared" si="264"/>
        <v>0.56399999999999995</v>
      </c>
      <c r="I1915" s="12">
        <f t="shared" si="265"/>
        <v>0.80600000000000016</v>
      </c>
      <c r="J1915" s="12">
        <f t="shared" si="266"/>
        <v>0.54500000000000015</v>
      </c>
      <c r="K1915" s="13">
        <f t="shared" si="261"/>
        <v>8.629999999999999</v>
      </c>
      <c r="L1915" s="8">
        <v>0.35442000000000001</v>
      </c>
      <c r="M1915" s="12">
        <f t="shared" si="267"/>
        <v>3.5442000000000004E-3</v>
      </c>
      <c r="N1915" s="12">
        <v>4.4999999999999997E-3</v>
      </c>
      <c r="O1915" s="12">
        <v>0.4</v>
      </c>
      <c r="P1915" s="12">
        <v>25</v>
      </c>
      <c r="Q1915" s="14">
        <f t="shared" ca="1" si="262"/>
        <v>51.635675556745426</v>
      </c>
      <c r="R1915" s="14">
        <f t="shared" ca="1" si="268"/>
        <v>0.48416138126296143</v>
      </c>
      <c r="S1915" s="15">
        <f t="shared" ca="1" si="263"/>
        <v>51.635675556745426</v>
      </c>
      <c r="T1915" s="14">
        <f t="shared" si="269"/>
        <v>50.729533569711286</v>
      </c>
      <c r="W1915" s="22">
        <v>3.14</v>
      </c>
    </row>
    <row r="1916" spans="1:23" x14ac:dyDescent="0.3">
      <c r="A1916" s="8">
        <v>1915</v>
      </c>
      <c r="B1916" s="9">
        <v>37710</v>
      </c>
      <c r="C1916" s="10">
        <v>10</v>
      </c>
      <c r="D1916" s="11">
        <v>1.37</v>
      </c>
      <c r="E1916" s="11">
        <v>0.75</v>
      </c>
      <c r="F1916" s="12">
        <v>7.4999999999999997E-2</v>
      </c>
      <c r="G1916" s="11">
        <v>61.89</v>
      </c>
      <c r="H1916" s="11">
        <f t="shared" si="264"/>
        <v>0.61890000000000001</v>
      </c>
      <c r="I1916" s="12">
        <f t="shared" si="265"/>
        <v>0.7511000000000001</v>
      </c>
      <c r="J1916" s="12">
        <f t="shared" si="266"/>
        <v>0.54500000000000015</v>
      </c>
      <c r="K1916" s="13">
        <f t="shared" si="261"/>
        <v>8.629999999999999</v>
      </c>
      <c r="L1916" s="8">
        <v>0.32477</v>
      </c>
      <c r="M1916" s="12">
        <f t="shared" si="267"/>
        <v>3.2477000000000001E-3</v>
      </c>
      <c r="N1916" s="12">
        <v>4.4999999999999997E-3</v>
      </c>
      <c r="O1916" s="12">
        <v>0.4</v>
      </c>
      <c r="P1916" s="12">
        <v>25</v>
      </c>
      <c r="Q1916" s="14">
        <f t="shared" ca="1" si="262"/>
        <v>52.37670756399617</v>
      </c>
      <c r="R1916" s="14">
        <f t="shared" ca="1" si="268"/>
        <v>0.47731140735514727</v>
      </c>
      <c r="S1916" s="15">
        <f t="shared" ca="1" si="263"/>
        <v>52.37670756399617</v>
      </c>
      <c r="T1916" s="14">
        <f t="shared" si="269"/>
        <v>55.360905526301927</v>
      </c>
      <c r="W1916" s="22">
        <v>3.14</v>
      </c>
    </row>
    <row r="1917" spans="1:23" x14ac:dyDescent="0.3">
      <c r="A1917" s="8">
        <v>1916</v>
      </c>
      <c r="B1917" s="9">
        <v>37711</v>
      </c>
      <c r="C1917" s="10">
        <v>10</v>
      </c>
      <c r="D1917" s="11">
        <v>1.37</v>
      </c>
      <c r="E1917" s="11">
        <v>0.75</v>
      </c>
      <c r="F1917" s="12">
        <v>7.4999999999999997E-2</v>
      </c>
      <c r="G1917" s="11">
        <v>66.42</v>
      </c>
      <c r="H1917" s="11">
        <f t="shared" si="264"/>
        <v>0.66420000000000001</v>
      </c>
      <c r="I1917" s="12">
        <f t="shared" si="265"/>
        <v>0.70580000000000009</v>
      </c>
      <c r="J1917" s="12">
        <f t="shared" si="266"/>
        <v>0.54500000000000015</v>
      </c>
      <c r="K1917" s="13">
        <f t="shared" si="261"/>
        <v>8.629999999999999</v>
      </c>
      <c r="L1917" s="8">
        <v>0.30119000000000001</v>
      </c>
      <c r="M1917" s="12">
        <f t="shared" si="267"/>
        <v>3.0119000000000001E-3</v>
      </c>
      <c r="N1917" s="12">
        <v>4.4999999999999997E-3</v>
      </c>
      <c r="O1917" s="12">
        <v>0.4</v>
      </c>
      <c r="P1917" s="12">
        <v>25</v>
      </c>
      <c r="Q1917" s="14">
        <f t="shared" ca="1" si="262"/>
        <v>52.9644967113042</v>
      </c>
      <c r="R1917" s="14">
        <f t="shared" ca="1" si="268"/>
        <v>0.47201430302016362</v>
      </c>
      <c r="S1917" s="15">
        <f t="shared" ca="1" si="263"/>
        <v>52.9644967113042</v>
      </c>
      <c r="T1917" s="14">
        <f t="shared" si="269"/>
        <v>59.695080473379186</v>
      </c>
      <c r="W1917" s="22">
        <v>3.14</v>
      </c>
    </row>
    <row r="1918" spans="1:23" x14ac:dyDescent="0.3">
      <c r="A1918" s="8">
        <v>1917</v>
      </c>
      <c r="B1918" s="9">
        <v>37712</v>
      </c>
      <c r="C1918" s="10">
        <v>10</v>
      </c>
      <c r="D1918" s="11">
        <v>1.37</v>
      </c>
      <c r="E1918" s="11">
        <v>0.75</v>
      </c>
      <c r="F1918" s="12">
        <v>7.4999999999999997E-2</v>
      </c>
      <c r="G1918" s="11">
        <v>70.64</v>
      </c>
      <c r="H1918" s="11">
        <f t="shared" si="264"/>
        <v>0.70640000000000003</v>
      </c>
      <c r="I1918" s="12">
        <f t="shared" si="265"/>
        <v>0.66360000000000008</v>
      </c>
      <c r="J1918" s="12">
        <f t="shared" si="266"/>
        <v>0.54500000000000015</v>
      </c>
      <c r="K1918" s="13">
        <f t="shared" si="261"/>
        <v>8.629999999999999</v>
      </c>
      <c r="L1918" s="8">
        <v>0.28055000000000002</v>
      </c>
      <c r="M1918" s="12">
        <f t="shared" si="267"/>
        <v>2.8055000000000003E-3</v>
      </c>
      <c r="N1918" s="12">
        <v>4.4999999999999997E-3</v>
      </c>
      <c r="O1918" s="12">
        <v>0.4</v>
      </c>
      <c r="P1918" s="12">
        <v>25</v>
      </c>
      <c r="Q1918" s="14">
        <f t="shared" ca="1" si="262"/>
        <v>53.385347086308649</v>
      </c>
      <c r="R1918" s="14">
        <f t="shared" ca="1" si="268"/>
        <v>0.46829329328106156</v>
      </c>
      <c r="S1918" s="15">
        <f t="shared" ca="1" si="263"/>
        <v>53.385347086308649</v>
      </c>
      <c r="T1918" s="14">
        <f t="shared" si="269"/>
        <v>64.08683403235456</v>
      </c>
      <c r="W1918" s="22">
        <v>3.14</v>
      </c>
    </row>
    <row r="1919" spans="1:23" x14ac:dyDescent="0.3">
      <c r="A1919" s="8">
        <v>1918</v>
      </c>
      <c r="B1919" s="9">
        <v>37713</v>
      </c>
      <c r="C1919" s="10">
        <v>10</v>
      </c>
      <c r="D1919" s="11">
        <v>1.37</v>
      </c>
      <c r="E1919" s="11">
        <v>0.75</v>
      </c>
      <c r="F1919" s="12">
        <v>7.4999999999999997E-2</v>
      </c>
      <c r="G1919" s="11">
        <v>74.56</v>
      </c>
      <c r="H1919" s="11">
        <f t="shared" si="264"/>
        <v>0.74560000000000004</v>
      </c>
      <c r="I1919" s="12">
        <f t="shared" si="265"/>
        <v>0.62440000000000007</v>
      </c>
      <c r="J1919" s="12">
        <f t="shared" si="266"/>
        <v>0.54500000000000015</v>
      </c>
      <c r="K1919" s="13">
        <f t="shared" si="261"/>
        <v>8.629999999999999</v>
      </c>
      <c r="L1919" s="8">
        <v>0.26161000000000001</v>
      </c>
      <c r="M1919" s="12">
        <f t="shared" si="267"/>
        <v>2.6161000000000001E-3</v>
      </c>
      <c r="N1919" s="12">
        <v>4.4999999999999997E-3</v>
      </c>
      <c r="O1919" s="12">
        <v>0.4</v>
      </c>
      <c r="P1919" s="12">
        <v>25</v>
      </c>
      <c r="Q1919" s="14">
        <f t="shared" ca="1" si="262"/>
        <v>53.794659716532529</v>
      </c>
      <c r="R1919" s="14">
        <f t="shared" ca="1" si="268"/>
        <v>0.46473014480872038</v>
      </c>
      <c r="S1919" s="15">
        <f t="shared" ca="1" si="263"/>
        <v>53.794659716532529</v>
      </c>
      <c r="T1919" s="14">
        <f t="shared" si="269"/>
        <v>68.726582652716161</v>
      </c>
      <c r="W1919" s="22">
        <v>3.14</v>
      </c>
    </row>
    <row r="1920" spans="1:23" x14ac:dyDescent="0.3">
      <c r="A1920" s="8">
        <v>1919</v>
      </c>
      <c r="B1920" s="9">
        <v>37714</v>
      </c>
      <c r="C1920" s="10">
        <v>10</v>
      </c>
      <c r="D1920" s="11">
        <v>1.37</v>
      </c>
      <c r="E1920" s="11">
        <v>0.75</v>
      </c>
      <c r="F1920" s="12">
        <v>7.4999999999999997E-2</v>
      </c>
      <c r="G1920" s="11">
        <v>77.84</v>
      </c>
      <c r="H1920" s="11">
        <f t="shared" si="264"/>
        <v>0.77839999999999998</v>
      </c>
      <c r="I1920" s="12">
        <f t="shared" si="265"/>
        <v>0.59160000000000013</v>
      </c>
      <c r="J1920" s="12">
        <f t="shared" si="266"/>
        <v>0.54500000000000015</v>
      </c>
      <c r="K1920" s="13">
        <f t="shared" si="261"/>
        <v>8.629999999999999</v>
      </c>
      <c r="L1920" s="8">
        <v>0.24496000000000001</v>
      </c>
      <c r="M1920" s="12">
        <f t="shared" si="267"/>
        <v>2.4496000000000001E-3</v>
      </c>
      <c r="N1920" s="12">
        <v>4.4999999999999997E-3</v>
      </c>
      <c r="O1920" s="12">
        <v>0.4</v>
      </c>
      <c r="P1920" s="12">
        <v>25</v>
      </c>
      <c r="Q1920" s="14">
        <f t="shared" ca="1" si="262"/>
        <v>54.335649840349348</v>
      </c>
      <c r="R1920" s="14">
        <f t="shared" ca="1" si="268"/>
        <v>0.46010308284626683</v>
      </c>
      <c r="S1920" s="15">
        <f t="shared" ca="1" si="263"/>
        <v>54.335649840349348</v>
      </c>
      <c r="T1920" s="14">
        <f t="shared" si="269"/>
        <v>73.397947778319221</v>
      </c>
      <c r="W1920" s="22">
        <v>3.14</v>
      </c>
    </row>
    <row r="1921" spans="1:23" x14ac:dyDescent="0.3">
      <c r="A1921" s="8">
        <v>1920</v>
      </c>
      <c r="B1921" s="9">
        <v>37715</v>
      </c>
      <c r="C1921" s="10">
        <v>10</v>
      </c>
      <c r="D1921" s="11">
        <v>1.37</v>
      </c>
      <c r="E1921" s="11">
        <v>0.75</v>
      </c>
      <c r="F1921" s="12">
        <v>7.4999999999999997E-2</v>
      </c>
      <c r="G1921" s="11">
        <v>80.87</v>
      </c>
      <c r="H1921" s="11">
        <f t="shared" si="264"/>
        <v>0.80870000000000009</v>
      </c>
      <c r="I1921" s="12">
        <f t="shared" si="265"/>
        <v>0.56130000000000002</v>
      </c>
      <c r="J1921" s="12">
        <f t="shared" si="266"/>
        <v>0.54500000000000015</v>
      </c>
      <c r="K1921" s="13">
        <f t="shared" si="261"/>
        <v>8.629999999999999</v>
      </c>
      <c r="L1921" s="8">
        <v>0.23082</v>
      </c>
      <c r="M1921" s="12">
        <f t="shared" si="267"/>
        <v>2.3081999999999998E-3</v>
      </c>
      <c r="N1921" s="12">
        <v>4.4999999999999997E-3</v>
      </c>
      <c r="O1921" s="12">
        <v>0.4</v>
      </c>
      <c r="P1921" s="12">
        <v>25</v>
      </c>
      <c r="Q1921" s="14">
        <f t="shared" ca="1" si="262"/>
        <v>54.653736570053177</v>
      </c>
      <c r="R1921" s="14">
        <f t="shared" ca="1" si="268"/>
        <v>0.45742526621132129</v>
      </c>
      <c r="S1921" s="15">
        <f t="shared" ca="1" si="263"/>
        <v>54.653736570053177</v>
      </c>
      <c r="T1921" s="14">
        <f t="shared" si="269"/>
        <v>77.894295502023567</v>
      </c>
      <c r="W1921" s="22">
        <v>3.14</v>
      </c>
    </row>
    <row r="1922" spans="1:23" x14ac:dyDescent="0.3">
      <c r="A1922" s="8">
        <v>1921</v>
      </c>
      <c r="B1922" s="9">
        <v>37716</v>
      </c>
      <c r="C1922" s="10">
        <v>10</v>
      </c>
      <c r="D1922" s="11">
        <v>1.37</v>
      </c>
      <c r="E1922" s="11">
        <v>0.75</v>
      </c>
      <c r="F1922" s="12">
        <v>7.4999999999999997E-2</v>
      </c>
      <c r="G1922" s="11">
        <v>83.72</v>
      </c>
      <c r="H1922" s="11">
        <f t="shared" si="264"/>
        <v>0.83719999999999994</v>
      </c>
      <c r="I1922" s="12">
        <f t="shared" si="265"/>
        <v>0.53280000000000016</v>
      </c>
      <c r="J1922" s="12">
        <f t="shared" si="266"/>
        <v>0.54500000000000015</v>
      </c>
      <c r="K1922" s="13">
        <f t="shared" ref="K1922:K1985" si="270">C1922-D1922</f>
        <v>8.629999999999999</v>
      </c>
      <c r="L1922" s="8">
        <v>0.21768000000000001</v>
      </c>
      <c r="M1922" s="12">
        <f t="shared" si="267"/>
        <v>2.1768E-3</v>
      </c>
      <c r="N1922" s="12">
        <v>4.4999999999999997E-3</v>
      </c>
      <c r="O1922" s="12">
        <v>0.4</v>
      </c>
      <c r="P1922" s="12">
        <v>25</v>
      </c>
      <c r="Q1922" s="14">
        <f t="shared" ref="Q1922:Q1985" ca="1" si="271">(PI()*O1922*I1922)/(M1922*(LN(S1922/F1922)-1))</f>
        <v>54.956069395258126</v>
      </c>
      <c r="R1922" s="14">
        <f t="shared" ca="1" si="268"/>
        <v>0.45490880761856523</v>
      </c>
      <c r="S1922" s="15">
        <f t="shared" ref="S1922:S1985" ca="1" si="272">Q1922</f>
        <v>54.956069395258126</v>
      </c>
      <c r="T1922" s="14">
        <f t="shared" si="269"/>
        <v>82.59629404528242</v>
      </c>
      <c r="W1922" s="22">
        <v>3.14</v>
      </c>
    </row>
    <row r="1923" spans="1:23" x14ac:dyDescent="0.3">
      <c r="A1923" s="8">
        <v>1922</v>
      </c>
      <c r="B1923" s="9">
        <v>37717</v>
      </c>
      <c r="C1923" s="10">
        <v>10</v>
      </c>
      <c r="D1923" s="11">
        <v>1.37</v>
      </c>
      <c r="E1923" s="11">
        <v>0.75</v>
      </c>
      <c r="F1923" s="12">
        <v>7.4999999999999997E-2</v>
      </c>
      <c r="G1923" s="11">
        <v>86.41</v>
      </c>
      <c r="H1923" s="11">
        <f t="shared" ref="H1923:H1986" si="273">G1923/100</f>
        <v>0.86409999999999998</v>
      </c>
      <c r="I1923" s="12">
        <f t="shared" ref="I1923:I1986" si="274">ABS(D1923-H1923)</f>
        <v>0.50590000000000013</v>
      </c>
      <c r="J1923" s="12">
        <f t="shared" ref="J1923:J1986" si="275">D1923-E1923-F1923</f>
        <v>0.54500000000000015</v>
      </c>
      <c r="K1923" s="13">
        <f t="shared" si="270"/>
        <v>8.629999999999999</v>
      </c>
      <c r="L1923" s="8">
        <v>0.20541999999999999</v>
      </c>
      <c r="M1923" s="12">
        <f t="shared" ref="M1923:M1986" si="276">L1923*(0.01)</f>
        <v>2.0541999999999999E-3</v>
      </c>
      <c r="N1923" s="12">
        <v>4.4999999999999997E-3</v>
      </c>
      <c r="O1923" s="12">
        <v>0.4</v>
      </c>
      <c r="P1923" s="12">
        <v>25</v>
      </c>
      <c r="Q1923" s="14">
        <f t="shared" ca="1" si="271"/>
        <v>55.244163183559849</v>
      </c>
      <c r="R1923" s="14">
        <f t="shared" ref="R1923:R1986" ca="1" si="277">P1923/Q1923</f>
        <v>0.45253649542907309</v>
      </c>
      <c r="S1923" s="15">
        <f t="shared" ca="1" si="272"/>
        <v>55.244163183559849</v>
      </c>
      <c r="T1923" s="14">
        <f t="shared" ref="T1923:T1986" si="278">(PI()*O1923*J1923)/(M1923*(LN(P1923/F1923)-2))</f>
        <v>87.525855748111567</v>
      </c>
      <c r="W1923" s="22">
        <v>3.14</v>
      </c>
    </row>
    <row r="1924" spans="1:23" x14ac:dyDescent="0.3">
      <c r="A1924" s="8">
        <v>1923</v>
      </c>
      <c r="B1924" s="9">
        <v>37718</v>
      </c>
      <c r="C1924" s="10">
        <v>10</v>
      </c>
      <c r="D1924" s="11">
        <v>1.37</v>
      </c>
      <c r="E1924" s="11">
        <v>0.75</v>
      </c>
      <c r="F1924" s="12">
        <v>7.4999999999999997E-2</v>
      </c>
      <c r="G1924" s="11">
        <v>88.96</v>
      </c>
      <c r="H1924" s="11">
        <f t="shared" si="273"/>
        <v>0.88959999999999995</v>
      </c>
      <c r="I1924" s="12">
        <f t="shared" si="274"/>
        <v>0.48040000000000016</v>
      </c>
      <c r="J1924" s="12">
        <f t="shared" si="275"/>
        <v>0.54500000000000015</v>
      </c>
      <c r="K1924" s="13">
        <f t="shared" si="270"/>
        <v>8.629999999999999</v>
      </c>
      <c r="L1924" s="8">
        <v>0.19395999999999999</v>
      </c>
      <c r="M1924" s="12">
        <f t="shared" si="276"/>
        <v>1.9395999999999999E-3</v>
      </c>
      <c r="N1924" s="12">
        <v>4.4999999999999997E-3</v>
      </c>
      <c r="O1924" s="12">
        <v>0.4</v>
      </c>
      <c r="P1924" s="12">
        <v>25</v>
      </c>
      <c r="Q1924" s="14">
        <f t="shared" ca="1" si="271"/>
        <v>55.511306480516609</v>
      </c>
      <c r="R1924" s="14">
        <f t="shared" ca="1" si="277"/>
        <v>0.45035870320894922</v>
      </c>
      <c r="S1924" s="15">
        <f t="shared" ca="1" si="272"/>
        <v>55.511306480516609</v>
      </c>
      <c r="T1924" s="14">
        <f t="shared" si="278"/>
        <v>92.697263805821194</v>
      </c>
      <c r="W1924" s="22">
        <v>3.14</v>
      </c>
    </row>
    <row r="1925" spans="1:23" x14ac:dyDescent="0.3">
      <c r="A1925" s="8">
        <v>1924</v>
      </c>
      <c r="B1925" s="9">
        <v>37719</v>
      </c>
      <c r="C1925" s="10">
        <v>10</v>
      </c>
      <c r="D1925" s="11">
        <v>1.37</v>
      </c>
      <c r="E1925" s="11">
        <v>0.75</v>
      </c>
      <c r="F1925" s="12">
        <v>7.4999999999999997E-2</v>
      </c>
      <c r="G1925" s="11">
        <v>91.18</v>
      </c>
      <c r="H1925" s="11">
        <f t="shared" si="273"/>
        <v>0.91180000000000005</v>
      </c>
      <c r="I1925" s="12">
        <f t="shared" si="274"/>
        <v>0.45820000000000005</v>
      </c>
      <c r="J1925" s="12">
        <f t="shared" si="275"/>
        <v>0.54500000000000015</v>
      </c>
      <c r="K1925" s="13">
        <f t="shared" si="270"/>
        <v>8.629999999999999</v>
      </c>
      <c r="L1925" s="8">
        <v>0.18348</v>
      </c>
      <c r="M1925" s="12">
        <f t="shared" si="276"/>
        <v>1.8348000000000001E-3</v>
      </c>
      <c r="N1925" s="12">
        <v>4.4999999999999997E-3</v>
      </c>
      <c r="O1925" s="12">
        <v>0.4</v>
      </c>
      <c r="P1925" s="12">
        <v>25</v>
      </c>
      <c r="Q1925" s="14">
        <f t="shared" ca="1" si="271"/>
        <v>55.900549864998176</v>
      </c>
      <c r="R1925" s="14">
        <f t="shared" ca="1" si="277"/>
        <v>0.44722279226905448</v>
      </c>
      <c r="S1925" s="15">
        <f t="shared" ca="1" si="272"/>
        <v>55.900549864998176</v>
      </c>
      <c r="T1925" s="14">
        <f t="shared" si="278"/>
        <v>97.991940744370368</v>
      </c>
      <c r="W1925" s="22">
        <v>3.14</v>
      </c>
    </row>
    <row r="1926" spans="1:23" x14ac:dyDescent="0.3">
      <c r="A1926" s="8">
        <v>1925</v>
      </c>
      <c r="B1926" s="9">
        <v>37720</v>
      </c>
      <c r="C1926" s="10">
        <v>10</v>
      </c>
      <c r="D1926" s="11">
        <v>1.37</v>
      </c>
      <c r="E1926" s="11">
        <v>0.75</v>
      </c>
      <c r="F1926" s="12">
        <v>7.4999999999999997E-2</v>
      </c>
      <c r="G1926" s="11">
        <v>93.16</v>
      </c>
      <c r="H1926" s="11">
        <f t="shared" si="273"/>
        <v>0.93159999999999998</v>
      </c>
      <c r="I1926" s="12">
        <f t="shared" si="274"/>
        <v>0.43840000000000012</v>
      </c>
      <c r="J1926" s="12">
        <f t="shared" si="275"/>
        <v>0.54500000000000015</v>
      </c>
      <c r="K1926" s="13">
        <f t="shared" si="270"/>
        <v>8.629999999999999</v>
      </c>
      <c r="L1926" s="8">
        <v>0.17457</v>
      </c>
      <c r="M1926" s="12">
        <f t="shared" si="276"/>
        <v>1.7457E-3</v>
      </c>
      <c r="N1926" s="12">
        <v>4.4999999999999997E-3</v>
      </c>
      <c r="O1926" s="12">
        <v>0.4</v>
      </c>
      <c r="P1926" s="12">
        <v>25</v>
      </c>
      <c r="Q1926" s="14">
        <f t="shared" ca="1" si="271"/>
        <v>56.16718890718991</v>
      </c>
      <c r="R1926" s="14">
        <f t="shared" ca="1" si="277"/>
        <v>0.44509971900694095</v>
      </c>
      <c r="S1926" s="15">
        <f t="shared" ca="1" si="272"/>
        <v>56.16718890718991</v>
      </c>
      <c r="T1926" s="14">
        <f t="shared" si="278"/>
        <v>102.99341976156887</v>
      </c>
      <c r="W1926" s="22">
        <v>3.14</v>
      </c>
    </row>
    <row r="1927" spans="1:23" x14ac:dyDescent="0.3">
      <c r="A1927" s="8">
        <v>1926</v>
      </c>
      <c r="B1927" s="9">
        <v>37721</v>
      </c>
      <c r="C1927" s="10">
        <v>10</v>
      </c>
      <c r="D1927" s="11">
        <v>1.37</v>
      </c>
      <c r="E1927" s="11">
        <v>0.75</v>
      </c>
      <c r="F1927" s="12">
        <v>7.4999999999999997E-2</v>
      </c>
      <c r="G1927" s="11">
        <v>95.05</v>
      </c>
      <c r="H1927" s="11">
        <f t="shared" si="273"/>
        <v>0.95050000000000001</v>
      </c>
      <c r="I1927" s="12">
        <f t="shared" si="274"/>
        <v>0.4195000000000001</v>
      </c>
      <c r="J1927" s="12">
        <f t="shared" si="275"/>
        <v>0.54500000000000015</v>
      </c>
      <c r="K1927" s="13">
        <f t="shared" si="270"/>
        <v>8.629999999999999</v>
      </c>
      <c r="L1927" s="8">
        <v>0.16633000000000001</v>
      </c>
      <c r="M1927" s="12">
        <f t="shared" si="276"/>
        <v>1.6633000000000002E-3</v>
      </c>
      <c r="N1927" s="12">
        <v>4.4999999999999997E-3</v>
      </c>
      <c r="O1927" s="12">
        <v>0.4</v>
      </c>
      <c r="P1927" s="12">
        <v>25</v>
      </c>
      <c r="Q1927" s="14">
        <f t="shared" ca="1" si="271"/>
        <v>56.371827790939577</v>
      </c>
      <c r="R1927" s="14">
        <f t="shared" ca="1" si="277"/>
        <v>0.44348393478946502</v>
      </c>
      <c r="S1927" s="15">
        <f t="shared" ca="1" si="272"/>
        <v>56.371827790939577</v>
      </c>
      <c r="T1927" s="14">
        <f t="shared" si="278"/>
        <v>108.09572108325062</v>
      </c>
      <c r="W1927" s="22">
        <v>3.14</v>
      </c>
    </row>
    <row r="1928" spans="1:23" x14ac:dyDescent="0.3">
      <c r="A1928" s="8">
        <v>1927</v>
      </c>
      <c r="B1928" s="9">
        <v>37722</v>
      </c>
      <c r="C1928" s="10">
        <v>10</v>
      </c>
      <c r="D1928" s="11">
        <v>1.37</v>
      </c>
      <c r="E1928" s="11">
        <v>0.75</v>
      </c>
      <c r="F1928" s="12">
        <v>7.4999999999999997E-2</v>
      </c>
      <c r="G1928" s="11">
        <v>96.85</v>
      </c>
      <c r="H1928" s="11">
        <f t="shared" si="273"/>
        <v>0.96849999999999992</v>
      </c>
      <c r="I1928" s="12">
        <f t="shared" si="274"/>
        <v>0.40150000000000019</v>
      </c>
      <c r="J1928" s="12">
        <f t="shared" si="275"/>
        <v>0.54500000000000015</v>
      </c>
      <c r="K1928" s="13">
        <f t="shared" si="270"/>
        <v>8.629999999999999</v>
      </c>
      <c r="L1928" s="8">
        <v>0.15853</v>
      </c>
      <c r="M1928" s="12">
        <f t="shared" si="276"/>
        <v>1.5853E-3</v>
      </c>
      <c r="N1928" s="12">
        <v>4.4999999999999997E-3</v>
      </c>
      <c r="O1928" s="12">
        <v>0.4</v>
      </c>
      <c r="P1928" s="12">
        <v>25</v>
      </c>
      <c r="Q1928" s="14">
        <f t="shared" ca="1" si="271"/>
        <v>56.571952880240083</v>
      </c>
      <c r="R1928" s="14">
        <f t="shared" ca="1" si="277"/>
        <v>0.44191509621249447</v>
      </c>
      <c r="S1928" s="15">
        <f t="shared" ca="1" si="272"/>
        <v>56.571952880240083</v>
      </c>
      <c r="T1928" s="14">
        <f t="shared" si="278"/>
        <v>113.41425148411705</v>
      </c>
      <c r="W1928" s="22">
        <v>3.14</v>
      </c>
    </row>
    <row r="1929" spans="1:23" x14ac:dyDescent="0.3">
      <c r="A1929" s="8">
        <v>1928</v>
      </c>
      <c r="B1929" s="9">
        <v>37723</v>
      </c>
      <c r="C1929" s="10">
        <v>10</v>
      </c>
      <c r="D1929" s="11">
        <v>1.37</v>
      </c>
      <c r="E1929" s="11">
        <v>0.75</v>
      </c>
      <c r="F1929" s="12">
        <v>7.4999999999999997E-2</v>
      </c>
      <c r="G1929" s="11">
        <v>98.57</v>
      </c>
      <c r="H1929" s="11">
        <f t="shared" si="273"/>
        <v>0.98569999999999991</v>
      </c>
      <c r="I1929" s="12">
        <f t="shared" si="274"/>
        <v>0.3843000000000002</v>
      </c>
      <c r="J1929" s="12">
        <f t="shared" si="275"/>
        <v>0.54500000000000015</v>
      </c>
      <c r="K1929" s="13">
        <f t="shared" si="270"/>
        <v>8.629999999999999</v>
      </c>
      <c r="L1929" s="8">
        <v>0.15115000000000001</v>
      </c>
      <c r="M1929" s="12">
        <f t="shared" si="276"/>
        <v>1.5115E-3</v>
      </c>
      <c r="N1929" s="12">
        <v>4.4999999999999997E-3</v>
      </c>
      <c r="O1929" s="12">
        <v>0.4</v>
      </c>
      <c r="P1929" s="12">
        <v>25</v>
      </c>
      <c r="Q1929" s="14">
        <f t="shared" ca="1" si="271"/>
        <v>56.758981448501416</v>
      </c>
      <c r="R1929" s="14">
        <f t="shared" ca="1" si="277"/>
        <v>0.44045892582979157</v>
      </c>
      <c r="S1929" s="15">
        <f t="shared" ca="1" si="272"/>
        <v>56.758981448501416</v>
      </c>
      <c r="T1929" s="14">
        <f t="shared" si="278"/>
        <v>118.95177828499554</v>
      </c>
      <c r="W1929" s="22">
        <v>3.14</v>
      </c>
    </row>
    <row r="1930" spans="1:23" x14ac:dyDescent="0.3">
      <c r="A1930" s="8">
        <v>1929</v>
      </c>
      <c r="B1930" s="9">
        <v>37724</v>
      </c>
      <c r="C1930" s="10">
        <v>10</v>
      </c>
      <c r="D1930" s="11">
        <v>1.37</v>
      </c>
      <c r="E1930" s="11">
        <v>0.75</v>
      </c>
      <c r="F1930" s="12">
        <v>7.4999999999999997E-2</v>
      </c>
      <c r="G1930" s="11">
        <v>100.21</v>
      </c>
      <c r="H1930" s="11">
        <f t="shared" si="273"/>
        <v>1.0021</v>
      </c>
      <c r="I1930" s="12">
        <f t="shared" si="274"/>
        <v>0.36790000000000012</v>
      </c>
      <c r="J1930" s="12">
        <f t="shared" si="275"/>
        <v>0.54500000000000015</v>
      </c>
      <c r="K1930" s="13">
        <f t="shared" si="270"/>
        <v>8.629999999999999</v>
      </c>
      <c r="L1930" s="8">
        <v>0.14416999999999999</v>
      </c>
      <c r="M1930" s="12">
        <f t="shared" si="276"/>
        <v>1.4417E-3</v>
      </c>
      <c r="N1930" s="12">
        <v>4.4999999999999997E-3</v>
      </c>
      <c r="O1930" s="12">
        <v>0.4</v>
      </c>
      <c r="P1930" s="12">
        <v>25</v>
      </c>
      <c r="Q1930" s="14">
        <f t="shared" ca="1" si="271"/>
        <v>56.936013162482908</v>
      </c>
      <c r="R1930" s="14">
        <f t="shared" ca="1" si="277"/>
        <v>0.43908940249566608</v>
      </c>
      <c r="S1930" s="15">
        <f t="shared" ca="1" si="272"/>
        <v>56.936013162482908</v>
      </c>
      <c r="T1930" s="14">
        <f t="shared" si="278"/>
        <v>124.71083642766925</v>
      </c>
      <c r="W1930" s="22">
        <v>3.14</v>
      </c>
    </row>
    <row r="1931" spans="1:23" x14ac:dyDescent="0.3">
      <c r="A1931" s="8">
        <v>1930</v>
      </c>
      <c r="B1931" s="9">
        <v>37725</v>
      </c>
      <c r="C1931" s="10">
        <v>10</v>
      </c>
      <c r="D1931" s="11">
        <v>1.37</v>
      </c>
      <c r="E1931" s="11">
        <v>0.75</v>
      </c>
      <c r="F1931" s="12">
        <v>7.4999999999999997E-2</v>
      </c>
      <c r="G1931" s="11">
        <v>79.959999999999994</v>
      </c>
      <c r="H1931" s="11">
        <f t="shared" si="273"/>
        <v>0.79959999999999998</v>
      </c>
      <c r="I1931" s="12">
        <f t="shared" si="274"/>
        <v>0.57040000000000013</v>
      </c>
      <c r="J1931" s="12">
        <f t="shared" si="275"/>
        <v>0.54500000000000015</v>
      </c>
      <c r="K1931" s="13">
        <f t="shared" si="270"/>
        <v>8.629999999999999</v>
      </c>
      <c r="L1931" s="8">
        <v>0.15970999999999999</v>
      </c>
      <c r="M1931" s="12">
        <f t="shared" si="276"/>
        <v>1.5971E-3</v>
      </c>
      <c r="N1931" s="12">
        <v>4.4999999999999997E-3</v>
      </c>
      <c r="O1931" s="12">
        <v>0.4</v>
      </c>
      <c r="P1931" s="12">
        <v>25</v>
      </c>
      <c r="Q1931" s="14">
        <f t="shared" ca="1" si="271"/>
        <v>75.827819267364362</v>
      </c>
      <c r="R1931" s="14">
        <f t="shared" ca="1" si="277"/>
        <v>0.32969430271826089</v>
      </c>
      <c r="S1931" s="15">
        <f t="shared" ca="1" si="272"/>
        <v>75.827819267364362</v>
      </c>
      <c r="T1931" s="14">
        <f t="shared" si="278"/>
        <v>112.57630259706391</v>
      </c>
      <c r="W1931" s="22">
        <v>3.14</v>
      </c>
    </row>
    <row r="1932" spans="1:23" x14ac:dyDescent="0.3">
      <c r="A1932" s="8">
        <v>1931</v>
      </c>
      <c r="B1932" s="9">
        <v>37726</v>
      </c>
      <c r="C1932" s="10">
        <v>10</v>
      </c>
      <c r="D1932" s="11">
        <v>1.37</v>
      </c>
      <c r="E1932" s="11">
        <v>0.75</v>
      </c>
      <c r="F1932" s="12">
        <v>7.4999999999999997E-2</v>
      </c>
      <c r="G1932" s="11">
        <v>82.86</v>
      </c>
      <c r="H1932" s="11">
        <f t="shared" si="273"/>
        <v>0.8286</v>
      </c>
      <c r="I1932" s="12">
        <f t="shared" si="274"/>
        <v>0.5414000000000001</v>
      </c>
      <c r="J1932" s="12">
        <f t="shared" si="275"/>
        <v>0.54500000000000015</v>
      </c>
      <c r="K1932" s="13">
        <f t="shared" si="270"/>
        <v>8.629999999999999</v>
      </c>
      <c r="L1932" s="8">
        <v>0.22161</v>
      </c>
      <c r="M1932" s="12">
        <f t="shared" si="276"/>
        <v>2.2160999999999999E-3</v>
      </c>
      <c r="N1932" s="12">
        <v>4.4999999999999997E-3</v>
      </c>
      <c r="O1932" s="12">
        <v>0.4</v>
      </c>
      <c r="P1932" s="12">
        <v>25</v>
      </c>
      <c r="Q1932" s="14">
        <f t="shared" ca="1" si="271"/>
        <v>54.86845161044797</v>
      </c>
      <c r="R1932" s="14">
        <f t="shared" ca="1" si="277"/>
        <v>0.45563523785022458</v>
      </c>
      <c r="S1932" s="15">
        <f t="shared" ca="1" si="272"/>
        <v>54.86845161044797</v>
      </c>
      <c r="T1932" s="14">
        <f t="shared" si="278"/>
        <v>81.131543196503216</v>
      </c>
      <c r="W1932" s="22">
        <v>3.14</v>
      </c>
    </row>
    <row r="1933" spans="1:23" x14ac:dyDescent="0.3">
      <c r="A1933" s="8">
        <v>1932</v>
      </c>
      <c r="B1933" s="9">
        <v>37727</v>
      </c>
      <c r="C1933" s="10">
        <v>10</v>
      </c>
      <c r="D1933" s="11">
        <v>1.37</v>
      </c>
      <c r="E1933" s="11">
        <v>0.75</v>
      </c>
      <c r="F1933" s="12">
        <v>7.4999999999999997E-2</v>
      </c>
      <c r="G1933" s="11">
        <v>85.6</v>
      </c>
      <c r="H1933" s="11">
        <f t="shared" si="273"/>
        <v>0.85599999999999998</v>
      </c>
      <c r="I1933" s="12">
        <f t="shared" si="274"/>
        <v>0.51400000000000012</v>
      </c>
      <c r="J1933" s="12">
        <f t="shared" si="275"/>
        <v>0.54500000000000015</v>
      </c>
      <c r="K1933" s="13">
        <f t="shared" si="270"/>
        <v>8.629999999999999</v>
      </c>
      <c r="L1933" s="8">
        <v>0.20909</v>
      </c>
      <c r="M1933" s="12">
        <f t="shared" si="276"/>
        <v>2.0909000000000001E-3</v>
      </c>
      <c r="N1933" s="12">
        <v>4.4999999999999997E-3</v>
      </c>
      <c r="O1933" s="12">
        <v>0.4</v>
      </c>
      <c r="P1933" s="12">
        <v>25</v>
      </c>
      <c r="Q1933" s="14">
        <f t="shared" ca="1" si="271"/>
        <v>55.158734458755063</v>
      </c>
      <c r="R1933" s="14">
        <f t="shared" ca="1" si="277"/>
        <v>0.45323737473878678</v>
      </c>
      <c r="S1933" s="15">
        <f t="shared" ca="1" si="272"/>
        <v>55.158734458755063</v>
      </c>
      <c r="T1933" s="14">
        <f t="shared" si="278"/>
        <v>85.989580026673082</v>
      </c>
      <c r="W1933" s="22">
        <v>3.14</v>
      </c>
    </row>
    <row r="1934" spans="1:23" x14ac:dyDescent="0.3">
      <c r="A1934" s="8">
        <v>1933</v>
      </c>
      <c r="B1934" s="9">
        <v>37728</v>
      </c>
      <c r="C1934" s="10">
        <v>10</v>
      </c>
      <c r="D1934" s="11">
        <v>1.37</v>
      </c>
      <c r="E1934" s="11">
        <v>0.75</v>
      </c>
      <c r="F1934" s="12">
        <v>7.4999999999999997E-2</v>
      </c>
      <c r="G1934" s="11">
        <v>88.19</v>
      </c>
      <c r="H1934" s="11">
        <f t="shared" si="273"/>
        <v>0.88190000000000002</v>
      </c>
      <c r="I1934" s="12">
        <f t="shared" si="274"/>
        <v>0.48810000000000009</v>
      </c>
      <c r="J1934" s="12">
        <f t="shared" si="275"/>
        <v>0.54500000000000015</v>
      </c>
      <c r="K1934" s="13">
        <f t="shared" si="270"/>
        <v>8.629999999999999</v>
      </c>
      <c r="L1934" s="8">
        <v>0.19739000000000001</v>
      </c>
      <c r="M1934" s="12">
        <f t="shared" si="276"/>
        <v>1.9739000000000002E-3</v>
      </c>
      <c r="N1934" s="12">
        <v>4.4999999999999997E-3</v>
      </c>
      <c r="O1934" s="12">
        <v>0.4</v>
      </c>
      <c r="P1934" s="12">
        <v>25</v>
      </c>
      <c r="Q1934" s="14">
        <f t="shared" ca="1" si="271"/>
        <v>55.434652823768928</v>
      </c>
      <c r="R1934" s="14">
        <f t="shared" ca="1" si="277"/>
        <v>0.45098144800287543</v>
      </c>
      <c r="S1934" s="15">
        <f t="shared" ca="1" si="272"/>
        <v>55.434652823768928</v>
      </c>
      <c r="T1934" s="14">
        <f t="shared" si="278"/>
        <v>91.0864850690363</v>
      </c>
      <c r="W1934" s="22">
        <v>3.14</v>
      </c>
    </row>
    <row r="1935" spans="1:23" x14ac:dyDescent="0.3">
      <c r="A1935" s="8">
        <v>1934</v>
      </c>
      <c r="B1935" s="9">
        <v>37729</v>
      </c>
      <c r="C1935" s="10">
        <v>10</v>
      </c>
      <c r="D1935" s="11">
        <v>1.37</v>
      </c>
      <c r="E1935" s="11">
        <v>0.75</v>
      </c>
      <c r="F1935" s="12">
        <v>7.4999999999999997E-2</v>
      </c>
      <c r="G1935" s="11">
        <v>90.54</v>
      </c>
      <c r="H1935" s="11">
        <f t="shared" si="273"/>
        <v>0.90540000000000009</v>
      </c>
      <c r="I1935" s="12">
        <f t="shared" si="274"/>
        <v>0.46460000000000001</v>
      </c>
      <c r="J1935" s="12">
        <f t="shared" si="275"/>
        <v>0.54500000000000015</v>
      </c>
      <c r="K1935" s="13">
        <f t="shared" si="270"/>
        <v>8.629999999999999</v>
      </c>
      <c r="L1935" s="8">
        <v>0.18653</v>
      </c>
      <c r="M1935" s="12">
        <f t="shared" si="276"/>
        <v>1.8653000000000001E-3</v>
      </c>
      <c r="N1935" s="12">
        <v>4.4999999999999997E-3</v>
      </c>
      <c r="O1935" s="12">
        <v>0.4</v>
      </c>
      <c r="P1935" s="12">
        <v>25</v>
      </c>
      <c r="Q1935" s="14">
        <f t="shared" ca="1" si="271"/>
        <v>55.776596120079944</v>
      </c>
      <c r="R1935" s="14">
        <f t="shared" ca="1" si="277"/>
        <v>0.44821666682882849</v>
      </c>
      <c r="S1935" s="15">
        <f t="shared" ca="1" si="272"/>
        <v>55.776596120079944</v>
      </c>
      <c r="T1935" s="14">
        <f t="shared" si="278"/>
        <v>96.3896493206298</v>
      </c>
      <c r="W1935" s="22">
        <v>3.14</v>
      </c>
    </row>
    <row r="1936" spans="1:23" x14ac:dyDescent="0.3">
      <c r="A1936" s="8">
        <v>1935</v>
      </c>
      <c r="B1936" s="9">
        <v>37730</v>
      </c>
      <c r="C1936" s="10">
        <v>10</v>
      </c>
      <c r="D1936" s="11">
        <v>1.37</v>
      </c>
      <c r="E1936" s="11">
        <v>0.75</v>
      </c>
      <c r="F1936" s="12">
        <v>7.4999999999999997E-2</v>
      </c>
      <c r="G1936" s="11">
        <v>89.66</v>
      </c>
      <c r="H1936" s="11">
        <f t="shared" si="273"/>
        <v>0.89659999999999995</v>
      </c>
      <c r="I1936" s="12">
        <f t="shared" si="274"/>
        <v>0.47340000000000015</v>
      </c>
      <c r="J1936" s="12">
        <f t="shared" si="275"/>
        <v>0.54500000000000015</v>
      </c>
      <c r="K1936" s="13">
        <f t="shared" si="270"/>
        <v>8.629999999999999</v>
      </c>
      <c r="L1936" s="8">
        <v>0.17974000000000001</v>
      </c>
      <c r="M1936" s="12">
        <f t="shared" si="276"/>
        <v>1.7974000000000002E-3</v>
      </c>
      <c r="N1936" s="12">
        <v>4.4999999999999997E-3</v>
      </c>
      <c r="O1936" s="12">
        <v>0.4</v>
      </c>
      <c r="P1936" s="12">
        <v>25</v>
      </c>
      <c r="Q1936" s="14">
        <f t="shared" ca="1" si="271"/>
        <v>58.485722828811504</v>
      </c>
      <c r="R1936" s="14">
        <f t="shared" ca="1" si="277"/>
        <v>0.4274547494809175</v>
      </c>
      <c r="S1936" s="15">
        <f t="shared" ca="1" si="272"/>
        <v>58.485722828811504</v>
      </c>
      <c r="T1936" s="14">
        <f t="shared" si="278"/>
        <v>100.0309407353793</v>
      </c>
      <c r="W1936" s="22">
        <v>3.14</v>
      </c>
    </row>
    <row r="1937" spans="1:23" x14ac:dyDescent="0.3">
      <c r="A1937" s="8">
        <v>1936</v>
      </c>
      <c r="B1937" s="9">
        <v>37731</v>
      </c>
      <c r="C1937" s="10">
        <v>10</v>
      </c>
      <c r="D1937" s="11">
        <v>1.37</v>
      </c>
      <c r="E1937" s="11">
        <v>0.75</v>
      </c>
      <c r="F1937" s="12">
        <v>7.4999999999999997E-2</v>
      </c>
      <c r="G1937" s="11">
        <v>72.12</v>
      </c>
      <c r="H1937" s="11">
        <f t="shared" si="273"/>
        <v>0.72120000000000006</v>
      </c>
      <c r="I1937" s="12">
        <f t="shared" si="274"/>
        <v>0.64880000000000004</v>
      </c>
      <c r="J1937" s="12">
        <f t="shared" si="275"/>
        <v>0.54500000000000015</v>
      </c>
      <c r="K1937" s="13">
        <f t="shared" si="270"/>
        <v>8.629999999999999</v>
      </c>
      <c r="L1937" s="8">
        <v>0.20065</v>
      </c>
      <c r="M1937" s="12">
        <f t="shared" si="276"/>
        <v>2.0065E-3</v>
      </c>
      <c r="N1937" s="12">
        <v>4.4999999999999997E-3</v>
      </c>
      <c r="O1937" s="12">
        <v>0.4</v>
      </c>
      <c r="P1937" s="12">
        <v>25</v>
      </c>
      <c r="Q1937" s="14">
        <f t="shared" ca="1" si="271"/>
        <v>69.651727308954278</v>
      </c>
      <c r="R1937" s="14">
        <f t="shared" ca="1" si="277"/>
        <v>0.35892864349375658</v>
      </c>
      <c r="S1937" s="15">
        <f t="shared" ca="1" si="272"/>
        <v>69.651727308954278</v>
      </c>
      <c r="T1937" s="14">
        <f t="shared" si="278"/>
        <v>89.606585037513469</v>
      </c>
      <c r="W1937" s="22">
        <v>3.14</v>
      </c>
    </row>
    <row r="1938" spans="1:23" x14ac:dyDescent="0.3">
      <c r="A1938" s="8">
        <v>1937</v>
      </c>
      <c r="B1938" s="9">
        <v>37732</v>
      </c>
      <c r="C1938" s="10">
        <v>10</v>
      </c>
      <c r="D1938" s="11">
        <v>1.37</v>
      </c>
      <c r="E1938" s="11">
        <v>0.75</v>
      </c>
      <c r="F1938" s="12">
        <v>7.4999999999999997E-2</v>
      </c>
      <c r="G1938" s="11">
        <v>67.67</v>
      </c>
      <c r="H1938" s="11">
        <f t="shared" si="273"/>
        <v>0.67669999999999997</v>
      </c>
      <c r="I1938" s="12">
        <f t="shared" si="274"/>
        <v>0.69330000000000014</v>
      </c>
      <c r="J1938" s="12">
        <f t="shared" si="275"/>
        <v>0.54500000000000015</v>
      </c>
      <c r="K1938" s="13">
        <f t="shared" si="270"/>
        <v>8.629999999999999</v>
      </c>
      <c r="L1938" s="8">
        <v>0.26329000000000002</v>
      </c>
      <c r="M1938" s="12">
        <f t="shared" si="276"/>
        <v>2.6329000000000001E-3</v>
      </c>
      <c r="N1938" s="12">
        <v>4.4999999999999997E-3</v>
      </c>
      <c r="O1938" s="12">
        <v>0.4</v>
      </c>
      <c r="P1938" s="12">
        <v>25</v>
      </c>
      <c r="Q1938" s="14">
        <f t="shared" ca="1" si="271"/>
        <v>58.474659298199477</v>
      </c>
      <c r="R1938" s="14">
        <f t="shared" ca="1" si="277"/>
        <v>0.42753562483381219</v>
      </c>
      <c r="S1938" s="15">
        <f t="shared" ca="1" si="272"/>
        <v>58.474659298199477</v>
      </c>
      <c r="T1938" s="14">
        <f t="shared" si="278"/>
        <v>68.288052291302648</v>
      </c>
      <c r="W1938" s="22">
        <v>3.14</v>
      </c>
    </row>
    <row r="1939" spans="1:23" x14ac:dyDescent="0.3">
      <c r="A1939" s="8">
        <v>1938</v>
      </c>
      <c r="B1939" s="9">
        <v>37733</v>
      </c>
      <c r="C1939" s="10">
        <v>10</v>
      </c>
      <c r="D1939" s="11">
        <v>1.37</v>
      </c>
      <c r="E1939" s="11">
        <v>0.75</v>
      </c>
      <c r="F1939" s="12">
        <v>7.4999999999999997E-2</v>
      </c>
      <c r="G1939" s="11">
        <v>71.81</v>
      </c>
      <c r="H1939" s="11">
        <f t="shared" si="273"/>
        <v>0.71810000000000007</v>
      </c>
      <c r="I1939" s="12">
        <f t="shared" si="274"/>
        <v>0.65190000000000003</v>
      </c>
      <c r="J1939" s="12">
        <f t="shared" si="275"/>
        <v>0.54500000000000015</v>
      </c>
      <c r="K1939" s="13">
        <f t="shared" si="270"/>
        <v>8.629999999999999</v>
      </c>
      <c r="L1939" s="8">
        <v>0.27488000000000001</v>
      </c>
      <c r="M1939" s="12">
        <f t="shared" si="276"/>
        <v>2.7488E-3</v>
      </c>
      <c r="N1939" s="12">
        <v>4.4999999999999997E-3</v>
      </c>
      <c r="O1939" s="12">
        <v>0.4</v>
      </c>
      <c r="P1939" s="12">
        <v>25</v>
      </c>
      <c r="Q1939" s="14">
        <f t="shared" ca="1" si="271"/>
        <v>53.504461397964988</v>
      </c>
      <c r="R1939" s="14">
        <f t="shared" ca="1" si="277"/>
        <v>0.46725075529777899</v>
      </c>
      <c r="S1939" s="15">
        <f t="shared" ca="1" si="272"/>
        <v>53.504461397964988</v>
      </c>
      <c r="T1939" s="14">
        <f t="shared" si="278"/>
        <v>65.408764871133144</v>
      </c>
      <c r="W1939" s="22">
        <v>3.14</v>
      </c>
    </row>
    <row r="1940" spans="1:23" x14ac:dyDescent="0.3">
      <c r="A1940" s="8">
        <v>1939</v>
      </c>
      <c r="B1940" s="9">
        <v>37734</v>
      </c>
      <c r="C1940" s="10">
        <v>10</v>
      </c>
      <c r="D1940" s="11">
        <v>1.37</v>
      </c>
      <c r="E1940" s="11">
        <v>0.75</v>
      </c>
      <c r="F1940" s="12">
        <v>7.4999999999999997E-2</v>
      </c>
      <c r="G1940" s="11">
        <v>75.58</v>
      </c>
      <c r="H1940" s="11">
        <f t="shared" si="273"/>
        <v>0.75580000000000003</v>
      </c>
      <c r="I1940" s="12">
        <f t="shared" si="274"/>
        <v>0.61420000000000008</v>
      </c>
      <c r="J1940" s="12">
        <f t="shared" si="275"/>
        <v>0.54500000000000015</v>
      </c>
      <c r="K1940" s="13">
        <f t="shared" si="270"/>
        <v>8.629999999999999</v>
      </c>
      <c r="L1940" s="8">
        <v>0.25644</v>
      </c>
      <c r="M1940" s="12">
        <f t="shared" si="276"/>
        <v>2.5644000000000001E-3</v>
      </c>
      <c r="N1940" s="12">
        <v>4.4999999999999997E-3</v>
      </c>
      <c r="O1940" s="12">
        <v>0.4</v>
      </c>
      <c r="P1940" s="12">
        <v>25</v>
      </c>
      <c r="Q1940" s="14">
        <f t="shared" ca="1" si="271"/>
        <v>53.954072289791533</v>
      </c>
      <c r="R1940" s="14">
        <f t="shared" ca="1" si="277"/>
        <v>0.46335705423166296</v>
      </c>
      <c r="S1940" s="15">
        <f t="shared" ca="1" si="272"/>
        <v>53.954072289791533</v>
      </c>
      <c r="T1940" s="14">
        <f t="shared" si="278"/>
        <v>70.112156012233172</v>
      </c>
      <c r="W1940" s="22">
        <v>3.14</v>
      </c>
    </row>
    <row r="1941" spans="1:23" x14ac:dyDescent="0.3">
      <c r="A1941" s="8">
        <v>1940</v>
      </c>
      <c r="B1941" s="9">
        <v>37735</v>
      </c>
      <c r="C1941" s="10">
        <v>10</v>
      </c>
      <c r="D1941" s="11">
        <v>1.37</v>
      </c>
      <c r="E1941" s="11">
        <v>0.75</v>
      </c>
      <c r="F1941" s="12">
        <v>7.4999999999999997E-2</v>
      </c>
      <c r="G1941" s="11">
        <v>78.739999999999995</v>
      </c>
      <c r="H1941" s="11">
        <f t="shared" si="273"/>
        <v>0.78739999999999999</v>
      </c>
      <c r="I1941" s="12">
        <f t="shared" si="274"/>
        <v>0.58260000000000012</v>
      </c>
      <c r="J1941" s="12">
        <f t="shared" si="275"/>
        <v>0.54500000000000015</v>
      </c>
      <c r="K1941" s="13">
        <f t="shared" si="270"/>
        <v>8.629999999999999</v>
      </c>
      <c r="L1941" s="8">
        <v>0.24071999999999999</v>
      </c>
      <c r="M1941" s="12">
        <f t="shared" si="276"/>
        <v>2.4072E-3</v>
      </c>
      <c r="N1941" s="12">
        <v>4.4999999999999997E-3</v>
      </c>
      <c r="O1941" s="12">
        <v>0.4</v>
      </c>
      <c r="P1941" s="12">
        <v>25</v>
      </c>
      <c r="Q1941" s="14">
        <f t="shared" ca="1" si="271"/>
        <v>54.433929878495618</v>
      </c>
      <c r="R1941" s="14">
        <f t="shared" ca="1" si="277"/>
        <v>0.45927237029925277</v>
      </c>
      <c r="S1941" s="15">
        <f t="shared" ca="1" si="272"/>
        <v>54.433929878495618</v>
      </c>
      <c r="T1941" s="14">
        <f t="shared" si="278"/>
        <v>74.690766399871549</v>
      </c>
      <c r="W1941" s="22">
        <v>3.14</v>
      </c>
    </row>
    <row r="1942" spans="1:23" x14ac:dyDescent="0.3">
      <c r="A1942" s="8">
        <v>1941</v>
      </c>
      <c r="B1942" s="9">
        <v>37736</v>
      </c>
      <c r="C1942" s="10">
        <v>10</v>
      </c>
      <c r="D1942" s="11">
        <v>1.37</v>
      </c>
      <c r="E1942" s="11">
        <v>0.75</v>
      </c>
      <c r="F1942" s="12">
        <v>7.4999999999999997E-2</v>
      </c>
      <c r="G1942" s="11">
        <v>79.08</v>
      </c>
      <c r="H1942" s="11">
        <f t="shared" si="273"/>
        <v>0.79079999999999995</v>
      </c>
      <c r="I1942" s="12">
        <f t="shared" si="274"/>
        <v>0.57920000000000016</v>
      </c>
      <c r="J1942" s="12">
        <f t="shared" si="275"/>
        <v>0.54500000000000015</v>
      </c>
      <c r="K1942" s="13">
        <f t="shared" si="270"/>
        <v>8.629999999999999</v>
      </c>
      <c r="L1942" s="8">
        <v>0.22935</v>
      </c>
      <c r="M1942" s="12">
        <f t="shared" si="276"/>
        <v>2.2935E-3</v>
      </c>
      <c r="N1942" s="12">
        <v>4.4999999999999997E-3</v>
      </c>
      <c r="O1942" s="12">
        <v>0.4</v>
      </c>
      <c r="P1942" s="12">
        <v>25</v>
      </c>
      <c r="Q1942" s="14">
        <f t="shared" ca="1" si="271"/>
        <v>56.43450473994406</v>
      </c>
      <c r="R1942" s="14">
        <f t="shared" ca="1" si="277"/>
        <v>0.44299139533876558</v>
      </c>
      <c r="S1942" s="15">
        <f t="shared" ca="1" si="272"/>
        <v>56.43450473994406</v>
      </c>
      <c r="T1942" s="14">
        <f t="shared" si="278"/>
        <v>78.393552595496303</v>
      </c>
      <c r="W1942" s="22">
        <v>3.14</v>
      </c>
    </row>
    <row r="1943" spans="1:23" x14ac:dyDescent="0.3">
      <c r="A1943" s="8">
        <v>1942</v>
      </c>
      <c r="B1943" s="9">
        <v>37737</v>
      </c>
      <c r="C1943" s="10">
        <v>10</v>
      </c>
      <c r="D1943" s="11">
        <v>1.37</v>
      </c>
      <c r="E1943" s="11">
        <v>0.75</v>
      </c>
      <c r="F1943" s="12">
        <v>7.4999999999999997E-2</v>
      </c>
      <c r="G1943" s="11">
        <v>57.74</v>
      </c>
      <c r="H1943" s="11">
        <f t="shared" si="273"/>
        <v>0.57740000000000002</v>
      </c>
      <c r="I1943" s="12">
        <f t="shared" si="274"/>
        <v>0.79260000000000008</v>
      </c>
      <c r="J1943" s="12">
        <f t="shared" si="275"/>
        <v>0.54500000000000015</v>
      </c>
      <c r="K1943" s="13">
        <f t="shared" si="270"/>
        <v>8.629999999999999</v>
      </c>
      <c r="L1943" s="8">
        <v>0.25180000000000002</v>
      </c>
      <c r="M1943" s="12">
        <f t="shared" si="276"/>
        <v>2.5180000000000003E-3</v>
      </c>
      <c r="N1943" s="12">
        <v>4.4999999999999997E-3</v>
      </c>
      <c r="O1943" s="12">
        <v>0.4</v>
      </c>
      <c r="P1943" s="12">
        <v>25</v>
      </c>
      <c r="Q1943" s="14">
        <f t="shared" ca="1" si="271"/>
        <v>68.072172688658839</v>
      </c>
      <c r="R1943" s="14">
        <f t="shared" ca="1" si="277"/>
        <v>0.36725726552525806</v>
      </c>
      <c r="S1943" s="15">
        <f t="shared" ca="1" si="272"/>
        <v>68.072172688658839</v>
      </c>
      <c r="T1943" s="14">
        <f t="shared" si="278"/>
        <v>71.40413537639823</v>
      </c>
      <c r="W1943" s="22">
        <v>3.14</v>
      </c>
    </row>
    <row r="1944" spans="1:23" x14ac:dyDescent="0.3">
      <c r="A1944" s="8">
        <v>1943</v>
      </c>
      <c r="B1944" s="9">
        <v>37738</v>
      </c>
      <c r="C1944" s="10">
        <v>10</v>
      </c>
      <c r="D1944" s="11">
        <v>1.37</v>
      </c>
      <c r="E1944" s="11">
        <v>0.75</v>
      </c>
      <c r="F1944" s="12">
        <v>7.4999999999999997E-2</v>
      </c>
      <c r="G1944" s="11">
        <v>62.91</v>
      </c>
      <c r="H1944" s="11">
        <f t="shared" si="273"/>
        <v>0.62909999999999999</v>
      </c>
      <c r="I1944" s="12">
        <f t="shared" si="274"/>
        <v>0.74090000000000011</v>
      </c>
      <c r="J1944" s="12">
        <f t="shared" si="275"/>
        <v>0.54500000000000015</v>
      </c>
      <c r="K1944" s="13">
        <f t="shared" si="270"/>
        <v>8.629999999999999</v>
      </c>
      <c r="L1944" s="8">
        <v>0.31903999999999999</v>
      </c>
      <c r="M1944" s="12">
        <f t="shared" si="276"/>
        <v>3.1903999999999999E-3</v>
      </c>
      <c r="N1944" s="12">
        <v>4.4999999999999997E-3</v>
      </c>
      <c r="O1944" s="12">
        <v>0.4</v>
      </c>
      <c r="P1944" s="12">
        <v>25</v>
      </c>
      <c r="Q1944" s="14">
        <f t="shared" ca="1" si="271"/>
        <v>52.560215443315514</v>
      </c>
      <c r="R1944" s="14">
        <f t="shared" ca="1" si="277"/>
        <v>0.47564493008902692</v>
      </c>
      <c r="S1944" s="15">
        <f t="shared" ca="1" si="272"/>
        <v>52.560215443315514</v>
      </c>
      <c r="T1944" s="14">
        <f t="shared" si="278"/>
        <v>56.355194608127746</v>
      </c>
      <c r="W1944" s="22">
        <v>3.14</v>
      </c>
    </row>
    <row r="1945" spans="1:23" x14ac:dyDescent="0.3">
      <c r="A1945" s="8">
        <v>1944</v>
      </c>
      <c r="B1945" s="9">
        <v>37739</v>
      </c>
      <c r="C1945" s="10">
        <v>10</v>
      </c>
      <c r="D1945" s="11">
        <v>1.37</v>
      </c>
      <c r="E1945" s="11">
        <v>0.75</v>
      </c>
      <c r="F1945" s="12">
        <v>7.4999999999999997E-2</v>
      </c>
      <c r="G1945" s="11">
        <v>67.37</v>
      </c>
      <c r="H1945" s="11">
        <f t="shared" si="273"/>
        <v>0.67370000000000008</v>
      </c>
      <c r="I1945" s="12">
        <f t="shared" si="274"/>
        <v>0.69630000000000003</v>
      </c>
      <c r="J1945" s="12">
        <f t="shared" si="275"/>
        <v>0.54500000000000015</v>
      </c>
      <c r="K1945" s="13">
        <f t="shared" si="270"/>
        <v>8.629999999999999</v>
      </c>
      <c r="L1945" s="8">
        <v>0.29648000000000002</v>
      </c>
      <c r="M1945" s="12">
        <f t="shared" si="276"/>
        <v>2.9648000000000001E-3</v>
      </c>
      <c r="N1945" s="12">
        <v>4.4999999999999997E-3</v>
      </c>
      <c r="O1945" s="12">
        <v>0.4</v>
      </c>
      <c r="P1945" s="12">
        <v>25</v>
      </c>
      <c r="Q1945" s="14">
        <f t="shared" ca="1" si="271"/>
        <v>53.06381027867657</v>
      </c>
      <c r="R1945" s="14">
        <f t="shared" ca="1" si="277"/>
        <v>0.47113088692098931</v>
      </c>
      <c r="S1945" s="15">
        <f t="shared" ca="1" si="272"/>
        <v>53.06381027867657</v>
      </c>
      <c r="T1945" s="14">
        <f t="shared" si="278"/>
        <v>60.643420425583763</v>
      </c>
      <c r="W1945" s="22">
        <v>3.14</v>
      </c>
    </row>
    <row r="1946" spans="1:23" x14ac:dyDescent="0.3">
      <c r="A1946" s="8">
        <v>1945</v>
      </c>
      <c r="B1946" s="9">
        <v>37740</v>
      </c>
      <c r="C1946" s="10">
        <v>10</v>
      </c>
      <c r="D1946" s="11">
        <v>1.37</v>
      </c>
      <c r="E1946" s="11">
        <v>0.75</v>
      </c>
      <c r="F1946" s="12">
        <v>7.4999999999999997E-2</v>
      </c>
      <c r="G1946" s="11">
        <v>71.53</v>
      </c>
      <c r="H1946" s="11">
        <f t="shared" si="273"/>
        <v>0.71530000000000005</v>
      </c>
      <c r="I1946" s="12">
        <f t="shared" si="274"/>
        <v>0.65470000000000006</v>
      </c>
      <c r="J1946" s="12">
        <f t="shared" si="275"/>
        <v>0.54500000000000015</v>
      </c>
      <c r="K1946" s="13">
        <f t="shared" si="270"/>
        <v>8.629999999999999</v>
      </c>
      <c r="L1946" s="8">
        <v>0.27622999999999998</v>
      </c>
      <c r="M1946" s="12">
        <f t="shared" si="276"/>
        <v>2.7622999999999997E-3</v>
      </c>
      <c r="N1946" s="12">
        <v>4.4999999999999997E-3</v>
      </c>
      <c r="O1946" s="12">
        <v>0.4</v>
      </c>
      <c r="P1946" s="12">
        <v>25</v>
      </c>
      <c r="Q1946" s="14">
        <f t="shared" ca="1" si="271"/>
        <v>53.476650272124964</v>
      </c>
      <c r="R1946" s="14">
        <f t="shared" ca="1" si="277"/>
        <v>0.46749375424195944</v>
      </c>
      <c r="S1946" s="15">
        <f t="shared" ca="1" si="272"/>
        <v>53.476650272124964</v>
      </c>
      <c r="T1946" s="14">
        <f t="shared" si="278"/>
        <v>65.089097084954858</v>
      </c>
      <c r="W1946" s="22">
        <v>3.14</v>
      </c>
    </row>
    <row r="1947" spans="1:23" x14ac:dyDescent="0.3">
      <c r="A1947" s="8">
        <v>1946</v>
      </c>
      <c r="B1947" s="9">
        <v>37741</v>
      </c>
      <c r="C1947" s="10">
        <v>10</v>
      </c>
      <c r="D1947" s="11">
        <v>1.37</v>
      </c>
      <c r="E1947" s="11">
        <v>0.75</v>
      </c>
      <c r="F1947" s="12">
        <v>7.4999999999999997E-2</v>
      </c>
      <c r="G1947" s="11">
        <v>75.349999999999994</v>
      </c>
      <c r="H1947" s="11">
        <f t="shared" si="273"/>
        <v>0.75349999999999995</v>
      </c>
      <c r="I1947" s="12">
        <f t="shared" si="274"/>
        <v>0.61650000000000016</v>
      </c>
      <c r="J1947" s="12">
        <f t="shared" si="275"/>
        <v>0.54500000000000015</v>
      </c>
      <c r="K1947" s="13">
        <f t="shared" si="270"/>
        <v>8.629999999999999</v>
      </c>
      <c r="L1947" s="8">
        <v>0.25766</v>
      </c>
      <c r="M1947" s="12">
        <f t="shared" si="276"/>
        <v>2.5766000000000001E-3</v>
      </c>
      <c r="N1947" s="12">
        <v>4.4999999999999997E-3</v>
      </c>
      <c r="O1947" s="12">
        <v>0.4</v>
      </c>
      <c r="P1947" s="12">
        <v>25</v>
      </c>
      <c r="Q1947" s="14">
        <f t="shared" ca="1" si="271"/>
        <v>53.907953449420468</v>
      </c>
      <c r="R1947" s="14">
        <f t="shared" ca="1" si="277"/>
        <v>0.46375346123010275</v>
      </c>
      <c r="S1947" s="15">
        <f t="shared" ca="1" si="272"/>
        <v>53.907953449420468</v>
      </c>
      <c r="T1947" s="14">
        <f t="shared" si="278"/>
        <v>69.780180422949144</v>
      </c>
      <c r="W1947" s="22">
        <v>3.14</v>
      </c>
    </row>
    <row r="1948" spans="1:23" x14ac:dyDescent="0.3">
      <c r="A1948" s="8">
        <v>1947</v>
      </c>
      <c r="B1948" s="9">
        <v>37742</v>
      </c>
      <c r="C1948" s="10">
        <v>10</v>
      </c>
      <c r="D1948" s="11">
        <v>1.37</v>
      </c>
      <c r="E1948" s="11">
        <v>0.75</v>
      </c>
      <c r="F1948" s="12">
        <v>7.4999999999999997E-2</v>
      </c>
      <c r="G1948" s="11">
        <v>78.52</v>
      </c>
      <c r="H1948" s="11">
        <f t="shared" si="273"/>
        <v>0.78520000000000001</v>
      </c>
      <c r="I1948" s="12">
        <f t="shared" si="274"/>
        <v>0.5848000000000001</v>
      </c>
      <c r="J1948" s="12">
        <f t="shared" si="275"/>
        <v>0.54500000000000015</v>
      </c>
      <c r="K1948" s="13">
        <f t="shared" si="270"/>
        <v>8.629999999999999</v>
      </c>
      <c r="L1948" s="8">
        <v>0.24171999999999999</v>
      </c>
      <c r="M1948" s="12">
        <f t="shared" si="276"/>
        <v>2.4172E-3</v>
      </c>
      <c r="N1948" s="12">
        <v>4.4999999999999997E-3</v>
      </c>
      <c r="O1948" s="12">
        <v>0.4</v>
      </c>
      <c r="P1948" s="12">
        <v>25</v>
      </c>
      <c r="Q1948" s="14">
        <f t="shared" ca="1" si="271"/>
        <v>54.416547943399742</v>
      </c>
      <c r="R1948" s="14">
        <f t="shared" ca="1" si="277"/>
        <v>0.45941907277917077</v>
      </c>
      <c r="S1948" s="15">
        <f t="shared" ca="1" si="272"/>
        <v>54.416547943399742</v>
      </c>
      <c r="T1948" s="14">
        <f t="shared" si="278"/>
        <v>74.381769352048138</v>
      </c>
      <c r="W1948" s="22">
        <v>3.14</v>
      </c>
    </row>
    <row r="1949" spans="1:23" x14ac:dyDescent="0.3">
      <c r="A1949" s="8">
        <v>1948</v>
      </c>
      <c r="B1949" s="9">
        <v>37743</v>
      </c>
      <c r="C1949" s="10">
        <v>10</v>
      </c>
      <c r="D1949" s="11">
        <v>1.37</v>
      </c>
      <c r="E1949" s="11">
        <v>0.75</v>
      </c>
      <c r="F1949" s="12">
        <v>7.4999999999999997E-2</v>
      </c>
      <c r="G1949" s="11">
        <v>81.510000000000005</v>
      </c>
      <c r="H1949" s="11">
        <f t="shared" si="273"/>
        <v>0.81510000000000005</v>
      </c>
      <c r="I1949" s="12">
        <f t="shared" si="274"/>
        <v>0.55490000000000006</v>
      </c>
      <c r="J1949" s="12">
        <f t="shared" si="275"/>
        <v>0.54500000000000015</v>
      </c>
      <c r="K1949" s="13">
        <f t="shared" si="270"/>
        <v>8.629999999999999</v>
      </c>
      <c r="L1949" s="8">
        <v>0.22783999999999999</v>
      </c>
      <c r="M1949" s="12">
        <f t="shared" si="276"/>
        <v>2.2783999999999999E-3</v>
      </c>
      <c r="N1949" s="12">
        <v>4.4999999999999997E-3</v>
      </c>
      <c r="O1949" s="12">
        <v>0.4</v>
      </c>
      <c r="P1949" s="12">
        <v>25</v>
      </c>
      <c r="Q1949" s="14">
        <f t="shared" ca="1" si="271"/>
        <v>54.724576160808688</v>
      </c>
      <c r="R1949" s="14">
        <f t="shared" ca="1" si="277"/>
        <v>0.45683314068138714</v>
      </c>
      <c r="S1949" s="15">
        <f t="shared" ca="1" si="272"/>
        <v>54.724576160808688</v>
      </c>
      <c r="T1949" s="14">
        <f t="shared" si="278"/>
        <v>78.913102562223827</v>
      </c>
      <c r="W1949" s="22">
        <v>3.14</v>
      </c>
    </row>
    <row r="1950" spans="1:23" x14ac:dyDescent="0.3">
      <c r="A1950" s="8">
        <v>1949</v>
      </c>
      <c r="B1950" s="9">
        <v>37744</v>
      </c>
      <c r="C1950" s="10">
        <v>10</v>
      </c>
      <c r="D1950" s="11">
        <v>1.37</v>
      </c>
      <c r="E1950" s="11">
        <v>0.75</v>
      </c>
      <c r="F1950" s="12">
        <v>7.4999999999999997E-2</v>
      </c>
      <c r="G1950" s="11">
        <v>84.33</v>
      </c>
      <c r="H1950" s="11">
        <f t="shared" si="273"/>
        <v>0.84329999999999994</v>
      </c>
      <c r="I1950" s="12">
        <f t="shared" si="274"/>
        <v>0.52670000000000017</v>
      </c>
      <c r="J1950" s="12">
        <f t="shared" si="275"/>
        <v>0.54500000000000015</v>
      </c>
      <c r="K1950" s="13">
        <f t="shared" si="270"/>
        <v>8.629999999999999</v>
      </c>
      <c r="L1950" s="8">
        <v>0.21490000000000001</v>
      </c>
      <c r="M1950" s="12">
        <f t="shared" si="276"/>
        <v>2.1490000000000003E-3</v>
      </c>
      <c r="N1950" s="12">
        <v>4.4999999999999997E-3</v>
      </c>
      <c r="O1950" s="12">
        <v>0.4</v>
      </c>
      <c r="P1950" s="12">
        <v>25</v>
      </c>
      <c r="Q1950" s="14">
        <f t="shared" ca="1" si="271"/>
        <v>55.018504416821635</v>
      </c>
      <c r="R1950" s="14">
        <f t="shared" ca="1" si="277"/>
        <v>0.45439257691556539</v>
      </c>
      <c r="S1950" s="15">
        <f t="shared" ca="1" si="272"/>
        <v>55.018504416821635</v>
      </c>
      <c r="T1950" s="14">
        <f t="shared" si="278"/>
        <v>83.664780306082235</v>
      </c>
      <c r="W1950" s="22">
        <v>3.14</v>
      </c>
    </row>
    <row r="1951" spans="1:23" x14ac:dyDescent="0.3">
      <c r="A1951" s="8">
        <v>1950</v>
      </c>
      <c r="B1951" s="9">
        <v>37745</v>
      </c>
      <c r="C1951" s="10">
        <v>10</v>
      </c>
      <c r="D1951" s="11">
        <v>1.37</v>
      </c>
      <c r="E1951" s="11">
        <v>0.75</v>
      </c>
      <c r="F1951" s="12">
        <v>7.4999999999999997E-2</v>
      </c>
      <c r="G1951" s="11">
        <v>86.99</v>
      </c>
      <c r="H1951" s="11">
        <f t="shared" si="273"/>
        <v>0.8698999999999999</v>
      </c>
      <c r="I1951" s="12">
        <f t="shared" si="274"/>
        <v>0.50010000000000021</v>
      </c>
      <c r="J1951" s="12">
        <f t="shared" si="275"/>
        <v>0.54500000000000015</v>
      </c>
      <c r="K1951" s="13">
        <f t="shared" si="270"/>
        <v>8.629999999999999</v>
      </c>
      <c r="L1951" s="8">
        <v>0.20282</v>
      </c>
      <c r="M1951" s="12">
        <f t="shared" si="276"/>
        <v>2.0282E-3</v>
      </c>
      <c r="N1951" s="12">
        <v>4.4999999999999997E-3</v>
      </c>
      <c r="O1951" s="12">
        <v>0.4</v>
      </c>
      <c r="P1951" s="12">
        <v>25</v>
      </c>
      <c r="Q1951" s="14">
        <f t="shared" ca="1" si="271"/>
        <v>55.300765019367596</v>
      </c>
      <c r="R1951" s="14">
        <f t="shared" ca="1" si="277"/>
        <v>0.45207331202822287</v>
      </c>
      <c r="S1951" s="15">
        <f t="shared" ca="1" si="272"/>
        <v>55.300765019367596</v>
      </c>
      <c r="T1951" s="14">
        <f t="shared" si="278"/>
        <v>88.647871451420357</v>
      </c>
      <c r="W1951" s="22">
        <v>3.14</v>
      </c>
    </row>
    <row r="1952" spans="1:23" x14ac:dyDescent="0.3">
      <c r="A1952" s="8">
        <v>1951</v>
      </c>
      <c r="B1952" s="9">
        <v>37746</v>
      </c>
      <c r="C1952" s="10">
        <v>10</v>
      </c>
      <c r="D1952" s="11">
        <v>1.37</v>
      </c>
      <c r="E1952" s="11">
        <v>0.75</v>
      </c>
      <c r="F1952" s="12">
        <v>7.4999999999999997E-2</v>
      </c>
      <c r="G1952" s="11">
        <v>89.5</v>
      </c>
      <c r="H1952" s="11">
        <f t="shared" si="273"/>
        <v>0.89500000000000002</v>
      </c>
      <c r="I1952" s="12">
        <f t="shared" si="274"/>
        <v>0.47500000000000009</v>
      </c>
      <c r="J1952" s="12">
        <f t="shared" si="275"/>
        <v>0.54500000000000015</v>
      </c>
      <c r="K1952" s="13">
        <f t="shared" si="270"/>
        <v>8.629999999999999</v>
      </c>
      <c r="L1952" s="8">
        <v>0.19153999999999999</v>
      </c>
      <c r="M1952" s="12">
        <f t="shared" si="276"/>
        <v>1.9153999999999998E-3</v>
      </c>
      <c r="N1952" s="12">
        <v>4.4999999999999997E-3</v>
      </c>
      <c r="O1952" s="12">
        <v>0.4</v>
      </c>
      <c r="P1952" s="12">
        <v>25</v>
      </c>
      <c r="Q1952" s="14">
        <f t="shared" ca="1" si="271"/>
        <v>55.570272357338752</v>
      </c>
      <c r="R1952" s="14">
        <f t="shared" ca="1" si="277"/>
        <v>0.4498808254751776</v>
      </c>
      <c r="S1952" s="15">
        <f t="shared" ca="1" si="272"/>
        <v>55.570272357338752</v>
      </c>
      <c r="T1952" s="14">
        <f t="shared" si="278"/>
        <v>93.868441514968552</v>
      </c>
      <c r="W1952" s="22">
        <v>3.14</v>
      </c>
    </row>
    <row r="1953" spans="1:23" x14ac:dyDescent="0.3">
      <c r="A1953" s="8">
        <v>1952</v>
      </c>
      <c r="B1953" s="9">
        <v>37747</v>
      </c>
      <c r="C1953" s="10">
        <v>10</v>
      </c>
      <c r="D1953" s="11">
        <v>1.37</v>
      </c>
      <c r="E1953" s="11">
        <v>0.75</v>
      </c>
      <c r="F1953" s="12">
        <v>7.4999999999999997E-2</v>
      </c>
      <c r="G1953" s="11">
        <v>91.63</v>
      </c>
      <c r="H1953" s="11">
        <f t="shared" si="273"/>
        <v>0.9163</v>
      </c>
      <c r="I1953" s="12">
        <f t="shared" si="274"/>
        <v>0.4537000000000001</v>
      </c>
      <c r="J1953" s="12">
        <f t="shared" si="275"/>
        <v>0.54500000000000015</v>
      </c>
      <c r="K1953" s="13">
        <f t="shared" si="270"/>
        <v>8.629999999999999</v>
      </c>
      <c r="L1953" s="8">
        <v>0.18140000000000001</v>
      </c>
      <c r="M1953" s="12">
        <f t="shared" si="276"/>
        <v>1.8140000000000001E-3</v>
      </c>
      <c r="N1953" s="12">
        <v>4.4999999999999997E-3</v>
      </c>
      <c r="O1953" s="12">
        <v>0.4</v>
      </c>
      <c r="P1953" s="12">
        <v>25</v>
      </c>
      <c r="Q1953" s="14">
        <f t="shared" ca="1" si="271"/>
        <v>55.973268074615852</v>
      </c>
      <c r="R1953" s="14">
        <f t="shared" ca="1" si="277"/>
        <v>0.44664177847670861</v>
      </c>
      <c r="S1953" s="15">
        <f t="shared" ca="1" si="272"/>
        <v>55.973268074615852</v>
      </c>
      <c r="T1953" s="14">
        <f t="shared" si="278"/>
        <v>99.115552854338887</v>
      </c>
      <c r="W1953" s="22">
        <v>3.14</v>
      </c>
    </row>
    <row r="1954" spans="1:23" x14ac:dyDescent="0.3">
      <c r="A1954" s="8">
        <v>1953</v>
      </c>
      <c r="B1954" s="9">
        <v>37748</v>
      </c>
      <c r="C1954" s="10">
        <v>10</v>
      </c>
      <c r="D1954" s="11">
        <v>1.37</v>
      </c>
      <c r="E1954" s="11">
        <v>0.75</v>
      </c>
      <c r="F1954" s="12">
        <v>7.4999999999999997E-2</v>
      </c>
      <c r="G1954" s="11">
        <v>93.59</v>
      </c>
      <c r="H1954" s="11">
        <f t="shared" si="273"/>
        <v>0.93590000000000007</v>
      </c>
      <c r="I1954" s="12">
        <f t="shared" si="274"/>
        <v>0.43410000000000004</v>
      </c>
      <c r="J1954" s="12">
        <f t="shared" si="275"/>
        <v>0.54500000000000015</v>
      </c>
      <c r="K1954" s="13">
        <f t="shared" si="270"/>
        <v>8.629999999999999</v>
      </c>
      <c r="L1954" s="8">
        <v>0.17271</v>
      </c>
      <c r="M1954" s="12">
        <f t="shared" si="276"/>
        <v>1.7271000000000001E-3</v>
      </c>
      <c r="N1954" s="12">
        <v>4.4999999999999997E-3</v>
      </c>
      <c r="O1954" s="12">
        <v>0.4</v>
      </c>
      <c r="P1954" s="12">
        <v>25</v>
      </c>
      <c r="Q1954" s="14">
        <f t="shared" ca="1" si="271"/>
        <v>56.207976383212227</v>
      </c>
      <c r="R1954" s="14">
        <f t="shared" ca="1" si="277"/>
        <v>0.44477673114499122</v>
      </c>
      <c r="S1954" s="15">
        <f t="shared" ca="1" si="272"/>
        <v>56.207976383212227</v>
      </c>
      <c r="T1954" s="14">
        <f t="shared" si="278"/>
        <v>104.1026071899547</v>
      </c>
      <c r="W1954" s="22">
        <v>3.14</v>
      </c>
    </row>
    <row r="1955" spans="1:23" x14ac:dyDescent="0.3">
      <c r="A1955" s="8">
        <v>1954</v>
      </c>
      <c r="B1955" s="9">
        <v>37749</v>
      </c>
      <c r="C1955" s="10">
        <v>10</v>
      </c>
      <c r="D1955" s="11">
        <v>1.37</v>
      </c>
      <c r="E1955" s="11">
        <v>0.75</v>
      </c>
      <c r="F1955" s="12">
        <v>7.4999999999999997E-2</v>
      </c>
      <c r="G1955" s="11">
        <v>95.46</v>
      </c>
      <c r="H1955" s="11">
        <f t="shared" si="273"/>
        <v>0.95459999999999989</v>
      </c>
      <c r="I1955" s="12">
        <f t="shared" si="274"/>
        <v>0.41540000000000021</v>
      </c>
      <c r="J1955" s="12">
        <f t="shared" si="275"/>
        <v>0.54500000000000015</v>
      </c>
      <c r="K1955" s="13">
        <f t="shared" si="270"/>
        <v>8.629999999999999</v>
      </c>
      <c r="L1955" s="8">
        <v>0.16456999999999999</v>
      </c>
      <c r="M1955" s="12">
        <f t="shared" si="276"/>
        <v>1.6456999999999999E-3</v>
      </c>
      <c r="N1955" s="12">
        <v>4.4999999999999997E-3</v>
      </c>
      <c r="O1955" s="12">
        <v>0.4</v>
      </c>
      <c r="P1955" s="12">
        <v>25</v>
      </c>
      <c r="Q1955" s="14">
        <f t="shared" ca="1" si="271"/>
        <v>56.410901632076921</v>
      </c>
      <c r="R1955" s="14">
        <f t="shared" ca="1" si="277"/>
        <v>0.44317674911588817</v>
      </c>
      <c r="S1955" s="15">
        <f t="shared" ca="1" si="272"/>
        <v>56.410901632076921</v>
      </c>
      <c r="T1955" s="14">
        <f t="shared" si="278"/>
        <v>109.25175480207254</v>
      </c>
      <c r="W1955" s="22">
        <v>3.14</v>
      </c>
    </row>
    <row r="1956" spans="1:23" x14ac:dyDescent="0.3">
      <c r="A1956" s="8">
        <v>1955</v>
      </c>
      <c r="B1956" s="9">
        <v>37750</v>
      </c>
      <c r="C1956" s="10">
        <v>10</v>
      </c>
      <c r="D1956" s="11">
        <v>1.37</v>
      </c>
      <c r="E1956" s="11">
        <v>0.75</v>
      </c>
      <c r="F1956" s="12">
        <v>7.4999999999999997E-2</v>
      </c>
      <c r="G1956" s="11">
        <v>97.24</v>
      </c>
      <c r="H1956" s="11">
        <f t="shared" si="273"/>
        <v>0.97239999999999993</v>
      </c>
      <c r="I1956" s="12">
        <f t="shared" si="274"/>
        <v>0.39760000000000018</v>
      </c>
      <c r="J1956" s="12">
        <f t="shared" si="275"/>
        <v>0.54500000000000015</v>
      </c>
      <c r="K1956" s="13">
        <f t="shared" si="270"/>
        <v>8.629999999999999</v>
      </c>
      <c r="L1956" s="8">
        <v>0.15687000000000001</v>
      </c>
      <c r="M1956" s="12">
        <f t="shared" si="276"/>
        <v>1.5687000000000001E-3</v>
      </c>
      <c r="N1956" s="12">
        <v>4.4999999999999997E-3</v>
      </c>
      <c r="O1956" s="12">
        <v>0.4</v>
      </c>
      <c r="P1956" s="12">
        <v>25</v>
      </c>
      <c r="Q1956" s="14">
        <f t="shared" ca="1" si="271"/>
        <v>56.608728024850677</v>
      </c>
      <c r="R1956" s="14">
        <f t="shared" ca="1" si="277"/>
        <v>0.4416280116561751</v>
      </c>
      <c r="S1956" s="15">
        <f t="shared" ca="1" si="272"/>
        <v>56.608728024850677</v>
      </c>
      <c r="T1956" s="14">
        <f t="shared" si="278"/>
        <v>114.61440229347279</v>
      </c>
      <c r="W1956" s="22">
        <v>3.14</v>
      </c>
    </row>
    <row r="1957" spans="1:23" x14ac:dyDescent="0.3">
      <c r="A1957" s="8">
        <v>1956</v>
      </c>
      <c r="B1957" s="9">
        <v>37751</v>
      </c>
      <c r="C1957" s="10">
        <v>10</v>
      </c>
      <c r="D1957" s="11">
        <v>1.37</v>
      </c>
      <c r="E1957" s="11">
        <v>0.75</v>
      </c>
      <c r="F1957" s="12">
        <v>7.4999999999999997E-2</v>
      </c>
      <c r="G1957" s="11">
        <v>98.94</v>
      </c>
      <c r="H1957" s="11">
        <f t="shared" si="273"/>
        <v>0.98939999999999995</v>
      </c>
      <c r="I1957" s="12">
        <f t="shared" si="274"/>
        <v>0.38060000000000016</v>
      </c>
      <c r="J1957" s="12">
        <f t="shared" si="275"/>
        <v>0.54500000000000015</v>
      </c>
      <c r="K1957" s="13">
        <f t="shared" si="270"/>
        <v>8.629999999999999</v>
      </c>
      <c r="L1957" s="8">
        <v>0.14957999999999999</v>
      </c>
      <c r="M1957" s="12">
        <f t="shared" si="276"/>
        <v>1.4958E-3</v>
      </c>
      <c r="N1957" s="12">
        <v>4.4999999999999997E-3</v>
      </c>
      <c r="O1957" s="12">
        <v>0.4</v>
      </c>
      <c r="P1957" s="12">
        <v>25</v>
      </c>
      <c r="Q1957" s="14">
        <f t="shared" ca="1" si="271"/>
        <v>56.795951726643821</v>
      </c>
      <c r="R1957" s="14">
        <f t="shared" ca="1" si="277"/>
        <v>0.44017221720878619</v>
      </c>
      <c r="S1957" s="15">
        <f t="shared" ca="1" si="272"/>
        <v>56.795951726643821</v>
      </c>
      <c r="T1957" s="14">
        <f t="shared" si="278"/>
        <v>120.20030276625937</v>
      </c>
      <c r="W1957" s="22">
        <v>3.14</v>
      </c>
    </row>
    <row r="1958" spans="1:23" x14ac:dyDescent="0.3">
      <c r="A1958" s="8">
        <v>1957</v>
      </c>
      <c r="B1958" s="9">
        <v>37752</v>
      </c>
      <c r="C1958" s="10">
        <v>10</v>
      </c>
      <c r="D1958" s="11">
        <v>1.37</v>
      </c>
      <c r="E1958" s="11">
        <v>0.75</v>
      </c>
      <c r="F1958" s="12">
        <v>7.4999999999999997E-2</v>
      </c>
      <c r="G1958" s="11">
        <v>100.56</v>
      </c>
      <c r="H1958" s="11">
        <f t="shared" si="273"/>
        <v>1.0056</v>
      </c>
      <c r="I1958" s="12">
        <f t="shared" si="274"/>
        <v>0.36440000000000006</v>
      </c>
      <c r="J1958" s="12">
        <f t="shared" si="275"/>
        <v>0.54500000000000015</v>
      </c>
      <c r="K1958" s="13">
        <f t="shared" si="270"/>
        <v>8.629999999999999</v>
      </c>
      <c r="L1958" s="8">
        <v>0.14268</v>
      </c>
      <c r="M1958" s="12">
        <f t="shared" si="276"/>
        <v>1.4268E-3</v>
      </c>
      <c r="N1958" s="12">
        <v>4.4999999999999997E-3</v>
      </c>
      <c r="O1958" s="12">
        <v>0.4</v>
      </c>
      <c r="P1958" s="12">
        <v>25</v>
      </c>
      <c r="Q1958" s="14">
        <f t="shared" ca="1" si="271"/>
        <v>56.976149602644945</v>
      </c>
      <c r="R1958" s="14">
        <f t="shared" ca="1" si="277"/>
        <v>0.43878008911362887</v>
      </c>
      <c r="S1958" s="15">
        <f t="shared" ca="1" si="272"/>
        <v>56.976149602644945</v>
      </c>
      <c r="T1958" s="14">
        <f t="shared" si="278"/>
        <v>126.01318536429126</v>
      </c>
      <c r="W1958" s="22">
        <v>3.14</v>
      </c>
    </row>
    <row r="1959" spans="1:23" x14ac:dyDescent="0.3">
      <c r="A1959" s="8">
        <v>1958</v>
      </c>
      <c r="B1959" s="9">
        <v>37753</v>
      </c>
      <c r="C1959" s="10">
        <v>10</v>
      </c>
      <c r="D1959" s="11">
        <v>1.37</v>
      </c>
      <c r="E1959" s="11">
        <v>0.75</v>
      </c>
      <c r="F1959" s="12">
        <v>7.4999999999999997E-2</v>
      </c>
      <c r="G1959" s="11">
        <v>102.1</v>
      </c>
      <c r="H1959" s="11">
        <f t="shared" si="273"/>
        <v>1.0209999999999999</v>
      </c>
      <c r="I1959" s="12">
        <f t="shared" si="274"/>
        <v>0.3490000000000002</v>
      </c>
      <c r="J1959" s="12">
        <f t="shared" si="275"/>
        <v>0.54500000000000015</v>
      </c>
      <c r="K1959" s="13">
        <f t="shared" si="270"/>
        <v>8.629999999999999</v>
      </c>
      <c r="L1959" s="8">
        <v>0.13613</v>
      </c>
      <c r="M1959" s="12">
        <f t="shared" si="276"/>
        <v>1.3613E-3</v>
      </c>
      <c r="N1959" s="12">
        <v>4.4999999999999997E-3</v>
      </c>
      <c r="O1959" s="12">
        <v>0.4</v>
      </c>
      <c r="P1959" s="12">
        <v>25</v>
      </c>
      <c r="Q1959" s="14">
        <f t="shared" ca="1" si="271"/>
        <v>57.1609924286454</v>
      </c>
      <c r="R1959" s="14">
        <f t="shared" ca="1" si="277"/>
        <v>0.43736119577013527</v>
      </c>
      <c r="S1959" s="15">
        <f t="shared" ca="1" si="272"/>
        <v>57.1609924286454</v>
      </c>
      <c r="T1959" s="14">
        <f t="shared" si="278"/>
        <v>132.07640702106133</v>
      </c>
      <c r="W1959" s="22">
        <v>3.14</v>
      </c>
    </row>
    <row r="1960" spans="1:23" x14ac:dyDescent="0.3">
      <c r="A1960" s="8">
        <v>1959</v>
      </c>
      <c r="B1960" s="9">
        <v>37754</v>
      </c>
      <c r="C1960" s="10">
        <v>10</v>
      </c>
      <c r="D1960" s="11">
        <v>1.37</v>
      </c>
      <c r="E1960" s="11">
        <v>0.75</v>
      </c>
      <c r="F1960" s="12">
        <v>7.4999999999999997E-2</v>
      </c>
      <c r="G1960" s="11">
        <v>103.58</v>
      </c>
      <c r="H1960" s="11">
        <f t="shared" si="273"/>
        <v>1.0358000000000001</v>
      </c>
      <c r="I1960" s="12">
        <f t="shared" si="274"/>
        <v>0.33420000000000005</v>
      </c>
      <c r="J1960" s="12">
        <f t="shared" si="275"/>
        <v>0.54500000000000015</v>
      </c>
      <c r="K1960" s="13">
        <f t="shared" si="270"/>
        <v>8.629999999999999</v>
      </c>
      <c r="L1960" s="8">
        <v>0.12992999999999999</v>
      </c>
      <c r="M1960" s="12">
        <f t="shared" si="276"/>
        <v>1.2993E-3</v>
      </c>
      <c r="N1960" s="12">
        <v>4.4999999999999997E-3</v>
      </c>
      <c r="O1960" s="12">
        <v>0.4</v>
      </c>
      <c r="P1960" s="12">
        <v>25</v>
      </c>
      <c r="Q1960" s="14">
        <f t="shared" ca="1" si="271"/>
        <v>57.320561087562346</v>
      </c>
      <c r="R1960" s="14">
        <f t="shared" ca="1" si="277"/>
        <v>0.43614367210764454</v>
      </c>
      <c r="S1960" s="15">
        <f t="shared" ca="1" si="272"/>
        <v>57.320561087562346</v>
      </c>
      <c r="T1960" s="14">
        <f t="shared" si="278"/>
        <v>138.37882927558746</v>
      </c>
      <c r="W1960" s="22">
        <v>3.14</v>
      </c>
    </row>
    <row r="1961" spans="1:23" x14ac:dyDescent="0.3">
      <c r="A1961" s="8">
        <v>1960</v>
      </c>
      <c r="B1961" s="9">
        <v>37755</v>
      </c>
      <c r="C1961" s="10">
        <v>10</v>
      </c>
      <c r="D1961" s="11">
        <v>1.37</v>
      </c>
      <c r="E1961" s="11">
        <v>0.75</v>
      </c>
      <c r="F1961" s="12">
        <v>7.4999999999999997E-2</v>
      </c>
      <c r="G1961" s="11">
        <v>104.99</v>
      </c>
      <c r="H1961" s="11">
        <f t="shared" si="273"/>
        <v>1.0499000000000001</v>
      </c>
      <c r="I1961" s="12">
        <f t="shared" si="274"/>
        <v>0.32010000000000005</v>
      </c>
      <c r="J1961" s="12">
        <f t="shared" si="275"/>
        <v>0.54500000000000015</v>
      </c>
      <c r="K1961" s="13">
        <f t="shared" si="270"/>
        <v>8.629999999999999</v>
      </c>
      <c r="L1961" s="8">
        <v>0.12404999999999999</v>
      </c>
      <c r="M1961" s="12">
        <f t="shared" si="276"/>
        <v>1.2405000000000001E-3</v>
      </c>
      <c r="N1961" s="12">
        <v>4.4999999999999997E-3</v>
      </c>
      <c r="O1961" s="12">
        <v>0.4</v>
      </c>
      <c r="P1961" s="12">
        <v>25</v>
      </c>
      <c r="Q1961" s="14">
        <f t="shared" ca="1" si="271"/>
        <v>57.476818022768647</v>
      </c>
      <c r="R1961" s="14">
        <f t="shared" ca="1" si="277"/>
        <v>0.43495796844732421</v>
      </c>
      <c r="S1961" s="15">
        <f t="shared" ca="1" si="272"/>
        <v>57.476818022768647</v>
      </c>
      <c r="T1961" s="14">
        <f t="shared" si="278"/>
        <v>144.93801924850524</v>
      </c>
      <c r="W1961" s="22">
        <v>3.14</v>
      </c>
    </row>
    <row r="1962" spans="1:23" x14ac:dyDescent="0.3">
      <c r="A1962" s="8">
        <v>1961</v>
      </c>
      <c r="B1962" s="9">
        <v>37756</v>
      </c>
      <c r="C1962" s="10">
        <v>10</v>
      </c>
      <c r="D1962" s="11">
        <v>1.37</v>
      </c>
      <c r="E1962" s="11">
        <v>0.75</v>
      </c>
      <c r="F1962" s="12">
        <v>7.4999999999999997E-2</v>
      </c>
      <c r="G1962" s="11">
        <v>106.33</v>
      </c>
      <c r="H1962" s="11">
        <f t="shared" si="273"/>
        <v>1.0632999999999999</v>
      </c>
      <c r="I1962" s="12">
        <f t="shared" si="274"/>
        <v>0.30670000000000019</v>
      </c>
      <c r="J1962" s="12">
        <f t="shared" si="275"/>
        <v>0.54500000000000015</v>
      </c>
      <c r="K1962" s="13">
        <f t="shared" si="270"/>
        <v>8.629999999999999</v>
      </c>
      <c r="L1962" s="8">
        <v>0.11846</v>
      </c>
      <c r="M1962" s="12">
        <f t="shared" si="276"/>
        <v>1.1846000000000001E-3</v>
      </c>
      <c r="N1962" s="12">
        <v>4.4999999999999997E-3</v>
      </c>
      <c r="O1962" s="12">
        <v>0.4</v>
      </c>
      <c r="P1962" s="12">
        <v>25</v>
      </c>
      <c r="Q1962" s="14">
        <f t="shared" ca="1" si="271"/>
        <v>57.640416951522717</v>
      </c>
      <c r="R1962" s="14">
        <f t="shared" ca="1" si="277"/>
        <v>0.43372344133155272</v>
      </c>
      <c r="S1962" s="15">
        <f t="shared" ca="1" si="272"/>
        <v>57.640416951522717</v>
      </c>
      <c r="T1962" s="14">
        <f t="shared" si="278"/>
        <v>151.77748850056622</v>
      </c>
      <c r="W1962" s="22">
        <v>3.14</v>
      </c>
    </row>
    <row r="1963" spans="1:23" x14ac:dyDescent="0.3">
      <c r="A1963" s="8">
        <v>1962</v>
      </c>
      <c r="B1963" s="9">
        <v>37757</v>
      </c>
      <c r="C1963" s="10">
        <v>10</v>
      </c>
      <c r="D1963" s="11">
        <v>1.37</v>
      </c>
      <c r="E1963" s="11">
        <v>0.75</v>
      </c>
      <c r="F1963" s="12">
        <v>7.4999999999999997E-2</v>
      </c>
      <c r="G1963" s="11">
        <v>107.62</v>
      </c>
      <c r="H1963" s="11">
        <f t="shared" si="273"/>
        <v>1.0762</v>
      </c>
      <c r="I1963" s="12">
        <f t="shared" si="274"/>
        <v>0.29380000000000006</v>
      </c>
      <c r="J1963" s="12">
        <f t="shared" si="275"/>
        <v>0.54500000000000015</v>
      </c>
      <c r="K1963" s="13">
        <f t="shared" si="270"/>
        <v>8.629999999999999</v>
      </c>
      <c r="L1963" s="8">
        <v>0.11315</v>
      </c>
      <c r="M1963" s="12">
        <f t="shared" si="276"/>
        <v>1.1315000000000001E-3</v>
      </c>
      <c r="N1963" s="12">
        <v>4.4999999999999997E-3</v>
      </c>
      <c r="O1963" s="12">
        <v>0.4</v>
      </c>
      <c r="P1963" s="12">
        <v>25</v>
      </c>
      <c r="Q1963" s="14">
        <f t="shared" ca="1" si="271"/>
        <v>57.782114148270203</v>
      </c>
      <c r="R1963" s="14">
        <f t="shared" ca="1" si="277"/>
        <v>0.43265983546135811</v>
      </c>
      <c r="S1963" s="15">
        <f t="shared" ca="1" si="272"/>
        <v>57.782114148270203</v>
      </c>
      <c r="T1963" s="14">
        <f t="shared" si="278"/>
        <v>158.90023232679695</v>
      </c>
      <c r="W1963" s="22">
        <v>3.14</v>
      </c>
    </row>
    <row r="1964" spans="1:23" x14ac:dyDescent="0.3">
      <c r="A1964" s="8">
        <v>1963</v>
      </c>
      <c r="B1964" s="9">
        <v>37758</v>
      </c>
      <c r="C1964" s="10">
        <v>10</v>
      </c>
      <c r="D1964" s="11">
        <v>1.37</v>
      </c>
      <c r="E1964" s="11">
        <v>0.75</v>
      </c>
      <c r="F1964" s="12">
        <v>7.4999999999999997E-2</v>
      </c>
      <c r="G1964" s="11">
        <v>108.84</v>
      </c>
      <c r="H1964" s="11">
        <f t="shared" si="273"/>
        <v>1.0884</v>
      </c>
      <c r="I1964" s="12">
        <f t="shared" si="274"/>
        <v>0.28160000000000007</v>
      </c>
      <c r="J1964" s="12">
        <f t="shared" si="275"/>
        <v>0.54500000000000015</v>
      </c>
      <c r="K1964" s="13">
        <f t="shared" si="270"/>
        <v>8.629999999999999</v>
      </c>
      <c r="L1964" s="8">
        <v>0.10811</v>
      </c>
      <c r="M1964" s="12">
        <f t="shared" si="276"/>
        <v>1.0811E-3</v>
      </c>
      <c r="N1964" s="12">
        <v>4.4999999999999997E-3</v>
      </c>
      <c r="O1964" s="12">
        <v>0.4</v>
      </c>
      <c r="P1964" s="12">
        <v>25</v>
      </c>
      <c r="Q1964" s="14">
        <f t="shared" ca="1" si="271"/>
        <v>57.937129919263022</v>
      </c>
      <c r="R1964" s="14">
        <f t="shared" ca="1" si="277"/>
        <v>0.43150221688299345</v>
      </c>
      <c r="S1964" s="15">
        <f t="shared" ca="1" si="272"/>
        <v>57.937129919263022</v>
      </c>
      <c r="T1964" s="14">
        <f t="shared" si="278"/>
        <v>166.30803152138634</v>
      </c>
      <c r="W1964" s="22">
        <v>3.14</v>
      </c>
    </row>
    <row r="1965" spans="1:23" x14ac:dyDescent="0.3">
      <c r="A1965" s="8">
        <v>1964</v>
      </c>
      <c r="B1965" s="9">
        <v>37759</v>
      </c>
      <c r="C1965" s="10">
        <v>10</v>
      </c>
      <c r="D1965" s="11">
        <v>1.37</v>
      </c>
      <c r="E1965" s="11">
        <v>0.75</v>
      </c>
      <c r="F1965" s="12">
        <v>7.4999999999999997E-2</v>
      </c>
      <c r="G1965" s="11">
        <v>110.02</v>
      </c>
      <c r="H1965" s="11">
        <f t="shared" si="273"/>
        <v>1.1002000000000001</v>
      </c>
      <c r="I1965" s="12">
        <f t="shared" si="274"/>
        <v>0.26980000000000004</v>
      </c>
      <c r="J1965" s="12">
        <f t="shared" si="275"/>
        <v>0.54500000000000015</v>
      </c>
      <c r="K1965" s="13">
        <f t="shared" si="270"/>
        <v>8.629999999999999</v>
      </c>
      <c r="L1965" s="8">
        <v>0.10332</v>
      </c>
      <c r="M1965" s="12">
        <f t="shared" si="276"/>
        <v>1.0332E-3</v>
      </c>
      <c r="N1965" s="12">
        <v>4.4999999999999997E-3</v>
      </c>
      <c r="O1965" s="12">
        <v>0.4</v>
      </c>
      <c r="P1965" s="12">
        <v>25</v>
      </c>
      <c r="Q1965" s="14">
        <f t="shared" ca="1" si="271"/>
        <v>58.060896106702288</v>
      </c>
      <c r="R1965" s="14">
        <f t="shared" ca="1" si="277"/>
        <v>0.43058240014166976</v>
      </c>
      <c r="S1965" s="15">
        <f t="shared" ca="1" si="272"/>
        <v>58.060896106702288</v>
      </c>
      <c r="T1965" s="14">
        <f t="shared" si="278"/>
        <v>174.01820836021173</v>
      </c>
      <c r="W1965" s="22">
        <v>3.14</v>
      </c>
    </row>
    <row r="1966" spans="1:23" x14ac:dyDescent="0.3">
      <c r="A1966" s="8">
        <v>1965</v>
      </c>
      <c r="B1966" s="9">
        <v>37760</v>
      </c>
      <c r="C1966" s="10">
        <v>10</v>
      </c>
      <c r="D1966" s="11">
        <v>1.37</v>
      </c>
      <c r="E1966" s="11">
        <v>0.75</v>
      </c>
      <c r="F1966" s="12">
        <v>7.4999999999999997E-2</v>
      </c>
      <c r="G1966" s="11">
        <v>111.14</v>
      </c>
      <c r="H1966" s="11">
        <f t="shared" si="273"/>
        <v>1.1113999999999999</v>
      </c>
      <c r="I1966" s="12">
        <f t="shared" si="274"/>
        <v>0.25860000000000016</v>
      </c>
      <c r="J1966" s="12">
        <f t="shared" si="275"/>
        <v>0.54500000000000015</v>
      </c>
      <c r="K1966" s="13">
        <f t="shared" si="270"/>
        <v>8.629999999999999</v>
      </c>
      <c r="L1966" s="8">
        <v>9.8764000000000005E-2</v>
      </c>
      <c r="M1966" s="12">
        <f t="shared" si="276"/>
        <v>9.8764000000000013E-4</v>
      </c>
      <c r="N1966" s="12">
        <v>4.4999999999999997E-3</v>
      </c>
      <c r="O1966" s="12">
        <v>0.4</v>
      </c>
      <c r="P1966" s="12">
        <v>25</v>
      </c>
      <c r="Q1966" s="14">
        <f t="shared" ca="1" si="271"/>
        <v>58.194216755303692</v>
      </c>
      <c r="R1966" s="14">
        <f t="shared" ca="1" si="277"/>
        <v>0.42959595289546626</v>
      </c>
      <c r="S1966" s="15">
        <f t="shared" ca="1" si="272"/>
        <v>58.194216755303692</v>
      </c>
      <c r="T1966" s="14">
        <f t="shared" si="278"/>
        <v>182.04569770135956</v>
      </c>
      <c r="W1966" s="22">
        <v>3.14</v>
      </c>
    </row>
    <row r="1967" spans="1:23" x14ac:dyDescent="0.3">
      <c r="A1967" s="8">
        <v>1966</v>
      </c>
      <c r="B1967" s="9">
        <v>37761</v>
      </c>
      <c r="C1967" s="10">
        <v>10</v>
      </c>
      <c r="D1967" s="11">
        <v>1.37</v>
      </c>
      <c r="E1967" s="11">
        <v>0.75</v>
      </c>
      <c r="F1967" s="12">
        <v>7.4999999999999997E-2</v>
      </c>
      <c r="G1967" s="11">
        <v>112.21</v>
      </c>
      <c r="H1967" s="11">
        <f t="shared" si="273"/>
        <v>1.1220999999999999</v>
      </c>
      <c r="I1967" s="12">
        <f t="shared" si="274"/>
        <v>0.24790000000000023</v>
      </c>
      <c r="J1967" s="12">
        <f t="shared" si="275"/>
        <v>0.54500000000000015</v>
      </c>
      <c r="K1967" s="13">
        <f t="shared" si="270"/>
        <v>8.629999999999999</v>
      </c>
      <c r="L1967" s="8">
        <v>9.4428999999999999E-2</v>
      </c>
      <c r="M1967" s="12">
        <f t="shared" si="276"/>
        <v>9.4428999999999997E-4</v>
      </c>
      <c r="N1967" s="12">
        <v>4.4999999999999997E-3</v>
      </c>
      <c r="O1967" s="12">
        <v>0.4</v>
      </c>
      <c r="P1967" s="12">
        <v>25</v>
      </c>
      <c r="Q1967" s="14">
        <f t="shared" ca="1" si="271"/>
        <v>58.324312077852937</v>
      </c>
      <c r="R1967" s="14">
        <f t="shared" ca="1" si="277"/>
        <v>0.42863771743470019</v>
      </c>
      <c r="S1967" s="15">
        <f t="shared" ca="1" si="272"/>
        <v>58.324312077852937</v>
      </c>
      <c r="T1967" s="14">
        <f t="shared" si="278"/>
        <v>190.4029618843478</v>
      </c>
      <c r="W1967" s="22">
        <v>3.14</v>
      </c>
    </row>
    <row r="1968" spans="1:23" x14ac:dyDescent="0.3">
      <c r="A1968" s="8">
        <v>1967</v>
      </c>
      <c r="B1968" s="9">
        <v>37762</v>
      </c>
      <c r="C1968" s="10">
        <v>10</v>
      </c>
      <c r="D1968" s="11">
        <v>1.37</v>
      </c>
      <c r="E1968" s="11">
        <v>0.75</v>
      </c>
      <c r="F1968" s="12">
        <v>7.4999999999999997E-2</v>
      </c>
      <c r="G1968" s="11">
        <v>113.24</v>
      </c>
      <c r="H1968" s="11">
        <f t="shared" si="273"/>
        <v>1.1323999999999999</v>
      </c>
      <c r="I1968" s="12">
        <f t="shared" si="274"/>
        <v>0.23760000000000026</v>
      </c>
      <c r="J1968" s="12">
        <f t="shared" si="275"/>
        <v>0.54500000000000015</v>
      </c>
      <c r="K1968" s="13">
        <f t="shared" si="270"/>
        <v>8.629999999999999</v>
      </c>
      <c r="L1968" s="8">
        <v>9.0301999999999993E-2</v>
      </c>
      <c r="M1968" s="12">
        <f t="shared" si="276"/>
        <v>9.0301999999999993E-4</v>
      </c>
      <c r="N1968" s="12">
        <v>4.4999999999999997E-3</v>
      </c>
      <c r="O1968" s="12">
        <v>0.4</v>
      </c>
      <c r="P1968" s="12">
        <v>25</v>
      </c>
      <c r="Q1968" s="14">
        <f t="shared" ca="1" si="271"/>
        <v>58.436023997088384</v>
      </c>
      <c r="R1968" s="14">
        <f t="shared" ca="1" si="277"/>
        <v>0.42781829238152208</v>
      </c>
      <c r="S1968" s="15">
        <f t="shared" ca="1" si="272"/>
        <v>58.436023997088384</v>
      </c>
      <c r="T1968" s="14">
        <f t="shared" si="278"/>
        <v>199.10479599319038</v>
      </c>
      <c r="W1968" s="22">
        <v>3.14</v>
      </c>
    </row>
    <row r="1969" spans="1:23" x14ac:dyDescent="0.3">
      <c r="A1969" s="8">
        <v>1968</v>
      </c>
      <c r="B1969" s="9">
        <v>37763</v>
      </c>
      <c r="C1969" s="10">
        <v>10</v>
      </c>
      <c r="D1969" s="11">
        <v>1.37</v>
      </c>
      <c r="E1969" s="11">
        <v>0.75</v>
      </c>
      <c r="F1969" s="12">
        <v>7.4999999999999997E-2</v>
      </c>
      <c r="G1969" s="11">
        <v>114.22</v>
      </c>
      <c r="H1969" s="11">
        <f t="shared" si="273"/>
        <v>1.1421999999999999</v>
      </c>
      <c r="I1969" s="12">
        <f t="shared" si="274"/>
        <v>0.22780000000000022</v>
      </c>
      <c r="J1969" s="12">
        <f t="shared" si="275"/>
        <v>0.54500000000000015</v>
      </c>
      <c r="K1969" s="13">
        <f t="shared" si="270"/>
        <v>8.629999999999999</v>
      </c>
      <c r="L1969" s="8">
        <v>8.6373000000000005E-2</v>
      </c>
      <c r="M1969" s="12">
        <f t="shared" si="276"/>
        <v>8.6373000000000005E-4</v>
      </c>
      <c r="N1969" s="12">
        <v>4.4999999999999997E-3</v>
      </c>
      <c r="O1969" s="12">
        <v>0.4</v>
      </c>
      <c r="P1969" s="12">
        <v>25</v>
      </c>
      <c r="Q1969" s="14">
        <f t="shared" ca="1" si="271"/>
        <v>58.553537397532459</v>
      </c>
      <c r="R1969" s="14">
        <f t="shared" ca="1" si="277"/>
        <v>0.42695968700011522</v>
      </c>
      <c r="S1969" s="15">
        <f t="shared" ca="1" si="272"/>
        <v>58.553537397532459</v>
      </c>
      <c r="T1969" s="14">
        <f t="shared" si="278"/>
        <v>208.16182473431601</v>
      </c>
      <c r="W1969" s="22">
        <v>3.14</v>
      </c>
    </row>
    <row r="1970" spans="1:23" x14ac:dyDescent="0.3">
      <c r="A1970" s="8">
        <v>1969</v>
      </c>
      <c r="B1970" s="9">
        <v>37764</v>
      </c>
      <c r="C1970" s="10">
        <v>10</v>
      </c>
      <c r="D1970" s="11">
        <v>1.37</v>
      </c>
      <c r="E1970" s="11">
        <v>0.75</v>
      </c>
      <c r="F1970" s="12">
        <v>7.4999999999999997E-2</v>
      </c>
      <c r="G1970" s="11">
        <v>115.15</v>
      </c>
      <c r="H1970" s="11">
        <f t="shared" si="273"/>
        <v>1.1515</v>
      </c>
      <c r="I1970" s="12">
        <f t="shared" si="274"/>
        <v>0.21850000000000014</v>
      </c>
      <c r="J1970" s="12">
        <f t="shared" si="275"/>
        <v>0.54500000000000015</v>
      </c>
      <c r="K1970" s="13">
        <f t="shared" si="270"/>
        <v>8.629999999999999</v>
      </c>
      <c r="L1970" s="8">
        <v>8.2629999999999995E-2</v>
      </c>
      <c r="M1970" s="12">
        <f t="shared" si="276"/>
        <v>8.2629999999999997E-4</v>
      </c>
      <c r="N1970" s="12">
        <v>4.4999999999999997E-3</v>
      </c>
      <c r="O1970" s="12">
        <v>0.4</v>
      </c>
      <c r="P1970" s="12">
        <v>25</v>
      </c>
      <c r="Q1970" s="14">
        <f t="shared" ca="1" si="271"/>
        <v>58.684076881952812</v>
      </c>
      <c r="R1970" s="14">
        <f t="shared" ca="1" si="277"/>
        <v>0.42600993878270038</v>
      </c>
      <c r="S1970" s="15">
        <f t="shared" ca="1" si="272"/>
        <v>58.684076881952812</v>
      </c>
      <c r="T1970" s="14">
        <f t="shared" si="278"/>
        <v>217.59120522542753</v>
      </c>
      <c r="W1970" s="22">
        <v>3.14</v>
      </c>
    </row>
    <row r="1971" spans="1:23" x14ac:dyDescent="0.3">
      <c r="A1971" s="8">
        <v>1970</v>
      </c>
      <c r="B1971" s="9">
        <v>37765</v>
      </c>
      <c r="C1971" s="10">
        <v>10</v>
      </c>
      <c r="D1971" s="11">
        <v>1.37</v>
      </c>
      <c r="E1971" s="11">
        <v>0.75</v>
      </c>
      <c r="F1971" s="12">
        <v>7.4999999999999997E-2</v>
      </c>
      <c r="G1971" s="11">
        <v>116.05</v>
      </c>
      <c r="H1971" s="11">
        <f t="shared" si="273"/>
        <v>1.1604999999999999</v>
      </c>
      <c r="I1971" s="12">
        <f t="shared" si="274"/>
        <v>0.20950000000000024</v>
      </c>
      <c r="J1971" s="12">
        <f t="shared" si="275"/>
        <v>0.54500000000000015</v>
      </c>
      <c r="K1971" s="13">
        <f t="shared" si="270"/>
        <v>8.629999999999999</v>
      </c>
      <c r="L1971" s="8">
        <v>7.9063999999999995E-2</v>
      </c>
      <c r="M1971" s="12">
        <f t="shared" si="276"/>
        <v>7.9064000000000001E-4</v>
      </c>
      <c r="N1971" s="12">
        <v>4.4999999999999997E-3</v>
      </c>
      <c r="O1971" s="12">
        <v>0.4</v>
      </c>
      <c r="P1971" s="12">
        <v>25</v>
      </c>
      <c r="Q1971" s="14">
        <f t="shared" ca="1" si="271"/>
        <v>58.786558036908268</v>
      </c>
      <c r="R1971" s="14">
        <f t="shared" ca="1" si="277"/>
        <v>0.42526728617627385</v>
      </c>
      <c r="S1971" s="15">
        <f t="shared" ca="1" si="272"/>
        <v>58.786558036908268</v>
      </c>
      <c r="T1971" s="14">
        <f t="shared" si="278"/>
        <v>227.4051564274142</v>
      </c>
      <c r="W1971" s="22">
        <v>3.14</v>
      </c>
    </row>
    <row r="1972" spans="1:23" x14ac:dyDescent="0.3">
      <c r="A1972" s="8">
        <v>1971</v>
      </c>
      <c r="B1972" s="9">
        <v>37766</v>
      </c>
      <c r="C1972" s="10">
        <v>10</v>
      </c>
      <c r="D1972" s="11">
        <v>1.37</v>
      </c>
      <c r="E1972" s="11">
        <v>0.75</v>
      </c>
      <c r="F1972" s="12">
        <v>7.4999999999999997E-2</v>
      </c>
      <c r="G1972" s="11">
        <v>116.91</v>
      </c>
      <c r="H1972" s="11">
        <f t="shared" si="273"/>
        <v>1.1691</v>
      </c>
      <c r="I1972" s="12">
        <f t="shared" si="274"/>
        <v>0.20090000000000008</v>
      </c>
      <c r="J1972" s="12">
        <f t="shared" si="275"/>
        <v>0.54500000000000015</v>
      </c>
      <c r="K1972" s="13">
        <f t="shared" si="270"/>
        <v>8.629999999999999</v>
      </c>
      <c r="L1972" s="8">
        <v>7.5664999999999996E-2</v>
      </c>
      <c r="M1972" s="12">
        <f t="shared" si="276"/>
        <v>7.5664999999999999E-4</v>
      </c>
      <c r="N1972" s="12">
        <v>4.4999999999999997E-3</v>
      </c>
      <c r="O1972" s="12">
        <v>0.4</v>
      </c>
      <c r="P1972" s="12">
        <v>25</v>
      </c>
      <c r="Q1972" s="14">
        <f t="shared" ca="1" si="271"/>
        <v>58.887851265904722</v>
      </c>
      <c r="R1972" s="14">
        <f t="shared" ca="1" si="277"/>
        <v>0.424535782212768</v>
      </c>
      <c r="S1972" s="15">
        <f t="shared" ca="1" si="272"/>
        <v>58.887851265904722</v>
      </c>
      <c r="T1972" s="14">
        <f t="shared" si="278"/>
        <v>237.62058134906599</v>
      </c>
      <c r="W1972" s="22">
        <v>3.14</v>
      </c>
    </row>
    <row r="1973" spans="1:23" x14ac:dyDescent="0.3">
      <c r="A1973" s="8">
        <v>1972</v>
      </c>
      <c r="B1973" s="9">
        <v>37767</v>
      </c>
      <c r="C1973" s="10">
        <v>10</v>
      </c>
      <c r="D1973" s="11">
        <v>1.37</v>
      </c>
      <c r="E1973" s="11">
        <v>0.75</v>
      </c>
      <c r="F1973" s="12">
        <v>7.4999999999999997E-2</v>
      </c>
      <c r="G1973" s="11">
        <v>117.73</v>
      </c>
      <c r="H1973" s="11">
        <f t="shared" si="273"/>
        <v>1.1773</v>
      </c>
      <c r="I1973" s="12">
        <f t="shared" si="274"/>
        <v>0.19270000000000009</v>
      </c>
      <c r="J1973" s="12">
        <f t="shared" si="275"/>
        <v>0.54500000000000015</v>
      </c>
      <c r="K1973" s="13">
        <f t="shared" si="270"/>
        <v>8.629999999999999</v>
      </c>
      <c r="L1973" s="8">
        <v>7.2424000000000002E-2</v>
      </c>
      <c r="M1973" s="12">
        <f t="shared" si="276"/>
        <v>7.2424000000000002E-4</v>
      </c>
      <c r="N1973" s="12">
        <v>4.4999999999999997E-3</v>
      </c>
      <c r="O1973" s="12">
        <v>0.4</v>
      </c>
      <c r="P1973" s="12">
        <v>25</v>
      </c>
      <c r="Q1973" s="14">
        <f t="shared" ca="1" si="271"/>
        <v>58.993324552714554</v>
      </c>
      <c r="R1973" s="14">
        <f t="shared" ca="1" si="277"/>
        <v>0.42377676100726952</v>
      </c>
      <c r="S1973" s="15">
        <f t="shared" ca="1" si="272"/>
        <v>58.993324552714554</v>
      </c>
      <c r="T1973" s="14">
        <f t="shared" si="278"/>
        <v>248.25418766951668</v>
      </c>
      <c r="W1973" s="22">
        <v>3.14</v>
      </c>
    </row>
    <row r="1974" spans="1:23" x14ac:dyDescent="0.3">
      <c r="A1974" s="8">
        <v>1973</v>
      </c>
      <c r="B1974" s="9">
        <v>37768</v>
      </c>
      <c r="C1974" s="10">
        <v>10</v>
      </c>
      <c r="D1974" s="11">
        <v>1.37</v>
      </c>
      <c r="E1974" s="11">
        <v>0.75</v>
      </c>
      <c r="F1974" s="12">
        <v>7.4999999999999997E-2</v>
      </c>
      <c r="G1974" s="11">
        <v>118.52</v>
      </c>
      <c r="H1974" s="11">
        <f t="shared" si="273"/>
        <v>1.1852</v>
      </c>
      <c r="I1974" s="12">
        <f t="shared" si="274"/>
        <v>0.18480000000000008</v>
      </c>
      <c r="J1974" s="12">
        <f t="shared" si="275"/>
        <v>0.54500000000000015</v>
      </c>
      <c r="K1974" s="13">
        <f t="shared" si="270"/>
        <v>8.629999999999999</v>
      </c>
      <c r="L1974" s="8">
        <v>6.9332000000000005E-2</v>
      </c>
      <c r="M1974" s="12">
        <f t="shared" si="276"/>
        <v>6.9332000000000009E-4</v>
      </c>
      <c r="N1974" s="12">
        <v>4.4999999999999997E-3</v>
      </c>
      <c r="O1974" s="12">
        <v>0.4</v>
      </c>
      <c r="P1974" s="12">
        <v>25</v>
      </c>
      <c r="Q1974" s="14">
        <f t="shared" ca="1" si="271"/>
        <v>59.08218915314766</v>
      </c>
      <c r="R1974" s="14">
        <f t="shared" ca="1" si="277"/>
        <v>0.42313936498184246</v>
      </c>
      <c r="S1974" s="15">
        <f t="shared" ca="1" si="272"/>
        <v>59.08218915314766</v>
      </c>
      <c r="T1974" s="14">
        <f t="shared" si="278"/>
        <v>259.32558252721793</v>
      </c>
      <c r="W1974" s="22">
        <v>3.14</v>
      </c>
    </row>
    <row r="1975" spans="1:23" x14ac:dyDescent="0.3">
      <c r="A1975" s="8">
        <v>1974</v>
      </c>
      <c r="B1975" s="9">
        <v>37769</v>
      </c>
      <c r="C1975" s="10">
        <v>10</v>
      </c>
      <c r="D1975" s="11">
        <v>1.37</v>
      </c>
      <c r="E1975" s="11">
        <v>0.75</v>
      </c>
      <c r="F1975" s="12">
        <v>7.4999999999999997E-2</v>
      </c>
      <c r="G1975" s="11">
        <v>119.27</v>
      </c>
      <c r="H1975" s="11">
        <f t="shared" si="273"/>
        <v>1.1926999999999999</v>
      </c>
      <c r="I1975" s="12">
        <f t="shared" si="274"/>
        <v>0.17730000000000024</v>
      </c>
      <c r="J1975" s="12">
        <f t="shared" si="275"/>
        <v>0.54500000000000015</v>
      </c>
      <c r="K1975" s="13">
        <f t="shared" si="270"/>
        <v>8.629999999999999</v>
      </c>
      <c r="L1975" s="8">
        <v>6.6382999999999998E-2</v>
      </c>
      <c r="M1975" s="12">
        <f t="shared" si="276"/>
        <v>6.6383000000000002E-4</v>
      </c>
      <c r="N1975" s="12">
        <v>4.4999999999999997E-3</v>
      </c>
      <c r="O1975" s="12">
        <v>0.4</v>
      </c>
      <c r="P1975" s="12">
        <v>25</v>
      </c>
      <c r="Q1975" s="14">
        <f t="shared" ca="1" si="271"/>
        <v>59.184464800813878</v>
      </c>
      <c r="R1975" s="14">
        <f t="shared" ca="1" si="277"/>
        <v>0.42240814518029079</v>
      </c>
      <c r="S1975" s="15">
        <f t="shared" ca="1" si="272"/>
        <v>59.184464800813878</v>
      </c>
      <c r="T1975" s="14">
        <f t="shared" si="278"/>
        <v>270.84586848706863</v>
      </c>
      <c r="W1975" s="22">
        <v>3.14</v>
      </c>
    </row>
    <row r="1976" spans="1:23" x14ac:dyDescent="0.3">
      <c r="A1976" s="8">
        <v>1975</v>
      </c>
      <c r="B1976" s="9">
        <v>37770</v>
      </c>
      <c r="C1976" s="10">
        <v>10</v>
      </c>
      <c r="D1976" s="11">
        <v>1.37</v>
      </c>
      <c r="E1976" s="11">
        <v>0.75</v>
      </c>
      <c r="F1976" s="12">
        <v>7.4999999999999997E-2</v>
      </c>
      <c r="G1976" s="11">
        <v>119.97</v>
      </c>
      <c r="H1976" s="11">
        <f t="shared" si="273"/>
        <v>1.1997</v>
      </c>
      <c r="I1976" s="12">
        <f t="shared" si="274"/>
        <v>0.17030000000000012</v>
      </c>
      <c r="J1976" s="12">
        <f t="shared" si="275"/>
        <v>0.54500000000000015</v>
      </c>
      <c r="K1976" s="13">
        <f t="shared" si="270"/>
        <v>8.629999999999999</v>
      </c>
      <c r="L1976" s="8">
        <v>6.3627000000000003E-2</v>
      </c>
      <c r="M1976" s="12">
        <f t="shared" si="276"/>
        <v>6.3627000000000009E-4</v>
      </c>
      <c r="N1976" s="12">
        <v>4.4999999999999997E-3</v>
      </c>
      <c r="O1976" s="12">
        <v>0.4</v>
      </c>
      <c r="P1976" s="12">
        <v>25</v>
      </c>
      <c r="Q1976" s="14">
        <f t="shared" ca="1" si="271"/>
        <v>59.29129981640596</v>
      </c>
      <c r="R1976" s="14">
        <f t="shared" ca="1" si="277"/>
        <v>0.42164702203210047</v>
      </c>
      <c r="S1976" s="15">
        <f t="shared" ca="1" si="272"/>
        <v>59.29129981640596</v>
      </c>
      <c r="T1976" s="14">
        <f t="shared" si="278"/>
        <v>282.57754236058707</v>
      </c>
      <c r="W1976" s="22">
        <v>3.14</v>
      </c>
    </row>
    <row r="1977" spans="1:23" x14ac:dyDescent="0.3">
      <c r="A1977" s="8">
        <v>1976</v>
      </c>
      <c r="B1977" s="9">
        <v>37771</v>
      </c>
      <c r="C1977" s="10">
        <v>10</v>
      </c>
      <c r="D1977" s="11">
        <v>1.37</v>
      </c>
      <c r="E1977" s="11">
        <v>0.75</v>
      </c>
      <c r="F1977" s="12">
        <v>7.4999999999999997E-2</v>
      </c>
      <c r="G1977" s="11">
        <v>120.6</v>
      </c>
      <c r="H1977" s="11">
        <f t="shared" si="273"/>
        <v>1.206</v>
      </c>
      <c r="I1977" s="12">
        <f t="shared" si="274"/>
        <v>0.16400000000000015</v>
      </c>
      <c r="J1977" s="12">
        <f t="shared" si="275"/>
        <v>0.54500000000000015</v>
      </c>
      <c r="K1977" s="13">
        <f t="shared" si="270"/>
        <v>8.629999999999999</v>
      </c>
      <c r="L1977" s="8">
        <v>6.1065000000000001E-2</v>
      </c>
      <c r="M1977" s="12">
        <f t="shared" si="276"/>
        <v>6.1065000000000002E-4</v>
      </c>
      <c r="N1977" s="12">
        <v>4.4999999999999997E-3</v>
      </c>
      <c r="O1977" s="12">
        <v>0.4</v>
      </c>
      <c r="P1977" s="12">
        <v>25</v>
      </c>
      <c r="Q1977" s="14">
        <f t="shared" ca="1" si="271"/>
        <v>59.46312969006587</v>
      </c>
      <c r="R1977" s="14">
        <f t="shared" ca="1" si="277"/>
        <v>0.42042859382452907</v>
      </c>
      <c r="S1977" s="15">
        <f t="shared" ca="1" si="272"/>
        <v>59.46312969006587</v>
      </c>
      <c r="T1977" s="14">
        <f t="shared" si="278"/>
        <v>294.4331660980443</v>
      </c>
      <c r="W1977" s="22">
        <v>3.14</v>
      </c>
    </row>
    <row r="1978" spans="1:23" x14ac:dyDescent="0.3">
      <c r="A1978" s="8">
        <v>1977</v>
      </c>
      <c r="B1978" s="9">
        <v>37772</v>
      </c>
      <c r="C1978" s="10">
        <v>10</v>
      </c>
      <c r="D1978" s="11">
        <v>1.37</v>
      </c>
      <c r="E1978" s="11">
        <v>0.75</v>
      </c>
      <c r="F1978" s="12">
        <v>7.4999999999999997E-2</v>
      </c>
      <c r="G1978" s="11">
        <v>121.19</v>
      </c>
      <c r="H1978" s="11">
        <f t="shared" si="273"/>
        <v>1.2119</v>
      </c>
      <c r="I1978" s="12">
        <f t="shared" si="274"/>
        <v>0.15810000000000013</v>
      </c>
      <c r="J1978" s="12">
        <f t="shared" si="275"/>
        <v>0.54500000000000015</v>
      </c>
      <c r="K1978" s="13">
        <f t="shared" si="270"/>
        <v>8.629999999999999</v>
      </c>
      <c r="L1978" s="8">
        <v>5.8781E-2</v>
      </c>
      <c r="M1978" s="12">
        <f t="shared" si="276"/>
        <v>5.8781000000000003E-4</v>
      </c>
      <c r="N1978" s="12">
        <v>4.4999999999999997E-3</v>
      </c>
      <c r="O1978" s="12">
        <v>0.4</v>
      </c>
      <c r="P1978" s="12">
        <v>25</v>
      </c>
      <c r="Q1978" s="14">
        <f t="shared" ca="1" si="271"/>
        <v>59.538076976160809</v>
      </c>
      <c r="R1978" s="14">
        <f t="shared" ca="1" si="277"/>
        <v>0.41989935298061543</v>
      </c>
      <c r="S1978" s="15">
        <f t="shared" ca="1" si="272"/>
        <v>59.538076976160809</v>
      </c>
      <c r="T1978" s="14">
        <f t="shared" si="278"/>
        <v>305.87368856904567</v>
      </c>
      <c r="W1978" s="22">
        <v>3.14</v>
      </c>
    </row>
    <row r="1979" spans="1:23" x14ac:dyDescent="0.3">
      <c r="A1979" s="8">
        <v>1978</v>
      </c>
      <c r="B1979" s="9">
        <v>37773</v>
      </c>
      <c r="C1979" s="10">
        <v>10</v>
      </c>
      <c r="D1979" s="11">
        <v>1.37</v>
      </c>
      <c r="E1979" s="11">
        <v>0.75</v>
      </c>
      <c r="F1979" s="12">
        <v>7.4999999999999997E-2</v>
      </c>
      <c r="G1979" s="11">
        <v>121.75</v>
      </c>
      <c r="H1979" s="11">
        <f t="shared" si="273"/>
        <v>1.2175</v>
      </c>
      <c r="I1979" s="12">
        <f t="shared" si="274"/>
        <v>0.15250000000000008</v>
      </c>
      <c r="J1979" s="12">
        <f t="shared" si="275"/>
        <v>0.54500000000000015</v>
      </c>
      <c r="K1979" s="13">
        <f t="shared" si="270"/>
        <v>8.629999999999999</v>
      </c>
      <c r="L1979" s="8">
        <v>5.6619999999999997E-2</v>
      </c>
      <c r="M1979" s="12">
        <f t="shared" si="276"/>
        <v>5.6619999999999999E-4</v>
      </c>
      <c r="N1979" s="12">
        <v>4.4999999999999997E-3</v>
      </c>
      <c r="O1979" s="12">
        <v>0.4</v>
      </c>
      <c r="P1979" s="12">
        <v>25</v>
      </c>
      <c r="Q1979" s="14">
        <f t="shared" ca="1" si="271"/>
        <v>59.6086473960139</v>
      </c>
      <c r="R1979" s="14">
        <f t="shared" ca="1" si="277"/>
        <v>0.41940223595262754</v>
      </c>
      <c r="S1979" s="15">
        <f t="shared" ca="1" si="272"/>
        <v>59.6086473960139</v>
      </c>
      <c r="T1979" s="14">
        <f t="shared" si="278"/>
        <v>317.54788569016381</v>
      </c>
      <c r="W1979" s="22">
        <v>3.14</v>
      </c>
    </row>
    <row r="1980" spans="1:23" x14ac:dyDescent="0.3">
      <c r="A1980" s="8">
        <v>1979</v>
      </c>
      <c r="B1980" s="9">
        <v>37774</v>
      </c>
      <c r="C1980" s="10">
        <v>10</v>
      </c>
      <c r="D1980" s="11">
        <v>1.37</v>
      </c>
      <c r="E1980" s="11">
        <v>0.75</v>
      </c>
      <c r="F1980" s="12">
        <v>7.4999999999999997E-2</v>
      </c>
      <c r="G1980" s="11">
        <v>122.29</v>
      </c>
      <c r="H1980" s="11">
        <f t="shared" si="273"/>
        <v>1.2229000000000001</v>
      </c>
      <c r="I1980" s="12">
        <f t="shared" si="274"/>
        <v>0.14710000000000001</v>
      </c>
      <c r="J1980" s="12">
        <f t="shared" si="275"/>
        <v>0.54500000000000015</v>
      </c>
      <c r="K1980" s="13">
        <f t="shared" si="270"/>
        <v>8.629999999999999</v>
      </c>
      <c r="L1980" s="8">
        <v>5.4543000000000001E-2</v>
      </c>
      <c r="M1980" s="12">
        <f t="shared" si="276"/>
        <v>5.4543000000000007E-4</v>
      </c>
      <c r="N1980" s="12">
        <v>4.4999999999999997E-3</v>
      </c>
      <c r="O1980" s="12">
        <v>0.4</v>
      </c>
      <c r="P1980" s="12">
        <v>25</v>
      </c>
      <c r="Q1980" s="14">
        <f t="shared" ca="1" si="271"/>
        <v>59.675634177199647</v>
      </c>
      <c r="R1980" s="14">
        <f t="shared" ca="1" si="277"/>
        <v>0.41893145074529908</v>
      </c>
      <c r="S1980" s="15">
        <f t="shared" ca="1" si="272"/>
        <v>59.675634177199647</v>
      </c>
      <c r="T1980" s="14">
        <f t="shared" si="278"/>
        <v>329.64012408149671</v>
      </c>
      <c r="W1980" s="22">
        <v>3.14</v>
      </c>
    </row>
    <row r="1981" spans="1:23" x14ac:dyDescent="0.3">
      <c r="A1981" s="8">
        <v>1980</v>
      </c>
      <c r="B1981" s="9">
        <v>37775</v>
      </c>
      <c r="C1981" s="10">
        <v>10</v>
      </c>
      <c r="D1981" s="11">
        <v>1.37</v>
      </c>
      <c r="E1981" s="11">
        <v>0.75</v>
      </c>
      <c r="F1981" s="12">
        <v>7.4999999999999997E-2</v>
      </c>
      <c r="G1981" s="11">
        <v>122.81</v>
      </c>
      <c r="H1981" s="11">
        <f t="shared" si="273"/>
        <v>1.2281</v>
      </c>
      <c r="I1981" s="12">
        <f t="shared" si="274"/>
        <v>0.14190000000000014</v>
      </c>
      <c r="J1981" s="12">
        <f t="shared" si="275"/>
        <v>0.54500000000000015</v>
      </c>
      <c r="K1981" s="13">
        <f t="shared" si="270"/>
        <v>8.629999999999999</v>
      </c>
      <c r="L1981" s="8">
        <v>5.2547999999999997E-2</v>
      </c>
      <c r="M1981" s="12">
        <f t="shared" si="276"/>
        <v>5.2547999999999994E-4</v>
      </c>
      <c r="N1981" s="12">
        <v>4.4999999999999997E-3</v>
      </c>
      <c r="O1981" s="12">
        <v>0.4</v>
      </c>
      <c r="P1981" s="12">
        <v>25</v>
      </c>
      <c r="Q1981" s="14">
        <f t="shared" ca="1" si="271"/>
        <v>59.740227917501826</v>
      </c>
      <c r="R1981" s="14">
        <f t="shared" ca="1" si="277"/>
        <v>0.4184784837869</v>
      </c>
      <c r="S1981" s="15">
        <f t="shared" ca="1" si="272"/>
        <v>59.740227917501826</v>
      </c>
      <c r="T1981" s="14">
        <f t="shared" si="278"/>
        <v>342.15500661827429</v>
      </c>
      <c r="W1981" s="22">
        <v>3.14</v>
      </c>
    </row>
    <row r="1982" spans="1:23" x14ac:dyDescent="0.3">
      <c r="A1982" s="8">
        <v>1981</v>
      </c>
      <c r="B1982" s="9">
        <v>37776</v>
      </c>
      <c r="C1982" s="10">
        <v>10</v>
      </c>
      <c r="D1982" s="11">
        <v>1.37</v>
      </c>
      <c r="E1982" s="11">
        <v>0.75</v>
      </c>
      <c r="F1982" s="12">
        <v>7.4999999999999997E-2</v>
      </c>
      <c r="G1982" s="11">
        <v>123.31</v>
      </c>
      <c r="H1982" s="11">
        <f t="shared" si="273"/>
        <v>1.2331000000000001</v>
      </c>
      <c r="I1982" s="12">
        <f t="shared" si="274"/>
        <v>0.13690000000000002</v>
      </c>
      <c r="J1982" s="12">
        <f t="shared" si="275"/>
        <v>0.54500000000000015</v>
      </c>
      <c r="K1982" s="13">
        <f t="shared" si="270"/>
        <v>8.629999999999999</v>
      </c>
      <c r="L1982" s="8">
        <v>5.0630000000000001E-2</v>
      </c>
      <c r="M1982" s="12">
        <f t="shared" si="276"/>
        <v>5.063E-4</v>
      </c>
      <c r="N1982" s="12">
        <v>4.4999999999999997E-3</v>
      </c>
      <c r="O1982" s="12">
        <v>0.4</v>
      </c>
      <c r="P1982" s="12">
        <v>25</v>
      </c>
      <c r="Q1982" s="14">
        <f t="shared" ca="1" si="271"/>
        <v>59.806856381762103</v>
      </c>
      <c r="R1982" s="14">
        <f t="shared" ca="1" si="277"/>
        <v>0.41801227338248237</v>
      </c>
      <c r="S1982" s="15">
        <f t="shared" ca="1" si="272"/>
        <v>59.806856381762103</v>
      </c>
      <c r="T1982" s="14">
        <f t="shared" si="278"/>
        <v>355.11675464698948</v>
      </c>
      <c r="W1982" s="22">
        <v>3.14</v>
      </c>
    </row>
    <row r="1983" spans="1:23" x14ac:dyDescent="0.3">
      <c r="A1983" s="8">
        <v>1982</v>
      </c>
      <c r="B1983" s="9">
        <v>37777</v>
      </c>
      <c r="C1983" s="10">
        <v>10</v>
      </c>
      <c r="D1983" s="11">
        <v>1.37</v>
      </c>
      <c r="E1983" s="11">
        <v>0.75</v>
      </c>
      <c r="F1983" s="12">
        <v>7.4999999999999997E-2</v>
      </c>
      <c r="G1983" s="11">
        <v>123.79</v>
      </c>
      <c r="H1983" s="11">
        <f t="shared" si="273"/>
        <v>1.2379</v>
      </c>
      <c r="I1983" s="12">
        <f t="shared" si="274"/>
        <v>0.13210000000000011</v>
      </c>
      <c r="J1983" s="12">
        <f t="shared" si="275"/>
        <v>0.54500000000000015</v>
      </c>
      <c r="K1983" s="13">
        <f t="shared" si="270"/>
        <v>8.629999999999999</v>
      </c>
      <c r="L1983" s="8">
        <v>4.8786000000000003E-2</v>
      </c>
      <c r="M1983" s="12">
        <f t="shared" si="276"/>
        <v>4.8786000000000006E-4</v>
      </c>
      <c r="N1983" s="12">
        <v>4.4999999999999997E-3</v>
      </c>
      <c r="O1983" s="12">
        <v>0.4</v>
      </c>
      <c r="P1983" s="12">
        <v>25</v>
      </c>
      <c r="Q1983" s="14">
        <f t="shared" ca="1" si="271"/>
        <v>59.878575273745966</v>
      </c>
      <c r="R1983" s="14">
        <f t="shared" ca="1" si="277"/>
        <v>0.4175116038701302</v>
      </c>
      <c r="S1983" s="15">
        <f t="shared" ca="1" si="272"/>
        <v>59.878575273745966</v>
      </c>
      <c r="T1983" s="14">
        <f t="shared" si="278"/>
        <v>368.53936145158599</v>
      </c>
      <c r="W1983" s="22">
        <v>3.14</v>
      </c>
    </row>
    <row r="1984" spans="1:23" x14ac:dyDescent="0.3">
      <c r="A1984" s="8">
        <v>1983</v>
      </c>
      <c r="B1984" s="9">
        <v>37778</v>
      </c>
      <c r="C1984" s="10">
        <v>10</v>
      </c>
      <c r="D1984" s="11">
        <v>1.37</v>
      </c>
      <c r="E1984" s="11">
        <v>0.75</v>
      </c>
      <c r="F1984" s="12">
        <v>7.4999999999999997E-2</v>
      </c>
      <c r="G1984" s="11">
        <v>124.26</v>
      </c>
      <c r="H1984" s="11">
        <f t="shared" si="273"/>
        <v>1.2426000000000001</v>
      </c>
      <c r="I1984" s="12">
        <f t="shared" si="274"/>
        <v>0.12739999999999996</v>
      </c>
      <c r="J1984" s="12">
        <f t="shared" si="275"/>
        <v>0.54500000000000015</v>
      </c>
      <c r="K1984" s="13">
        <f t="shared" si="270"/>
        <v>8.629999999999999</v>
      </c>
      <c r="L1984" s="8">
        <v>4.7012999999999999E-2</v>
      </c>
      <c r="M1984" s="12">
        <f t="shared" si="276"/>
        <v>4.7013000000000003E-4</v>
      </c>
      <c r="N1984" s="12">
        <v>4.4999999999999997E-3</v>
      </c>
      <c r="O1984" s="12">
        <v>0.4</v>
      </c>
      <c r="P1984" s="12">
        <v>25</v>
      </c>
      <c r="Q1984" s="14">
        <f t="shared" ca="1" si="271"/>
        <v>59.918904130116033</v>
      </c>
      <c r="R1984" s="14">
        <f t="shared" ca="1" si="277"/>
        <v>0.41723059463356688</v>
      </c>
      <c r="S1984" s="15">
        <f t="shared" ca="1" si="272"/>
        <v>59.918904130116033</v>
      </c>
      <c r="T1984" s="14">
        <f t="shared" si="278"/>
        <v>382.43807644219845</v>
      </c>
      <c r="W1984" s="22">
        <v>3.14</v>
      </c>
    </row>
    <row r="1985" spans="1:23" x14ac:dyDescent="0.3">
      <c r="A1985" s="8">
        <v>1984</v>
      </c>
      <c r="B1985" s="9">
        <v>37779</v>
      </c>
      <c r="C1985" s="10">
        <v>10</v>
      </c>
      <c r="D1985" s="11">
        <v>1.37</v>
      </c>
      <c r="E1985" s="11">
        <v>0.75</v>
      </c>
      <c r="F1985" s="12">
        <v>7.4999999999999997E-2</v>
      </c>
      <c r="G1985" s="11">
        <v>124.71</v>
      </c>
      <c r="H1985" s="11">
        <f t="shared" si="273"/>
        <v>1.2470999999999999</v>
      </c>
      <c r="I1985" s="12">
        <f t="shared" si="274"/>
        <v>0.12290000000000023</v>
      </c>
      <c r="J1985" s="12">
        <f t="shared" si="275"/>
        <v>0.54500000000000015</v>
      </c>
      <c r="K1985" s="13">
        <f t="shared" si="270"/>
        <v>8.629999999999999</v>
      </c>
      <c r="L1985" s="8">
        <v>4.5308000000000001E-2</v>
      </c>
      <c r="M1985" s="12">
        <f t="shared" si="276"/>
        <v>4.5308000000000002E-4</v>
      </c>
      <c r="N1985" s="12">
        <v>4.4999999999999997E-3</v>
      </c>
      <c r="O1985" s="12">
        <v>0.4</v>
      </c>
      <c r="P1985" s="12">
        <v>25</v>
      </c>
      <c r="Q1985" s="14">
        <f t="shared" ca="1" si="271"/>
        <v>59.968850386943153</v>
      </c>
      <c r="R1985" s="14">
        <f t="shared" ca="1" si="277"/>
        <v>0.41688309578539429</v>
      </c>
      <c r="S1985" s="15">
        <f t="shared" ca="1" si="272"/>
        <v>59.968850386943153</v>
      </c>
      <c r="T1985" s="14">
        <f t="shared" si="278"/>
        <v>396.82972737214351</v>
      </c>
      <c r="W1985" s="22">
        <v>3.14</v>
      </c>
    </row>
    <row r="1986" spans="1:23" x14ac:dyDescent="0.3">
      <c r="A1986" s="8">
        <v>1985</v>
      </c>
      <c r="B1986" s="9">
        <v>37780</v>
      </c>
      <c r="C1986" s="10">
        <v>10</v>
      </c>
      <c r="D1986" s="11">
        <v>1.37</v>
      </c>
      <c r="E1986" s="11">
        <v>0.75</v>
      </c>
      <c r="F1986" s="12">
        <v>7.4999999999999997E-2</v>
      </c>
      <c r="G1986" s="11">
        <v>125.14</v>
      </c>
      <c r="H1986" s="11">
        <f t="shared" si="273"/>
        <v>1.2514000000000001</v>
      </c>
      <c r="I1986" s="12">
        <f t="shared" si="274"/>
        <v>0.11860000000000004</v>
      </c>
      <c r="J1986" s="12">
        <f t="shared" si="275"/>
        <v>0.54500000000000015</v>
      </c>
      <c r="K1986" s="13">
        <f t="shared" ref="K1986:K2049" si="279">C1986-D1986</f>
        <v>8.629999999999999</v>
      </c>
      <c r="L1986" s="8">
        <v>4.3667999999999998E-2</v>
      </c>
      <c r="M1986" s="12">
        <f t="shared" si="276"/>
        <v>4.3668E-4</v>
      </c>
      <c r="N1986" s="12">
        <v>4.4999999999999997E-3</v>
      </c>
      <c r="O1986" s="12">
        <v>0.4</v>
      </c>
      <c r="P1986" s="12">
        <v>25</v>
      </c>
      <c r="Q1986" s="14">
        <f t="shared" ref="Q1986:Q2049" ca="1" si="280">(PI()*O1986*I1986)/(M1986*(LN(S1986/F1986)-1))</f>
        <v>60.032811039992808</v>
      </c>
      <c r="R1986" s="14">
        <f t="shared" ca="1" si="277"/>
        <v>0.41643893675652532</v>
      </c>
      <c r="S1986" s="15">
        <f t="shared" ref="S1986:S2049" ca="1" si="281">Q1986</f>
        <v>60.032811039992808</v>
      </c>
      <c r="T1986" s="14">
        <f t="shared" si="278"/>
        <v>411.73310634279284</v>
      </c>
      <c r="W1986" s="22">
        <v>3.14</v>
      </c>
    </row>
    <row r="1987" spans="1:23" x14ac:dyDescent="0.3">
      <c r="A1987" s="8">
        <v>1986</v>
      </c>
      <c r="B1987" s="9">
        <v>37781</v>
      </c>
      <c r="C1987" s="10">
        <v>10</v>
      </c>
      <c r="D1987" s="11">
        <v>1.37</v>
      </c>
      <c r="E1987" s="11">
        <v>0.75</v>
      </c>
      <c r="F1987" s="12">
        <v>7.4999999999999997E-2</v>
      </c>
      <c r="G1987" s="11">
        <v>125.55</v>
      </c>
      <c r="H1987" s="11">
        <f t="shared" ref="H1987:H2050" si="282">G1987/100</f>
        <v>1.2555000000000001</v>
      </c>
      <c r="I1987" s="12">
        <f t="shared" ref="I1987:I2050" si="283">ABS(D1987-H1987)</f>
        <v>0.11450000000000005</v>
      </c>
      <c r="J1987" s="12">
        <f t="shared" ref="J1987:J2050" si="284">D1987-E1987-F1987</f>
        <v>0.54500000000000015</v>
      </c>
      <c r="K1987" s="13">
        <f t="shared" si="279"/>
        <v>8.629999999999999</v>
      </c>
      <c r="L1987" s="8">
        <v>4.2091000000000003E-2</v>
      </c>
      <c r="M1987" s="12">
        <f t="shared" ref="M1987:M2050" si="285">L1987*(0.01)</f>
        <v>4.2091000000000003E-4</v>
      </c>
      <c r="N1987" s="12">
        <v>4.4999999999999997E-3</v>
      </c>
      <c r="O1987" s="12">
        <v>0.4</v>
      </c>
      <c r="P1987" s="12">
        <v>25</v>
      </c>
      <c r="Q1987" s="14">
        <f t="shared" ca="1" si="280"/>
        <v>60.114550724322122</v>
      </c>
      <c r="R1987" s="14">
        <f t="shared" ref="R1987:R2050" ca="1" si="286">P1987/Q1987</f>
        <v>0.41587269136630334</v>
      </c>
      <c r="S1987" s="15">
        <f t="shared" ca="1" si="281"/>
        <v>60.114550724322122</v>
      </c>
      <c r="T1987" s="14">
        <f t="shared" ref="T1987:T2050" si="287">(PI()*O1987*J1987)/(M1987*(LN(P1987/F1987)-2))</f>
        <v>427.15928079107351</v>
      </c>
      <c r="W1987" s="22">
        <v>3.14</v>
      </c>
    </row>
    <row r="1988" spans="1:23" x14ac:dyDescent="0.3">
      <c r="A1988" s="8">
        <v>1987</v>
      </c>
      <c r="B1988" s="9">
        <v>37782</v>
      </c>
      <c r="C1988" s="10">
        <v>10</v>
      </c>
      <c r="D1988" s="11">
        <v>1.37</v>
      </c>
      <c r="E1988" s="11">
        <v>0.75</v>
      </c>
      <c r="F1988" s="12">
        <v>7.4999999999999997E-2</v>
      </c>
      <c r="G1988" s="11">
        <v>125.96</v>
      </c>
      <c r="H1988" s="11">
        <f t="shared" si="282"/>
        <v>1.2595999999999998</v>
      </c>
      <c r="I1988" s="12">
        <f t="shared" si="283"/>
        <v>0.11040000000000028</v>
      </c>
      <c r="J1988" s="12">
        <f t="shared" si="284"/>
        <v>0.54500000000000015</v>
      </c>
      <c r="K1988" s="13">
        <f t="shared" si="279"/>
        <v>8.629999999999999</v>
      </c>
      <c r="L1988" s="8">
        <v>4.0572999999999998E-2</v>
      </c>
      <c r="M1988" s="12">
        <f t="shared" si="285"/>
        <v>4.0572999999999998E-4</v>
      </c>
      <c r="N1988" s="12">
        <v>4.4999999999999997E-3</v>
      </c>
      <c r="O1988" s="12">
        <v>0.4</v>
      </c>
      <c r="P1988" s="12">
        <v>25</v>
      </c>
      <c r="Q1988" s="14">
        <f t="shared" ca="1" si="280"/>
        <v>60.12817337482997</v>
      </c>
      <c r="R1988" s="14">
        <f t="shared" ca="1" si="286"/>
        <v>0.41577847116947603</v>
      </c>
      <c r="S1988" s="15">
        <f t="shared" ca="1" si="281"/>
        <v>60.12817337482997</v>
      </c>
      <c r="T1988" s="14">
        <f t="shared" si="287"/>
        <v>443.14103684167003</v>
      </c>
      <c r="W1988" s="22">
        <v>3.14</v>
      </c>
    </row>
    <row r="1989" spans="1:23" x14ac:dyDescent="0.3">
      <c r="A1989" s="8">
        <v>1988</v>
      </c>
      <c r="B1989" s="9">
        <v>37783</v>
      </c>
      <c r="C1989" s="10">
        <v>10</v>
      </c>
      <c r="D1989" s="11">
        <v>1.37</v>
      </c>
      <c r="E1989" s="11">
        <v>0.75</v>
      </c>
      <c r="F1989" s="12">
        <v>7.4999999999999997E-2</v>
      </c>
      <c r="G1989" s="11">
        <v>126.34</v>
      </c>
      <c r="H1989" s="11">
        <f t="shared" si="282"/>
        <v>1.2634000000000001</v>
      </c>
      <c r="I1989" s="12">
        <f t="shared" si="283"/>
        <v>0.10660000000000003</v>
      </c>
      <c r="J1989" s="12">
        <f t="shared" si="284"/>
        <v>0.54500000000000015</v>
      </c>
      <c r="K1989" s="13">
        <f t="shared" si="279"/>
        <v>8.629999999999999</v>
      </c>
      <c r="L1989" s="8">
        <v>3.9113000000000002E-2</v>
      </c>
      <c r="M1989" s="12">
        <f t="shared" si="285"/>
        <v>3.9113E-4</v>
      </c>
      <c r="N1989" s="12">
        <v>4.4999999999999997E-3</v>
      </c>
      <c r="O1989" s="12">
        <v>0.4</v>
      </c>
      <c r="P1989" s="12">
        <v>25</v>
      </c>
      <c r="Q1989" s="14">
        <f t="shared" ca="1" si="280"/>
        <v>60.211139221376122</v>
      </c>
      <c r="R1989" s="14">
        <f t="shared" ca="1" si="286"/>
        <v>0.4152055636762394</v>
      </c>
      <c r="S1989" s="15">
        <f t="shared" ca="1" si="281"/>
        <v>60.211139221376122</v>
      </c>
      <c r="T1989" s="14">
        <f t="shared" si="287"/>
        <v>459.68249144215673</v>
      </c>
      <c r="W1989" s="22">
        <v>3.14</v>
      </c>
    </row>
    <row r="1990" spans="1:23" x14ac:dyDescent="0.3">
      <c r="A1990" s="8">
        <v>1989</v>
      </c>
      <c r="B1990" s="9">
        <v>37784</v>
      </c>
      <c r="C1990" s="10">
        <v>10</v>
      </c>
      <c r="D1990" s="11">
        <v>1.37</v>
      </c>
      <c r="E1990" s="11">
        <v>0.75</v>
      </c>
      <c r="F1990" s="12">
        <v>7.4999999999999997E-2</v>
      </c>
      <c r="G1990" s="11">
        <v>126.72</v>
      </c>
      <c r="H1990" s="11">
        <f t="shared" si="282"/>
        <v>1.2671999999999999</v>
      </c>
      <c r="I1990" s="12">
        <f t="shared" si="283"/>
        <v>0.10280000000000022</v>
      </c>
      <c r="J1990" s="12">
        <f t="shared" si="284"/>
        <v>0.54500000000000015</v>
      </c>
      <c r="K1990" s="13">
        <f t="shared" si="279"/>
        <v>8.629999999999999</v>
      </c>
      <c r="L1990" s="8">
        <v>3.7707999999999998E-2</v>
      </c>
      <c r="M1990" s="12">
        <f t="shared" si="285"/>
        <v>3.7708000000000001E-4</v>
      </c>
      <c r="N1990" s="12">
        <v>4.4999999999999997E-3</v>
      </c>
      <c r="O1990" s="12">
        <v>0.4</v>
      </c>
      <c r="P1990" s="12">
        <v>25</v>
      </c>
      <c r="Q1990" s="14">
        <f t="shared" ca="1" si="280"/>
        <v>60.225707799857091</v>
      </c>
      <c r="R1990" s="14">
        <f t="shared" ca="1" si="286"/>
        <v>0.41510512558989504</v>
      </c>
      <c r="S1990" s="15">
        <f t="shared" ca="1" si="281"/>
        <v>60.225707799857091</v>
      </c>
      <c r="T1990" s="14">
        <f t="shared" si="287"/>
        <v>476.81026009804486</v>
      </c>
      <c r="W1990" s="22">
        <v>3.14</v>
      </c>
    </row>
    <row r="1991" spans="1:23" x14ac:dyDescent="0.3">
      <c r="A1991" s="8">
        <v>1990</v>
      </c>
      <c r="B1991" s="9">
        <v>37785</v>
      </c>
      <c r="C1991" s="10">
        <v>10</v>
      </c>
      <c r="D1991" s="11">
        <v>1.37</v>
      </c>
      <c r="E1991" s="11">
        <v>0.75</v>
      </c>
      <c r="F1991" s="12">
        <v>7.4999999999999997E-2</v>
      </c>
      <c r="G1991" s="11">
        <v>127.08</v>
      </c>
      <c r="H1991" s="11">
        <f t="shared" si="282"/>
        <v>1.2707999999999999</v>
      </c>
      <c r="I1991" s="12">
        <f t="shared" si="283"/>
        <v>9.9200000000000177E-2</v>
      </c>
      <c r="J1991" s="12">
        <f t="shared" si="284"/>
        <v>0.54500000000000015</v>
      </c>
      <c r="K1991" s="13">
        <f t="shared" si="279"/>
        <v>8.629999999999999</v>
      </c>
      <c r="L1991" s="8">
        <v>3.6354999999999998E-2</v>
      </c>
      <c r="M1991" s="12">
        <f t="shared" si="285"/>
        <v>3.6354999999999997E-4</v>
      </c>
      <c r="N1991" s="12">
        <v>4.4999999999999997E-3</v>
      </c>
      <c r="O1991" s="12">
        <v>0.4</v>
      </c>
      <c r="P1991" s="12">
        <v>25</v>
      </c>
      <c r="Q1991" s="14">
        <f t="shared" ca="1" si="280"/>
        <v>60.271475800685138</v>
      </c>
      <c r="R1991" s="14">
        <f t="shared" ca="1" si="286"/>
        <v>0.41478990961949885</v>
      </c>
      <c r="S1991" s="15">
        <f t="shared" ca="1" si="281"/>
        <v>60.271475800685138</v>
      </c>
      <c r="T1991" s="14">
        <f t="shared" si="287"/>
        <v>494.55539231954549</v>
      </c>
      <c r="W1991" s="22">
        <v>3.14</v>
      </c>
    </row>
    <row r="1992" spans="1:23" x14ac:dyDescent="0.3">
      <c r="A1992" s="8">
        <v>1991</v>
      </c>
      <c r="B1992" s="9">
        <v>37786</v>
      </c>
      <c r="C1992" s="10">
        <v>10</v>
      </c>
      <c r="D1992" s="11">
        <v>1.37</v>
      </c>
      <c r="E1992" s="11">
        <v>0.75</v>
      </c>
      <c r="F1992" s="12">
        <v>7.4999999999999997E-2</v>
      </c>
      <c r="G1992" s="11">
        <v>127.42</v>
      </c>
      <c r="H1992" s="11">
        <f t="shared" si="282"/>
        <v>1.2742</v>
      </c>
      <c r="I1992" s="12">
        <f t="shared" si="283"/>
        <v>9.5800000000000107E-2</v>
      </c>
      <c r="J1992" s="12">
        <f t="shared" si="284"/>
        <v>0.54500000000000015</v>
      </c>
      <c r="K1992" s="13">
        <f t="shared" si="279"/>
        <v>8.629999999999999</v>
      </c>
      <c r="L1992" s="8">
        <v>3.5053000000000001E-2</v>
      </c>
      <c r="M1992" s="12">
        <f t="shared" si="285"/>
        <v>3.5052999999999999E-4</v>
      </c>
      <c r="N1992" s="12">
        <v>4.4999999999999997E-3</v>
      </c>
      <c r="O1992" s="12">
        <v>0.4</v>
      </c>
      <c r="P1992" s="12">
        <v>25</v>
      </c>
      <c r="Q1992" s="14">
        <f t="shared" ca="1" si="280"/>
        <v>60.353305245949905</v>
      </c>
      <c r="R1992" s="14">
        <f t="shared" ca="1" si="286"/>
        <v>0.41422752073181046</v>
      </c>
      <c r="S1992" s="15">
        <f t="shared" ca="1" si="281"/>
        <v>60.353305245949905</v>
      </c>
      <c r="T1992" s="14">
        <f t="shared" si="287"/>
        <v>512.92503602479326</v>
      </c>
      <c r="W1992" s="22">
        <v>3.14</v>
      </c>
    </row>
    <row r="1993" spans="1:23" x14ac:dyDescent="0.3">
      <c r="A1993" s="8">
        <v>1992</v>
      </c>
      <c r="B1993" s="9">
        <v>37787</v>
      </c>
      <c r="C1993" s="10">
        <v>10</v>
      </c>
      <c r="D1993" s="11">
        <v>1.37</v>
      </c>
      <c r="E1993" s="11">
        <v>0.75</v>
      </c>
      <c r="F1993" s="12">
        <v>7.4999999999999997E-2</v>
      </c>
      <c r="G1993" s="11">
        <v>127.76</v>
      </c>
      <c r="H1993" s="11">
        <f t="shared" si="282"/>
        <v>1.2776000000000001</v>
      </c>
      <c r="I1993" s="12">
        <f t="shared" si="283"/>
        <v>9.2400000000000038E-2</v>
      </c>
      <c r="J1993" s="12">
        <f t="shared" si="284"/>
        <v>0.54500000000000015</v>
      </c>
      <c r="K1993" s="13">
        <f t="shared" si="279"/>
        <v>8.629999999999999</v>
      </c>
      <c r="L1993" s="8">
        <v>3.3799999999999997E-2</v>
      </c>
      <c r="M1993" s="12">
        <f t="shared" si="285"/>
        <v>3.3799999999999998E-4</v>
      </c>
      <c r="N1993" s="12">
        <v>4.4999999999999997E-3</v>
      </c>
      <c r="O1993" s="12">
        <v>0.4</v>
      </c>
      <c r="P1993" s="12">
        <v>25</v>
      </c>
      <c r="Q1993" s="14">
        <f t="shared" ca="1" si="280"/>
        <v>60.366894179109394</v>
      </c>
      <c r="R1993" s="14">
        <f t="shared" ca="1" si="286"/>
        <v>0.41413427574764178</v>
      </c>
      <c r="S1993" s="15">
        <f t="shared" ca="1" si="281"/>
        <v>60.366894179109394</v>
      </c>
      <c r="T1993" s="14">
        <f t="shared" si="287"/>
        <v>531.93968307032776</v>
      </c>
      <c r="W1993" s="22">
        <v>3.14</v>
      </c>
    </row>
    <row r="1994" spans="1:23" x14ac:dyDescent="0.3">
      <c r="A1994" s="8">
        <v>1993</v>
      </c>
      <c r="B1994" s="9">
        <v>37788</v>
      </c>
      <c r="C1994" s="10">
        <v>10</v>
      </c>
      <c r="D1994" s="11">
        <v>1.37</v>
      </c>
      <c r="E1994" s="11">
        <v>0.75</v>
      </c>
      <c r="F1994" s="12">
        <v>7.4999999999999997E-2</v>
      </c>
      <c r="G1994" s="11">
        <v>128.08000000000001</v>
      </c>
      <c r="H1994" s="11">
        <f t="shared" si="282"/>
        <v>1.2808000000000002</v>
      </c>
      <c r="I1994" s="12">
        <f t="shared" si="283"/>
        <v>8.9199999999999946E-2</v>
      </c>
      <c r="J1994" s="12">
        <f t="shared" si="284"/>
        <v>0.54500000000000015</v>
      </c>
      <c r="K1994" s="13">
        <f t="shared" si="279"/>
        <v>8.629999999999999</v>
      </c>
      <c r="L1994" s="8">
        <v>3.2593999999999998E-2</v>
      </c>
      <c r="M1994" s="12">
        <f t="shared" si="285"/>
        <v>3.2593999999999999E-4</v>
      </c>
      <c r="N1994" s="12">
        <v>4.4999999999999997E-3</v>
      </c>
      <c r="O1994" s="12">
        <v>0.4</v>
      </c>
      <c r="P1994" s="12">
        <v>25</v>
      </c>
      <c r="Q1994" s="14">
        <f t="shared" ca="1" si="280"/>
        <v>60.422713578219842</v>
      </c>
      <c r="R1994" s="14">
        <f t="shared" ca="1" si="286"/>
        <v>0.41375169236046322</v>
      </c>
      <c r="S1994" s="15">
        <f t="shared" ca="1" si="281"/>
        <v>60.422713578219842</v>
      </c>
      <c r="T1994" s="14">
        <f t="shared" si="287"/>
        <v>551.62181038771178</v>
      </c>
      <c r="W1994" s="22">
        <v>3.14</v>
      </c>
    </row>
    <row r="1995" spans="1:23" x14ac:dyDescent="0.3">
      <c r="A1995" s="8">
        <v>1994</v>
      </c>
      <c r="B1995" s="9">
        <v>37789</v>
      </c>
      <c r="C1995" s="10">
        <v>10</v>
      </c>
      <c r="D1995" s="11">
        <v>1.37</v>
      </c>
      <c r="E1995" s="11">
        <v>0.75</v>
      </c>
      <c r="F1995" s="12">
        <v>7.4999999999999997E-2</v>
      </c>
      <c r="G1995" s="11">
        <v>128.38999999999999</v>
      </c>
      <c r="H1995" s="11">
        <f t="shared" si="282"/>
        <v>1.2838999999999998</v>
      </c>
      <c r="I1995" s="12">
        <f t="shared" si="283"/>
        <v>8.6100000000000287E-2</v>
      </c>
      <c r="J1995" s="12">
        <f t="shared" si="284"/>
        <v>0.54500000000000015</v>
      </c>
      <c r="K1995" s="13">
        <f t="shared" si="279"/>
        <v>8.629999999999999</v>
      </c>
      <c r="L1995" s="8">
        <v>3.1432000000000002E-2</v>
      </c>
      <c r="M1995" s="12">
        <f t="shared" si="285"/>
        <v>3.1432000000000004E-4</v>
      </c>
      <c r="N1995" s="12">
        <v>4.4999999999999997E-3</v>
      </c>
      <c r="O1995" s="12">
        <v>0.4</v>
      </c>
      <c r="P1995" s="12">
        <v>25</v>
      </c>
      <c r="Q1995" s="14">
        <f t="shared" ca="1" si="280"/>
        <v>60.470534343881951</v>
      </c>
      <c r="R1995" s="14">
        <f t="shared" ca="1" si="286"/>
        <v>0.4134244929576904</v>
      </c>
      <c r="S1995" s="15">
        <f t="shared" ca="1" si="281"/>
        <v>60.470534343881951</v>
      </c>
      <c r="T1995" s="14">
        <f t="shared" si="287"/>
        <v>572.01454847852744</v>
      </c>
      <c r="W1995" s="22">
        <v>3.14</v>
      </c>
    </row>
    <row r="1996" spans="1:23" x14ac:dyDescent="0.3">
      <c r="A1996" s="8">
        <v>1995</v>
      </c>
      <c r="B1996" s="9">
        <v>37790</v>
      </c>
      <c r="C1996" s="10">
        <v>10</v>
      </c>
      <c r="D1996" s="11">
        <v>1.37</v>
      </c>
      <c r="E1996" s="11">
        <v>0.75</v>
      </c>
      <c r="F1996" s="12">
        <v>7.4999999999999997E-2</v>
      </c>
      <c r="G1996" s="11">
        <v>128.69</v>
      </c>
      <c r="H1996" s="11">
        <f t="shared" si="282"/>
        <v>1.2868999999999999</v>
      </c>
      <c r="I1996" s="12">
        <f t="shared" si="283"/>
        <v>8.3100000000000174E-2</v>
      </c>
      <c r="J1996" s="12">
        <f t="shared" si="284"/>
        <v>0.54500000000000015</v>
      </c>
      <c r="K1996" s="13">
        <f t="shared" si="279"/>
        <v>8.629999999999999</v>
      </c>
      <c r="L1996" s="8">
        <v>3.0313E-2</v>
      </c>
      <c r="M1996" s="12">
        <f t="shared" si="285"/>
        <v>3.0312999999999998E-4</v>
      </c>
      <c r="N1996" s="12">
        <v>4.4999999999999997E-3</v>
      </c>
      <c r="O1996" s="12">
        <v>0.4</v>
      </c>
      <c r="P1996" s="12">
        <v>25</v>
      </c>
      <c r="Q1996" s="14">
        <f t="shared" ca="1" si="280"/>
        <v>60.510930173037501</v>
      </c>
      <c r="R1996" s="14">
        <f t="shared" ca="1" si="286"/>
        <v>0.41314849942828208</v>
      </c>
      <c r="S1996" s="15">
        <f t="shared" ca="1" si="281"/>
        <v>60.510930173037501</v>
      </c>
      <c r="T1996" s="14">
        <f t="shared" si="287"/>
        <v>593.13038260076792</v>
      </c>
      <c r="W1996" s="22">
        <v>3.14</v>
      </c>
    </row>
    <row r="1997" spans="1:23" x14ac:dyDescent="0.3">
      <c r="A1997" s="8">
        <v>1996</v>
      </c>
      <c r="B1997" s="9">
        <v>37791</v>
      </c>
      <c r="C1997" s="10">
        <v>10</v>
      </c>
      <c r="D1997" s="11">
        <v>1.37</v>
      </c>
      <c r="E1997" s="11">
        <v>0.75</v>
      </c>
      <c r="F1997" s="12">
        <v>7.4999999999999997E-2</v>
      </c>
      <c r="G1997" s="11">
        <v>128.97999999999999</v>
      </c>
      <c r="H1997" s="11">
        <f t="shared" si="282"/>
        <v>1.2897999999999998</v>
      </c>
      <c r="I1997" s="12">
        <f t="shared" si="283"/>
        <v>8.0200000000000271E-2</v>
      </c>
      <c r="J1997" s="12">
        <f t="shared" si="284"/>
        <v>0.54500000000000015</v>
      </c>
      <c r="K1997" s="13">
        <f t="shared" si="279"/>
        <v>8.629999999999999</v>
      </c>
      <c r="L1997" s="8">
        <v>2.9235000000000001E-2</v>
      </c>
      <c r="M1997" s="12">
        <f t="shared" si="285"/>
        <v>2.9235000000000003E-4</v>
      </c>
      <c r="N1997" s="12">
        <v>4.4999999999999997E-3</v>
      </c>
      <c r="O1997" s="12">
        <v>0.4</v>
      </c>
      <c r="P1997" s="12">
        <v>25</v>
      </c>
      <c r="Q1997" s="14">
        <f t="shared" ca="1" si="280"/>
        <v>60.546396277594752</v>
      </c>
      <c r="R1997" s="14">
        <f t="shared" ca="1" si="286"/>
        <v>0.41290649050984513</v>
      </c>
      <c r="S1997" s="15">
        <f t="shared" ca="1" si="281"/>
        <v>60.546396277594752</v>
      </c>
      <c r="T1997" s="14">
        <f t="shared" si="287"/>
        <v>615.00124124429874</v>
      </c>
      <c r="W1997" s="22">
        <v>3.14</v>
      </c>
    </row>
    <row r="1998" spans="1:23" x14ac:dyDescent="0.3">
      <c r="A1998" s="8">
        <v>1997</v>
      </c>
      <c r="B1998" s="9">
        <v>37792</v>
      </c>
      <c r="C1998" s="10">
        <v>10</v>
      </c>
      <c r="D1998" s="11">
        <v>1.37</v>
      </c>
      <c r="E1998" s="11">
        <v>0.75</v>
      </c>
      <c r="F1998" s="12">
        <v>7.4999999999999997E-2</v>
      </c>
      <c r="G1998" s="11">
        <v>129.26</v>
      </c>
      <c r="H1998" s="11">
        <f t="shared" si="282"/>
        <v>1.2926</v>
      </c>
      <c r="I1998" s="12">
        <f t="shared" si="283"/>
        <v>7.7400000000000135E-2</v>
      </c>
      <c r="J1998" s="12">
        <f t="shared" si="284"/>
        <v>0.54500000000000015</v>
      </c>
      <c r="K1998" s="13">
        <f t="shared" si="279"/>
        <v>8.629999999999999</v>
      </c>
      <c r="L1998" s="8">
        <v>2.8198000000000001E-2</v>
      </c>
      <c r="M1998" s="12">
        <f t="shared" si="285"/>
        <v>2.8198000000000003E-4</v>
      </c>
      <c r="N1998" s="12">
        <v>4.4999999999999997E-3</v>
      </c>
      <c r="O1998" s="12">
        <v>0.4</v>
      </c>
      <c r="P1998" s="12">
        <v>25</v>
      </c>
      <c r="Q1998" s="14">
        <f t="shared" ca="1" si="280"/>
        <v>60.576214384206686</v>
      </c>
      <c r="R1998" s="14">
        <f t="shared" ca="1" si="286"/>
        <v>0.41270324093606536</v>
      </c>
      <c r="S1998" s="15">
        <f t="shared" ca="1" si="281"/>
        <v>60.576214384206686</v>
      </c>
      <c r="T1998" s="14">
        <f t="shared" si="287"/>
        <v>637.61831646844007</v>
      </c>
      <c r="W1998" s="22">
        <v>3.14</v>
      </c>
    </row>
    <row r="1999" spans="1:23" x14ac:dyDescent="0.3">
      <c r="A1999" s="8">
        <v>1998</v>
      </c>
      <c r="B1999" s="9">
        <v>37793</v>
      </c>
      <c r="C1999" s="10">
        <v>10</v>
      </c>
      <c r="D1999" s="11">
        <v>1.37</v>
      </c>
      <c r="E1999" s="11">
        <v>0.75</v>
      </c>
      <c r="F1999" s="12">
        <v>7.4999999999999997E-2</v>
      </c>
      <c r="G1999" s="11">
        <v>129.53</v>
      </c>
      <c r="H1999" s="11">
        <f t="shared" si="282"/>
        <v>1.2953000000000001</v>
      </c>
      <c r="I1999" s="12">
        <f t="shared" si="283"/>
        <v>7.4699999999999989E-2</v>
      </c>
      <c r="J1999" s="12">
        <f t="shared" si="284"/>
        <v>0.54500000000000015</v>
      </c>
      <c r="K1999" s="13">
        <f t="shared" si="279"/>
        <v>8.629999999999999</v>
      </c>
      <c r="L1999" s="8">
        <v>2.7198E-2</v>
      </c>
      <c r="M1999" s="12">
        <f t="shared" si="285"/>
        <v>2.7198000000000001E-4</v>
      </c>
      <c r="N1999" s="12">
        <v>4.4999999999999997E-3</v>
      </c>
      <c r="O1999" s="12">
        <v>0.4</v>
      </c>
      <c r="P1999" s="12">
        <v>25</v>
      </c>
      <c r="Q1999" s="14">
        <f t="shared" ca="1" si="280"/>
        <v>60.607186375812638</v>
      </c>
      <c r="R1999" s="14">
        <f t="shared" ca="1" si="286"/>
        <v>0.41249233787195078</v>
      </c>
      <c r="S1999" s="15">
        <f t="shared" ca="1" si="281"/>
        <v>60.607186375812638</v>
      </c>
      <c r="T1999" s="14">
        <f t="shared" si="287"/>
        <v>661.06189013078449</v>
      </c>
      <c r="W1999" s="22">
        <v>3.14</v>
      </c>
    </row>
    <row r="2000" spans="1:23" x14ac:dyDescent="0.3">
      <c r="A2000" s="8">
        <v>1999</v>
      </c>
      <c r="B2000" s="9">
        <v>37794</v>
      </c>
      <c r="C2000" s="10">
        <v>10</v>
      </c>
      <c r="D2000" s="11">
        <v>1.37</v>
      </c>
      <c r="E2000" s="11">
        <v>0.75</v>
      </c>
      <c r="F2000" s="12">
        <v>7.4999999999999997E-2</v>
      </c>
      <c r="G2000" s="11">
        <v>129.79</v>
      </c>
      <c r="H2000" s="11">
        <f t="shared" si="282"/>
        <v>1.2978999999999998</v>
      </c>
      <c r="I2000" s="12">
        <f t="shared" si="283"/>
        <v>7.2100000000000275E-2</v>
      </c>
      <c r="J2000" s="12">
        <f t="shared" si="284"/>
        <v>0.54500000000000015</v>
      </c>
      <c r="K2000" s="13">
        <f t="shared" si="279"/>
        <v>8.629999999999999</v>
      </c>
      <c r="L2000" s="8">
        <v>2.6235000000000001E-2</v>
      </c>
      <c r="M2000" s="12">
        <f t="shared" si="285"/>
        <v>2.6235000000000001E-4</v>
      </c>
      <c r="N2000" s="12">
        <v>4.4999999999999997E-3</v>
      </c>
      <c r="O2000" s="12">
        <v>0.4</v>
      </c>
      <c r="P2000" s="12">
        <v>25</v>
      </c>
      <c r="Q2000" s="14">
        <f t="shared" ca="1" si="280"/>
        <v>60.639313150577536</v>
      </c>
      <c r="R2000" s="14">
        <f t="shared" ca="1" si="286"/>
        <v>0.41227379897791433</v>
      </c>
      <c r="S2000" s="15">
        <f t="shared" ca="1" si="281"/>
        <v>60.639313150577536</v>
      </c>
      <c r="T2000" s="14">
        <f t="shared" si="287"/>
        <v>685.32728369647702</v>
      </c>
      <c r="W2000" s="22">
        <v>3.14</v>
      </c>
    </row>
    <row r="2001" spans="1:23" x14ac:dyDescent="0.3">
      <c r="A2001" s="8">
        <v>2000</v>
      </c>
      <c r="B2001" s="9">
        <v>37795</v>
      </c>
      <c r="C2001" s="10">
        <v>10</v>
      </c>
      <c r="D2001" s="11">
        <v>1.37</v>
      </c>
      <c r="E2001" s="11">
        <v>0.75</v>
      </c>
      <c r="F2001" s="12">
        <v>7.4999999999999997E-2</v>
      </c>
      <c r="G2001" s="11">
        <v>130.04</v>
      </c>
      <c r="H2001" s="11">
        <f t="shared" si="282"/>
        <v>1.3004</v>
      </c>
      <c r="I2001" s="12">
        <f t="shared" si="283"/>
        <v>6.9600000000000106E-2</v>
      </c>
      <c r="J2001" s="12">
        <f t="shared" si="284"/>
        <v>0.54500000000000015</v>
      </c>
      <c r="K2001" s="13">
        <f t="shared" si="279"/>
        <v>8.629999999999999</v>
      </c>
      <c r="L2001" s="8">
        <v>2.5307E-2</v>
      </c>
      <c r="M2001" s="12">
        <f t="shared" si="285"/>
        <v>2.5306999999999999E-4</v>
      </c>
      <c r="N2001" s="12">
        <v>4.4999999999999997E-3</v>
      </c>
      <c r="O2001" s="12">
        <v>0.4</v>
      </c>
      <c r="P2001" s="12">
        <v>25</v>
      </c>
      <c r="Q2001" s="14">
        <f t="shared" ca="1" si="280"/>
        <v>60.676664418705727</v>
      </c>
      <c r="R2001" s="14">
        <f t="shared" ca="1" si="286"/>
        <v>0.41202001196843752</v>
      </c>
      <c r="S2001" s="15">
        <f t="shared" ca="1" si="281"/>
        <v>60.676664418705727</v>
      </c>
      <c r="T2001" s="14">
        <f t="shared" si="287"/>
        <v>710.45802694025679</v>
      </c>
      <c r="W2001" s="22">
        <v>3.14</v>
      </c>
    </row>
    <row r="2002" spans="1:23" x14ac:dyDescent="0.3">
      <c r="A2002" s="8">
        <v>2001</v>
      </c>
      <c r="B2002" s="9">
        <v>37796</v>
      </c>
      <c r="C2002" s="10">
        <v>10</v>
      </c>
      <c r="D2002" s="11">
        <v>1.37</v>
      </c>
      <c r="E2002" s="11">
        <v>0.75</v>
      </c>
      <c r="F2002" s="12">
        <v>7.4999999999999997E-2</v>
      </c>
      <c r="G2002" s="11">
        <v>130.28</v>
      </c>
      <c r="H2002" s="11">
        <f t="shared" si="282"/>
        <v>1.3028</v>
      </c>
      <c r="I2002" s="12">
        <f t="shared" si="283"/>
        <v>6.7200000000000149E-2</v>
      </c>
      <c r="J2002" s="12">
        <f t="shared" si="284"/>
        <v>0.54500000000000015</v>
      </c>
      <c r="K2002" s="13">
        <f t="shared" si="279"/>
        <v>8.629999999999999</v>
      </c>
      <c r="L2002" s="8">
        <v>2.4413000000000001E-2</v>
      </c>
      <c r="M2002" s="12">
        <f t="shared" si="285"/>
        <v>2.4413000000000001E-4</v>
      </c>
      <c r="N2002" s="12">
        <v>4.4999999999999997E-3</v>
      </c>
      <c r="O2002" s="12">
        <v>0.4</v>
      </c>
      <c r="P2002" s="12">
        <v>25</v>
      </c>
      <c r="Q2002" s="14">
        <f t="shared" ca="1" si="280"/>
        <v>60.721789878980886</v>
      </c>
      <c r="R2002" s="14">
        <f t="shared" ca="1" si="286"/>
        <v>0.41171381887499103</v>
      </c>
      <c r="S2002" s="15">
        <f t="shared" ca="1" si="281"/>
        <v>60.721789878980886</v>
      </c>
      <c r="T2002" s="14">
        <f t="shared" si="287"/>
        <v>736.47488173420209</v>
      </c>
      <c r="W2002" s="22">
        <v>3.14</v>
      </c>
    </row>
    <row r="2003" spans="1:23" x14ac:dyDescent="0.3">
      <c r="A2003" s="8">
        <v>2002</v>
      </c>
      <c r="B2003" s="9">
        <v>37797</v>
      </c>
      <c r="C2003" s="10">
        <v>10</v>
      </c>
      <c r="D2003" s="11">
        <v>1.37</v>
      </c>
      <c r="E2003" s="11">
        <v>0.75</v>
      </c>
      <c r="F2003" s="12">
        <v>7.4999999999999997E-2</v>
      </c>
      <c r="G2003" s="11">
        <v>130.52000000000001</v>
      </c>
      <c r="H2003" s="11">
        <f t="shared" si="282"/>
        <v>1.3052000000000001</v>
      </c>
      <c r="I2003" s="12">
        <f t="shared" si="283"/>
        <v>6.4799999999999969E-2</v>
      </c>
      <c r="J2003" s="12">
        <f t="shared" si="284"/>
        <v>0.54500000000000015</v>
      </c>
      <c r="K2003" s="13">
        <f t="shared" si="279"/>
        <v>8.629999999999999</v>
      </c>
      <c r="L2003" s="8">
        <v>2.3550999999999999E-2</v>
      </c>
      <c r="M2003" s="12">
        <f t="shared" si="285"/>
        <v>2.3551E-4</v>
      </c>
      <c r="N2003" s="12">
        <v>4.4999999999999997E-3</v>
      </c>
      <c r="O2003" s="12">
        <v>0.4</v>
      </c>
      <c r="P2003" s="12">
        <v>25</v>
      </c>
      <c r="Q2003" s="14">
        <f t="shared" ca="1" si="280"/>
        <v>60.700091386507772</v>
      </c>
      <c r="R2003" s="14">
        <f t="shared" ca="1" si="286"/>
        <v>0.41186099442276825</v>
      </c>
      <c r="S2003" s="15">
        <f t="shared" ca="1" si="281"/>
        <v>60.700091386507772</v>
      </c>
      <c r="T2003" s="14">
        <f t="shared" si="287"/>
        <v>763.43090687346933</v>
      </c>
      <c r="W2003" s="22">
        <v>3.14</v>
      </c>
    </row>
    <row r="2004" spans="1:23" x14ac:dyDescent="0.3">
      <c r="A2004" s="8">
        <v>2003</v>
      </c>
      <c r="B2004" s="9">
        <v>37798</v>
      </c>
      <c r="C2004" s="10">
        <v>10</v>
      </c>
      <c r="D2004" s="11">
        <v>1.37</v>
      </c>
      <c r="E2004" s="11">
        <v>0.75</v>
      </c>
      <c r="F2004" s="12">
        <v>7.4999999999999997E-2</v>
      </c>
      <c r="G2004" s="11">
        <v>130.74</v>
      </c>
      <c r="H2004" s="11">
        <f t="shared" si="282"/>
        <v>1.3074000000000001</v>
      </c>
      <c r="I2004" s="12">
        <f t="shared" si="283"/>
        <v>6.2599999999999989E-2</v>
      </c>
      <c r="J2004" s="12">
        <f t="shared" si="284"/>
        <v>0.54500000000000015</v>
      </c>
      <c r="K2004" s="13">
        <f t="shared" si="279"/>
        <v>8.629999999999999</v>
      </c>
      <c r="L2004" s="8">
        <v>2.2721000000000002E-2</v>
      </c>
      <c r="M2004" s="12">
        <f t="shared" si="285"/>
        <v>2.2721000000000002E-4</v>
      </c>
      <c r="N2004" s="12">
        <v>4.4999999999999997E-3</v>
      </c>
      <c r="O2004" s="12">
        <v>0.4</v>
      </c>
      <c r="P2004" s="12">
        <v>25</v>
      </c>
      <c r="Q2004" s="14">
        <f t="shared" ca="1" si="280"/>
        <v>60.769237820591847</v>
      </c>
      <c r="R2004" s="14">
        <f t="shared" ca="1" si="286"/>
        <v>0.41139235732735602</v>
      </c>
      <c r="S2004" s="15">
        <f t="shared" ca="1" si="281"/>
        <v>60.769237820591847</v>
      </c>
      <c r="T2004" s="14">
        <f t="shared" si="287"/>
        <v>791.31910073399388</v>
      </c>
      <c r="W2004" s="22">
        <v>3.14</v>
      </c>
    </row>
    <row r="2005" spans="1:23" x14ac:dyDescent="0.3">
      <c r="A2005" s="8">
        <v>2004</v>
      </c>
      <c r="B2005" s="9">
        <v>37799</v>
      </c>
      <c r="C2005" s="10">
        <v>10</v>
      </c>
      <c r="D2005" s="11">
        <v>1.37</v>
      </c>
      <c r="E2005" s="11">
        <v>0.75</v>
      </c>
      <c r="F2005" s="12">
        <v>7.4999999999999997E-2</v>
      </c>
      <c r="G2005" s="11">
        <v>130.96</v>
      </c>
      <c r="H2005" s="11">
        <f t="shared" si="282"/>
        <v>1.3096000000000001</v>
      </c>
      <c r="I2005" s="12">
        <f t="shared" si="283"/>
        <v>6.0400000000000009E-2</v>
      </c>
      <c r="J2005" s="12">
        <f t="shared" si="284"/>
        <v>0.54500000000000015</v>
      </c>
      <c r="K2005" s="13">
        <f t="shared" si="279"/>
        <v>8.629999999999999</v>
      </c>
      <c r="L2005" s="8">
        <v>2.1921E-2</v>
      </c>
      <c r="M2005" s="12">
        <f t="shared" si="285"/>
        <v>2.1921000000000001E-4</v>
      </c>
      <c r="N2005" s="12">
        <v>4.4999999999999997E-3</v>
      </c>
      <c r="O2005" s="12">
        <v>0.4</v>
      </c>
      <c r="P2005" s="12">
        <v>25</v>
      </c>
      <c r="Q2005" s="14">
        <f t="shared" ca="1" si="280"/>
        <v>60.772771441544727</v>
      </c>
      <c r="R2005" s="14">
        <f t="shared" ca="1" si="286"/>
        <v>0.41136843699890591</v>
      </c>
      <c r="S2005" s="15">
        <f t="shared" ca="1" si="281"/>
        <v>60.772771441544727</v>
      </c>
      <c r="T2005" s="14">
        <f t="shared" si="287"/>
        <v>820.19804241490237</v>
      </c>
      <c r="W2005" s="22">
        <v>3.14</v>
      </c>
    </row>
    <row r="2006" spans="1:23" x14ac:dyDescent="0.3">
      <c r="A2006" s="8">
        <v>2005</v>
      </c>
      <c r="B2006" s="9">
        <v>37800</v>
      </c>
      <c r="C2006" s="10">
        <v>10</v>
      </c>
      <c r="D2006" s="11">
        <v>1.37</v>
      </c>
      <c r="E2006" s="11">
        <v>0.75</v>
      </c>
      <c r="F2006" s="12">
        <v>7.4999999999999997E-2</v>
      </c>
      <c r="G2006" s="11">
        <v>131.16999999999999</v>
      </c>
      <c r="H2006" s="11">
        <f t="shared" si="282"/>
        <v>1.3116999999999999</v>
      </c>
      <c r="I2006" s="12">
        <f t="shared" si="283"/>
        <v>5.8300000000000241E-2</v>
      </c>
      <c r="J2006" s="12">
        <f t="shared" si="284"/>
        <v>0.54500000000000015</v>
      </c>
      <c r="K2006" s="13">
        <f t="shared" si="279"/>
        <v>8.629999999999999</v>
      </c>
      <c r="L2006" s="8">
        <v>2.1149999999999999E-2</v>
      </c>
      <c r="M2006" s="12">
        <f t="shared" si="285"/>
        <v>2.1149999999999999E-4</v>
      </c>
      <c r="N2006" s="12">
        <v>4.4999999999999997E-3</v>
      </c>
      <c r="O2006" s="12">
        <v>0.4</v>
      </c>
      <c r="P2006" s="12">
        <v>25</v>
      </c>
      <c r="Q2006" s="14">
        <f t="shared" ca="1" si="280"/>
        <v>60.794393943636514</v>
      </c>
      <c r="R2006" s="14">
        <f t="shared" ca="1" si="286"/>
        <v>0.41122212721090556</v>
      </c>
      <c r="S2006" s="15">
        <f t="shared" ca="1" si="281"/>
        <v>60.794393943636514</v>
      </c>
      <c r="T2006" s="14">
        <f t="shared" si="287"/>
        <v>850.09746041499182</v>
      </c>
      <c r="W2006" s="22">
        <v>3.14</v>
      </c>
    </row>
    <row r="2007" spans="1:23" x14ac:dyDescent="0.3">
      <c r="A2007" s="8">
        <v>2006</v>
      </c>
      <c r="B2007" s="9">
        <v>37801</v>
      </c>
      <c r="C2007" s="10">
        <v>10</v>
      </c>
      <c r="D2007" s="11">
        <v>1.37</v>
      </c>
      <c r="E2007" s="11">
        <v>0.75</v>
      </c>
      <c r="F2007" s="12">
        <v>7.4999999999999997E-2</v>
      </c>
      <c r="G2007" s="11">
        <v>131.37</v>
      </c>
      <c r="H2007" s="11">
        <f t="shared" si="282"/>
        <v>1.3137000000000001</v>
      </c>
      <c r="I2007" s="12">
        <f t="shared" si="283"/>
        <v>5.6300000000000017E-2</v>
      </c>
      <c r="J2007" s="12">
        <f t="shared" si="284"/>
        <v>0.54500000000000015</v>
      </c>
      <c r="K2007" s="13">
        <f t="shared" si="279"/>
        <v>8.629999999999999</v>
      </c>
      <c r="L2007" s="8">
        <v>2.0407000000000002E-2</v>
      </c>
      <c r="M2007" s="12">
        <f t="shared" si="285"/>
        <v>2.0407000000000002E-4</v>
      </c>
      <c r="N2007" s="12">
        <v>4.4999999999999997E-3</v>
      </c>
      <c r="O2007" s="12">
        <v>0.4</v>
      </c>
      <c r="P2007" s="12">
        <v>25</v>
      </c>
      <c r="Q2007" s="14">
        <f t="shared" ca="1" si="280"/>
        <v>60.83859626928934</v>
      </c>
      <c r="R2007" s="14">
        <f t="shared" ca="1" si="286"/>
        <v>0.41092335348012832</v>
      </c>
      <c r="S2007" s="15">
        <f t="shared" ca="1" si="281"/>
        <v>60.83859626928934</v>
      </c>
      <c r="T2007" s="14">
        <f t="shared" si="287"/>
        <v>881.04872287828073</v>
      </c>
      <c r="W2007" s="22">
        <v>3.14</v>
      </c>
    </row>
    <row r="2008" spans="1:23" x14ac:dyDescent="0.3">
      <c r="A2008" s="8">
        <v>2007</v>
      </c>
      <c r="B2008" s="9">
        <v>37802</v>
      </c>
      <c r="C2008" s="10">
        <v>10</v>
      </c>
      <c r="D2008" s="11">
        <v>1.37</v>
      </c>
      <c r="E2008" s="11">
        <v>0.75</v>
      </c>
      <c r="F2008" s="12">
        <v>7.4999999999999997E-2</v>
      </c>
      <c r="G2008" s="11">
        <v>131.57</v>
      </c>
      <c r="H2008" s="11">
        <f t="shared" si="282"/>
        <v>1.3156999999999999</v>
      </c>
      <c r="I2008" s="12">
        <f t="shared" si="283"/>
        <v>5.4300000000000237E-2</v>
      </c>
      <c r="J2008" s="12">
        <f t="shared" si="284"/>
        <v>0.54500000000000015</v>
      </c>
      <c r="K2008" s="13">
        <f t="shared" si="279"/>
        <v>8.629999999999999</v>
      </c>
      <c r="L2008" s="8">
        <v>1.9689999999999999E-2</v>
      </c>
      <c r="M2008" s="12">
        <f t="shared" si="285"/>
        <v>1.9689999999999999E-4</v>
      </c>
      <c r="N2008" s="12">
        <v>4.4999999999999997E-3</v>
      </c>
      <c r="O2008" s="12">
        <v>0.4</v>
      </c>
      <c r="P2008" s="12">
        <v>25</v>
      </c>
      <c r="Q2008" s="14">
        <f t="shared" ca="1" si="280"/>
        <v>60.817730738213193</v>
      </c>
      <c r="R2008" s="14">
        <f t="shared" ca="1" si="286"/>
        <v>0.4110643343075594</v>
      </c>
      <c r="S2008" s="15">
        <f t="shared" ca="1" si="281"/>
        <v>60.817730738213193</v>
      </c>
      <c r="T2008" s="14">
        <f t="shared" si="287"/>
        <v>913.13160425480328</v>
      </c>
      <c r="W2008" s="22">
        <v>3.14</v>
      </c>
    </row>
    <row r="2009" spans="1:23" x14ac:dyDescent="0.3">
      <c r="A2009" s="8">
        <v>2008</v>
      </c>
      <c r="B2009" s="9">
        <v>37803</v>
      </c>
      <c r="C2009" s="10">
        <v>10</v>
      </c>
      <c r="D2009" s="11">
        <v>1.37</v>
      </c>
      <c r="E2009" s="11">
        <v>0.75</v>
      </c>
      <c r="F2009" s="12">
        <v>7.4999999999999997E-2</v>
      </c>
      <c r="G2009" s="11">
        <v>131.75</v>
      </c>
      <c r="H2009" s="11">
        <f t="shared" si="282"/>
        <v>1.3174999999999999</v>
      </c>
      <c r="I2009" s="12">
        <f t="shared" si="283"/>
        <v>5.2500000000000213E-2</v>
      </c>
      <c r="J2009" s="12">
        <f t="shared" si="284"/>
        <v>0.54500000000000015</v>
      </c>
      <c r="K2009" s="13">
        <f t="shared" si="279"/>
        <v>8.629999999999999</v>
      </c>
      <c r="L2009" s="8">
        <v>1.8967999999999999E-2</v>
      </c>
      <c r="M2009" s="12">
        <f t="shared" si="285"/>
        <v>1.8967999999999999E-4</v>
      </c>
      <c r="N2009" s="12">
        <v>4.4999999999999997E-3</v>
      </c>
      <c r="O2009" s="12">
        <v>0.4</v>
      </c>
      <c r="P2009" s="12">
        <v>25</v>
      </c>
      <c r="Q2009" s="14">
        <f t="shared" ca="1" si="280"/>
        <v>61.00669308463273</v>
      </c>
      <c r="R2009" s="14">
        <f t="shared" ca="1" si="286"/>
        <v>0.40979110218805437</v>
      </c>
      <c r="S2009" s="15">
        <f t="shared" ca="1" si="281"/>
        <v>61.00669308463273</v>
      </c>
      <c r="T2009" s="14">
        <f t="shared" si="287"/>
        <v>947.88914423118285</v>
      </c>
      <c r="W2009" s="22">
        <v>3.14</v>
      </c>
    </row>
    <row r="2010" spans="1:23" x14ac:dyDescent="0.3">
      <c r="A2010" s="8">
        <v>2009</v>
      </c>
      <c r="B2010" s="9">
        <v>37804</v>
      </c>
      <c r="C2010" s="10">
        <v>10</v>
      </c>
      <c r="D2010" s="11">
        <v>1.37</v>
      </c>
      <c r="E2010" s="11">
        <v>0.75</v>
      </c>
      <c r="F2010" s="12">
        <v>7.4999999999999997E-2</v>
      </c>
      <c r="G2010" s="11">
        <v>131.94</v>
      </c>
      <c r="H2010" s="11">
        <f t="shared" si="282"/>
        <v>1.3193999999999999</v>
      </c>
      <c r="I2010" s="12">
        <f t="shared" si="283"/>
        <v>5.06000000000002E-2</v>
      </c>
      <c r="J2010" s="12">
        <f t="shared" si="284"/>
        <v>0.54500000000000015</v>
      </c>
      <c r="K2010" s="13">
        <f t="shared" si="279"/>
        <v>8.629999999999999</v>
      </c>
      <c r="L2010" s="8">
        <v>1.8304000000000001E-2</v>
      </c>
      <c r="M2010" s="12">
        <f t="shared" si="285"/>
        <v>1.8304000000000001E-4</v>
      </c>
      <c r="N2010" s="12">
        <v>4.4999999999999997E-3</v>
      </c>
      <c r="O2010" s="12">
        <v>0.4</v>
      </c>
      <c r="P2010" s="12">
        <v>25</v>
      </c>
      <c r="Q2010" s="14">
        <f t="shared" ca="1" si="280"/>
        <v>60.942997729547436</v>
      </c>
      <c r="R2010" s="14">
        <f t="shared" ca="1" si="286"/>
        <v>0.41021940061013884</v>
      </c>
      <c r="S2010" s="15">
        <f t="shared" ca="1" si="281"/>
        <v>60.942997729547436</v>
      </c>
      <c r="T2010" s="14">
        <f t="shared" si="287"/>
        <v>982.27498294236648</v>
      </c>
      <c r="W2010" s="22">
        <v>3.14</v>
      </c>
    </row>
    <row r="2011" spans="1:23" x14ac:dyDescent="0.3">
      <c r="A2011" s="8">
        <v>2010</v>
      </c>
      <c r="B2011" s="9">
        <v>37805</v>
      </c>
      <c r="C2011" s="10">
        <v>10</v>
      </c>
      <c r="D2011" s="11">
        <v>1.37</v>
      </c>
      <c r="E2011" s="11">
        <v>0.75</v>
      </c>
      <c r="F2011" s="12">
        <v>7.4999999999999997E-2</v>
      </c>
      <c r="G2011" s="11">
        <v>132.11000000000001</v>
      </c>
      <c r="H2011" s="11">
        <f t="shared" si="282"/>
        <v>1.3211000000000002</v>
      </c>
      <c r="I2011" s="12">
        <f t="shared" si="283"/>
        <v>4.8899999999999944E-2</v>
      </c>
      <c r="J2011" s="12">
        <f t="shared" si="284"/>
        <v>0.54500000000000015</v>
      </c>
      <c r="K2011" s="13">
        <f t="shared" si="279"/>
        <v>8.629999999999999</v>
      </c>
      <c r="L2011" s="8">
        <v>1.7663999999999999E-2</v>
      </c>
      <c r="M2011" s="12">
        <f t="shared" si="285"/>
        <v>1.7663999999999999E-4</v>
      </c>
      <c r="N2011" s="12">
        <v>4.4999999999999997E-3</v>
      </c>
      <c r="O2011" s="12">
        <v>0.4</v>
      </c>
      <c r="P2011" s="12">
        <v>25</v>
      </c>
      <c r="Q2011" s="14">
        <f t="shared" ca="1" si="280"/>
        <v>61.016498642167292</v>
      </c>
      <c r="R2011" s="14">
        <f t="shared" ca="1" si="286"/>
        <v>0.40972524737306043</v>
      </c>
      <c r="S2011" s="15">
        <f t="shared" ca="1" si="281"/>
        <v>61.016498642167292</v>
      </c>
      <c r="T2011" s="14">
        <f t="shared" si="287"/>
        <v>1017.8646562373798</v>
      </c>
      <c r="W2011" s="22">
        <v>3.14</v>
      </c>
    </row>
    <row r="2012" spans="1:23" x14ac:dyDescent="0.3">
      <c r="A2012" s="8">
        <v>2011</v>
      </c>
      <c r="B2012" s="9">
        <v>37806</v>
      </c>
      <c r="C2012" s="10">
        <v>10</v>
      </c>
      <c r="D2012" s="11">
        <v>1.37</v>
      </c>
      <c r="E2012" s="11">
        <v>0.75</v>
      </c>
      <c r="F2012" s="12">
        <v>7.4999999999999997E-2</v>
      </c>
      <c r="G2012" s="11">
        <v>132.28</v>
      </c>
      <c r="H2012" s="11">
        <f t="shared" si="282"/>
        <v>1.3228</v>
      </c>
      <c r="I2012" s="12">
        <f t="shared" si="283"/>
        <v>4.7200000000000131E-2</v>
      </c>
      <c r="J2012" s="12">
        <f t="shared" si="284"/>
        <v>0.54500000000000015</v>
      </c>
      <c r="K2012" s="13">
        <f t="shared" si="279"/>
        <v>8.629999999999999</v>
      </c>
      <c r="L2012" s="8">
        <v>1.7047E-2</v>
      </c>
      <c r="M2012" s="12">
        <f t="shared" si="285"/>
        <v>1.7047000000000001E-4</v>
      </c>
      <c r="N2012" s="12">
        <v>4.4999999999999997E-3</v>
      </c>
      <c r="O2012" s="12">
        <v>0.4</v>
      </c>
      <c r="P2012" s="12">
        <v>25</v>
      </c>
      <c r="Q2012" s="14">
        <f t="shared" ca="1" si="280"/>
        <v>61.025372586799897</v>
      </c>
      <c r="R2012" s="14">
        <f t="shared" ca="1" si="286"/>
        <v>0.40966566757853157</v>
      </c>
      <c r="S2012" s="15">
        <f t="shared" ca="1" si="281"/>
        <v>61.025372586799897</v>
      </c>
      <c r="T2012" s="14">
        <f t="shared" si="287"/>
        <v>1054.7053022688492</v>
      </c>
      <c r="W2012" s="22">
        <v>3.14</v>
      </c>
    </row>
    <row r="2013" spans="1:23" x14ac:dyDescent="0.3">
      <c r="A2013" s="8">
        <v>2012</v>
      </c>
      <c r="B2013" s="9">
        <v>37807</v>
      </c>
      <c r="C2013" s="10">
        <v>10</v>
      </c>
      <c r="D2013" s="11">
        <v>1.37</v>
      </c>
      <c r="E2013" s="11">
        <v>0.75</v>
      </c>
      <c r="F2013" s="12">
        <v>7.4999999999999997E-2</v>
      </c>
      <c r="G2013" s="11">
        <v>132.44</v>
      </c>
      <c r="H2013" s="11">
        <f t="shared" si="282"/>
        <v>1.3244</v>
      </c>
      <c r="I2013" s="12">
        <f t="shared" si="283"/>
        <v>4.5600000000000085E-2</v>
      </c>
      <c r="J2013" s="12">
        <f t="shared" si="284"/>
        <v>0.54500000000000015</v>
      </c>
      <c r="K2013" s="13">
        <f t="shared" si="279"/>
        <v>8.629999999999999</v>
      </c>
      <c r="L2013" s="8">
        <v>1.6452000000000001E-2</v>
      </c>
      <c r="M2013" s="12">
        <f t="shared" si="285"/>
        <v>1.6452E-4</v>
      </c>
      <c r="N2013" s="12">
        <v>4.4999999999999997E-3</v>
      </c>
      <c r="O2013" s="12">
        <v>0.4</v>
      </c>
      <c r="P2013" s="12">
        <v>25</v>
      </c>
      <c r="Q2013" s="14">
        <f t="shared" ca="1" si="280"/>
        <v>61.079445520735455</v>
      </c>
      <c r="R2013" s="14">
        <f t="shared" ca="1" si="286"/>
        <v>0.40930299525251773</v>
      </c>
      <c r="S2013" s="15">
        <f t="shared" ca="1" si="281"/>
        <v>61.079445520735455</v>
      </c>
      <c r="T2013" s="14">
        <f t="shared" si="287"/>
        <v>1092.8495798551589</v>
      </c>
      <c r="W2013" s="22">
        <v>3.14</v>
      </c>
    </row>
    <row r="2014" spans="1:23" x14ac:dyDescent="0.3">
      <c r="A2014" s="8">
        <v>2013</v>
      </c>
      <c r="B2014" s="9">
        <v>37808</v>
      </c>
      <c r="C2014" s="10">
        <v>10</v>
      </c>
      <c r="D2014" s="11">
        <v>1.37</v>
      </c>
      <c r="E2014" s="11">
        <v>0.75</v>
      </c>
      <c r="F2014" s="12">
        <v>7.4999999999999997E-2</v>
      </c>
      <c r="G2014" s="11">
        <v>132.6</v>
      </c>
      <c r="H2014" s="11">
        <f t="shared" si="282"/>
        <v>1.3259999999999998</v>
      </c>
      <c r="I2014" s="12">
        <f t="shared" si="283"/>
        <v>4.4000000000000261E-2</v>
      </c>
      <c r="J2014" s="12">
        <f t="shared" si="284"/>
        <v>0.54500000000000015</v>
      </c>
      <c r="K2014" s="13">
        <f t="shared" si="279"/>
        <v>8.629999999999999</v>
      </c>
      <c r="L2014" s="8">
        <v>1.5878E-2</v>
      </c>
      <c r="M2014" s="12">
        <f t="shared" si="285"/>
        <v>1.5877999999999999E-4</v>
      </c>
      <c r="N2014" s="12">
        <v>4.4999999999999997E-3</v>
      </c>
      <c r="O2014" s="12">
        <v>0.4</v>
      </c>
      <c r="P2014" s="12">
        <v>25</v>
      </c>
      <c r="Q2014" s="14">
        <f t="shared" ca="1" si="280"/>
        <v>61.068765530371671</v>
      </c>
      <c r="R2014" s="14">
        <f t="shared" ca="1" si="286"/>
        <v>0.4093745760681311</v>
      </c>
      <c r="S2014" s="15">
        <f t="shared" ca="1" si="281"/>
        <v>61.068765530371671</v>
      </c>
      <c r="T2014" s="14">
        <f t="shared" si="287"/>
        <v>1132.3568010944123</v>
      </c>
      <c r="W2014" s="22">
        <v>3.14</v>
      </c>
    </row>
    <row r="2015" spans="1:23" x14ac:dyDescent="0.3">
      <c r="A2015" s="8">
        <v>2014</v>
      </c>
      <c r="B2015" s="9">
        <v>37809</v>
      </c>
      <c r="C2015" s="10">
        <v>10</v>
      </c>
      <c r="D2015" s="11">
        <v>1.37</v>
      </c>
      <c r="E2015" s="11">
        <v>0.75</v>
      </c>
      <c r="F2015" s="12">
        <v>7.4999999999999997E-2</v>
      </c>
      <c r="G2015" s="11">
        <v>132.75</v>
      </c>
      <c r="H2015" s="11">
        <f t="shared" si="282"/>
        <v>1.3274999999999999</v>
      </c>
      <c r="I2015" s="12">
        <f t="shared" si="283"/>
        <v>4.2500000000000204E-2</v>
      </c>
      <c r="J2015" s="12">
        <f t="shared" si="284"/>
        <v>0.54500000000000015</v>
      </c>
      <c r="K2015" s="13">
        <f t="shared" si="279"/>
        <v>8.629999999999999</v>
      </c>
      <c r="L2015" s="8">
        <v>1.5325E-2</v>
      </c>
      <c r="M2015" s="12">
        <f t="shared" si="285"/>
        <v>1.5325000000000001E-4</v>
      </c>
      <c r="N2015" s="12">
        <v>4.4999999999999997E-3</v>
      </c>
      <c r="O2015" s="12">
        <v>0.4</v>
      </c>
      <c r="P2015" s="12">
        <v>25</v>
      </c>
      <c r="Q2015" s="14">
        <f t="shared" ca="1" si="280"/>
        <v>61.108446108884955</v>
      </c>
      <c r="R2015" s="14">
        <f t="shared" ca="1" si="286"/>
        <v>0.40910874996648111</v>
      </c>
      <c r="S2015" s="15">
        <f t="shared" ca="1" si="281"/>
        <v>61.108446108884955</v>
      </c>
      <c r="T2015" s="14">
        <f t="shared" si="287"/>
        <v>1173.2177023019299</v>
      </c>
      <c r="W2015" s="22">
        <v>3.14</v>
      </c>
    </row>
    <row r="2016" spans="1:23" x14ac:dyDescent="0.3">
      <c r="A2016" s="8">
        <v>2015</v>
      </c>
      <c r="B2016" s="9">
        <v>37810</v>
      </c>
      <c r="C2016" s="10">
        <v>10</v>
      </c>
      <c r="D2016" s="11">
        <v>1.37</v>
      </c>
      <c r="E2016" s="11">
        <v>0.75</v>
      </c>
      <c r="F2016" s="12">
        <v>7.4999999999999997E-2</v>
      </c>
      <c r="G2016" s="11">
        <v>132.9</v>
      </c>
      <c r="H2016" s="11">
        <f t="shared" si="282"/>
        <v>1.329</v>
      </c>
      <c r="I2016" s="12">
        <f t="shared" si="283"/>
        <v>4.1000000000000147E-2</v>
      </c>
      <c r="J2016" s="12">
        <f t="shared" si="284"/>
        <v>0.54500000000000015</v>
      </c>
      <c r="K2016" s="13">
        <f t="shared" si="279"/>
        <v>8.629999999999999</v>
      </c>
      <c r="L2016" s="8">
        <v>1.4791E-2</v>
      </c>
      <c r="M2016" s="12">
        <f t="shared" si="285"/>
        <v>1.4791000000000001E-4</v>
      </c>
      <c r="N2016" s="12">
        <v>4.4999999999999997E-3</v>
      </c>
      <c r="O2016" s="12">
        <v>0.4</v>
      </c>
      <c r="P2016" s="12">
        <v>25</v>
      </c>
      <c r="Q2016" s="14">
        <f t="shared" ca="1" si="280"/>
        <v>61.084253278350573</v>
      </c>
      <c r="R2016" s="14">
        <f t="shared" ca="1" si="286"/>
        <v>0.40927078024641217</v>
      </c>
      <c r="S2016" s="15">
        <f t="shared" ca="1" si="281"/>
        <v>61.084253278350573</v>
      </c>
      <c r="T2016" s="14">
        <f t="shared" si="287"/>
        <v>1215.5744228096189</v>
      </c>
      <c r="W2016" s="22">
        <v>3.14</v>
      </c>
    </row>
    <row r="2017" spans="1:23" x14ac:dyDescent="0.3">
      <c r="A2017" s="8">
        <v>2016</v>
      </c>
      <c r="B2017" s="9">
        <v>37811</v>
      </c>
      <c r="C2017" s="10">
        <v>10</v>
      </c>
      <c r="D2017" s="11">
        <v>1.37</v>
      </c>
      <c r="E2017" s="11">
        <v>0.75</v>
      </c>
      <c r="F2017" s="12">
        <v>7.4999999999999997E-2</v>
      </c>
      <c r="G2017" s="11">
        <v>133.04</v>
      </c>
      <c r="H2017" s="11">
        <f t="shared" si="282"/>
        <v>1.3304</v>
      </c>
      <c r="I2017" s="12">
        <f t="shared" si="283"/>
        <v>3.960000000000008E-2</v>
      </c>
      <c r="J2017" s="12">
        <f t="shared" si="284"/>
        <v>0.54500000000000015</v>
      </c>
      <c r="K2017" s="13">
        <f t="shared" si="279"/>
        <v>8.629999999999999</v>
      </c>
      <c r="L2017" s="8">
        <v>1.4276E-2</v>
      </c>
      <c r="M2017" s="12">
        <f t="shared" si="285"/>
        <v>1.4276E-4</v>
      </c>
      <c r="N2017" s="12">
        <v>4.4999999999999997E-3</v>
      </c>
      <c r="O2017" s="12">
        <v>0.4</v>
      </c>
      <c r="P2017" s="12">
        <v>25</v>
      </c>
      <c r="Q2017" s="14">
        <f t="shared" ca="1" si="280"/>
        <v>61.120442777417857</v>
      </c>
      <c r="R2017" s="14">
        <f t="shared" ca="1" si="286"/>
        <v>0.40902845044893454</v>
      </c>
      <c r="S2017" s="15">
        <f t="shared" ca="1" si="281"/>
        <v>61.120442777417857</v>
      </c>
      <c r="T2017" s="14">
        <f t="shared" si="287"/>
        <v>1259.425699620137</v>
      </c>
      <c r="W2017" s="22">
        <v>3.14</v>
      </c>
    </row>
    <row r="2018" spans="1:23" x14ac:dyDescent="0.3">
      <c r="A2018" s="8">
        <v>2017</v>
      </c>
      <c r="B2018" s="9">
        <v>37812</v>
      </c>
      <c r="C2018" s="10">
        <v>10</v>
      </c>
      <c r="D2018" s="11">
        <v>1.37</v>
      </c>
      <c r="E2018" s="11">
        <v>0.75</v>
      </c>
      <c r="F2018" s="12">
        <v>7.4999999999999997E-2</v>
      </c>
      <c r="G2018" s="11">
        <v>133.18</v>
      </c>
      <c r="H2018" s="11">
        <f t="shared" si="282"/>
        <v>1.3318000000000001</v>
      </c>
      <c r="I2018" s="12">
        <f t="shared" si="283"/>
        <v>3.8200000000000012E-2</v>
      </c>
      <c r="J2018" s="12">
        <f t="shared" si="284"/>
        <v>0.54500000000000015</v>
      </c>
      <c r="K2018" s="13">
        <f t="shared" si="279"/>
        <v>8.629999999999999</v>
      </c>
      <c r="L2018" s="8">
        <v>1.3779E-2</v>
      </c>
      <c r="M2018" s="12">
        <f t="shared" si="285"/>
        <v>1.3778999999999999E-4</v>
      </c>
      <c r="N2018" s="12">
        <v>4.4999999999999997E-3</v>
      </c>
      <c r="O2018" s="12">
        <v>0.4</v>
      </c>
      <c r="P2018" s="12">
        <v>25</v>
      </c>
      <c r="Q2018" s="14">
        <f t="shared" ca="1" si="280"/>
        <v>61.091355103233973</v>
      </c>
      <c r="R2018" s="14">
        <f t="shared" ca="1" si="286"/>
        <v>0.40922320282066527</v>
      </c>
      <c r="S2018" s="15">
        <f t="shared" ca="1" si="281"/>
        <v>61.091355103233973</v>
      </c>
      <c r="T2018" s="14">
        <f t="shared" si="287"/>
        <v>1304.8524049478974</v>
      </c>
      <c r="W2018" s="22">
        <v>3.14</v>
      </c>
    </row>
    <row r="2019" spans="1:23" x14ac:dyDescent="0.3">
      <c r="A2019" s="8">
        <v>2018</v>
      </c>
      <c r="B2019" s="9">
        <v>37813</v>
      </c>
      <c r="C2019" s="10">
        <v>10</v>
      </c>
      <c r="D2019" s="11">
        <v>1.37</v>
      </c>
      <c r="E2019" s="11">
        <v>0.75</v>
      </c>
      <c r="F2019" s="12">
        <v>7.4999999999999997E-2</v>
      </c>
      <c r="G2019" s="11">
        <v>133.31</v>
      </c>
      <c r="H2019" s="11">
        <f t="shared" si="282"/>
        <v>1.3331</v>
      </c>
      <c r="I2019" s="12">
        <f t="shared" si="283"/>
        <v>3.6900000000000155E-2</v>
      </c>
      <c r="J2019" s="12">
        <f t="shared" si="284"/>
        <v>0.54500000000000015</v>
      </c>
      <c r="K2019" s="13">
        <f t="shared" si="279"/>
        <v>8.629999999999999</v>
      </c>
      <c r="L2019" s="8">
        <v>1.3299999999999999E-2</v>
      </c>
      <c r="M2019" s="12">
        <f t="shared" si="285"/>
        <v>1.3300000000000001E-4</v>
      </c>
      <c r="N2019" s="12">
        <v>4.4999999999999997E-3</v>
      </c>
      <c r="O2019" s="12">
        <v>0.4</v>
      </c>
      <c r="P2019" s="12">
        <v>25</v>
      </c>
      <c r="Q2019" s="14">
        <f t="shared" ca="1" si="280"/>
        <v>61.130750676137474</v>
      </c>
      <c r="R2019" s="14">
        <f t="shared" ca="1" si="286"/>
        <v>0.40895947986058034</v>
      </c>
      <c r="S2019" s="15">
        <f t="shared" ca="1" si="281"/>
        <v>61.130750676137474</v>
      </c>
      <c r="T2019" s="14">
        <f t="shared" si="287"/>
        <v>1351.8467133666973</v>
      </c>
      <c r="W2019" s="22">
        <v>3.14</v>
      </c>
    </row>
    <row r="2020" spans="1:23" x14ac:dyDescent="0.3">
      <c r="A2020" s="8">
        <v>2019</v>
      </c>
      <c r="B2020" s="9">
        <v>37814</v>
      </c>
      <c r="C2020" s="10">
        <v>10</v>
      </c>
      <c r="D2020" s="11">
        <v>1.37</v>
      </c>
      <c r="E2020" s="11">
        <v>0.75</v>
      </c>
      <c r="F2020" s="12">
        <v>7.4999999999999997E-2</v>
      </c>
      <c r="G2020" s="11">
        <v>133.43</v>
      </c>
      <c r="H2020" s="11">
        <f t="shared" si="282"/>
        <v>1.3343</v>
      </c>
      <c r="I2020" s="12">
        <f t="shared" si="283"/>
        <v>3.5700000000000065E-2</v>
      </c>
      <c r="J2020" s="12">
        <f t="shared" si="284"/>
        <v>0.54500000000000015</v>
      </c>
      <c r="K2020" s="13">
        <f t="shared" si="279"/>
        <v>8.629999999999999</v>
      </c>
      <c r="L2020" s="8">
        <v>1.2838E-2</v>
      </c>
      <c r="M2020" s="12">
        <f t="shared" si="285"/>
        <v>1.2838000000000001E-4</v>
      </c>
      <c r="N2020" s="12">
        <v>4.4999999999999997E-3</v>
      </c>
      <c r="O2020" s="12">
        <v>0.4</v>
      </c>
      <c r="P2020" s="12">
        <v>25</v>
      </c>
      <c r="Q2020" s="14">
        <f t="shared" ca="1" si="280"/>
        <v>61.25016575495583</v>
      </c>
      <c r="R2020" s="14">
        <f t="shared" ca="1" si="286"/>
        <v>0.40816216073631145</v>
      </c>
      <c r="S2020" s="15">
        <f t="shared" ca="1" si="281"/>
        <v>61.25016575495583</v>
      </c>
      <c r="T2020" s="14">
        <f t="shared" si="287"/>
        <v>1400.4955045783668</v>
      </c>
      <c r="W2020" s="22">
        <v>3.14</v>
      </c>
    </row>
    <row r="2021" spans="1:23" x14ac:dyDescent="0.3">
      <c r="A2021" s="8">
        <v>2020</v>
      </c>
      <c r="B2021" s="9">
        <v>37815</v>
      </c>
      <c r="C2021" s="10">
        <v>10</v>
      </c>
      <c r="D2021" s="11">
        <v>1.37</v>
      </c>
      <c r="E2021" s="11">
        <v>0.75</v>
      </c>
      <c r="F2021" s="12">
        <v>7.4999999999999997E-2</v>
      </c>
      <c r="G2021" s="11">
        <v>133.56</v>
      </c>
      <c r="H2021" s="11">
        <f t="shared" si="282"/>
        <v>1.3356000000000001</v>
      </c>
      <c r="I2021" s="12">
        <f t="shared" si="283"/>
        <v>3.4399999999999986E-2</v>
      </c>
      <c r="J2021" s="12">
        <f t="shared" si="284"/>
        <v>0.54500000000000015</v>
      </c>
      <c r="K2021" s="13">
        <f t="shared" si="279"/>
        <v>8.629999999999999</v>
      </c>
      <c r="L2021" s="8">
        <v>1.2393E-2</v>
      </c>
      <c r="M2021" s="12">
        <f t="shared" si="285"/>
        <v>1.2392999999999999E-4</v>
      </c>
      <c r="N2021" s="12">
        <v>4.4999999999999997E-3</v>
      </c>
      <c r="O2021" s="12">
        <v>0.4</v>
      </c>
      <c r="P2021" s="12">
        <v>25</v>
      </c>
      <c r="Q2021" s="14">
        <f t="shared" ca="1" si="280"/>
        <v>61.155578282559325</v>
      </c>
      <c r="R2021" s="14">
        <f t="shared" ca="1" si="286"/>
        <v>0.40879345273282508</v>
      </c>
      <c r="S2021" s="15">
        <f t="shared" ca="1" si="281"/>
        <v>61.155578282559325</v>
      </c>
      <c r="T2021" s="14">
        <f t="shared" si="287"/>
        <v>1450.7836107300152</v>
      </c>
      <c r="W2021" s="22">
        <v>3.14</v>
      </c>
    </row>
    <row r="2022" spans="1:23" x14ac:dyDescent="0.3">
      <c r="A2022" s="8">
        <v>2021</v>
      </c>
      <c r="B2022" s="9">
        <v>37816</v>
      </c>
      <c r="C2022" s="10">
        <v>10</v>
      </c>
      <c r="D2022" s="11">
        <v>1.37</v>
      </c>
      <c r="E2022" s="11">
        <v>0.75</v>
      </c>
      <c r="F2022" s="12">
        <v>7.4999999999999997E-2</v>
      </c>
      <c r="G2022" s="11">
        <v>133.68</v>
      </c>
      <c r="H2022" s="11">
        <f t="shared" si="282"/>
        <v>1.3368</v>
      </c>
      <c r="I2022" s="12">
        <f t="shared" si="283"/>
        <v>3.3200000000000118E-2</v>
      </c>
      <c r="J2022" s="12">
        <f t="shared" si="284"/>
        <v>0.54500000000000015</v>
      </c>
      <c r="K2022" s="13">
        <f t="shared" si="279"/>
        <v>8.629999999999999</v>
      </c>
      <c r="L2022" s="8">
        <v>1.1963E-2</v>
      </c>
      <c r="M2022" s="12">
        <f t="shared" si="285"/>
        <v>1.1963E-4</v>
      </c>
      <c r="N2022" s="12">
        <v>4.4999999999999997E-3</v>
      </c>
      <c r="O2022" s="12">
        <v>0.4</v>
      </c>
      <c r="P2022" s="12">
        <v>25</v>
      </c>
      <c r="Q2022" s="14">
        <f t="shared" ca="1" si="280"/>
        <v>61.1455136505326</v>
      </c>
      <c r="R2022" s="14">
        <f t="shared" ca="1" si="286"/>
        <v>0.40886074067319966</v>
      </c>
      <c r="S2022" s="15">
        <f t="shared" ca="1" si="281"/>
        <v>61.1455136505326</v>
      </c>
      <c r="T2022" s="14">
        <f t="shared" si="287"/>
        <v>1502.9308106475864</v>
      </c>
      <c r="W2022" s="22">
        <v>3.14</v>
      </c>
    </row>
    <row r="2023" spans="1:23" x14ac:dyDescent="0.3">
      <c r="A2023" s="8">
        <v>2022</v>
      </c>
      <c r="B2023" s="9">
        <v>37817</v>
      </c>
      <c r="C2023" s="10">
        <v>10</v>
      </c>
      <c r="D2023" s="11">
        <v>1.37</v>
      </c>
      <c r="E2023" s="11">
        <v>0.75</v>
      </c>
      <c r="F2023" s="12">
        <v>7.4999999999999997E-2</v>
      </c>
      <c r="G2023" s="11">
        <v>133.79</v>
      </c>
      <c r="H2023" s="11">
        <f t="shared" si="282"/>
        <v>1.3378999999999999</v>
      </c>
      <c r="I2023" s="12">
        <f t="shared" si="283"/>
        <v>3.2100000000000239E-2</v>
      </c>
      <c r="J2023" s="12">
        <f t="shared" si="284"/>
        <v>0.54500000000000015</v>
      </c>
      <c r="K2023" s="13">
        <f t="shared" si="279"/>
        <v>8.629999999999999</v>
      </c>
      <c r="L2023" s="8">
        <v>1.1547999999999999E-2</v>
      </c>
      <c r="M2023" s="12">
        <f t="shared" si="285"/>
        <v>1.1548E-4</v>
      </c>
      <c r="N2023" s="12">
        <v>4.4999999999999997E-3</v>
      </c>
      <c r="O2023" s="12">
        <v>0.4</v>
      </c>
      <c r="P2023" s="12">
        <v>25</v>
      </c>
      <c r="Q2023" s="14">
        <f t="shared" ca="1" si="280"/>
        <v>61.229458780669795</v>
      </c>
      <c r="R2023" s="14">
        <f t="shared" ca="1" si="286"/>
        <v>0.40830019565504516</v>
      </c>
      <c r="S2023" s="15">
        <f t="shared" ca="1" si="281"/>
        <v>61.229458780669795</v>
      </c>
      <c r="T2023" s="14">
        <f t="shared" si="287"/>
        <v>1556.9415732401346</v>
      </c>
      <c r="W2023" s="22">
        <v>3.14</v>
      </c>
    </row>
    <row r="2024" spans="1:23" x14ac:dyDescent="0.3">
      <c r="A2024" s="8">
        <v>2023</v>
      </c>
      <c r="B2024" s="9">
        <v>37818</v>
      </c>
      <c r="C2024" s="10">
        <v>10</v>
      </c>
      <c r="D2024" s="11">
        <v>1.37</v>
      </c>
      <c r="E2024" s="11">
        <v>0.75</v>
      </c>
      <c r="F2024" s="12">
        <v>7.4999999999999997E-2</v>
      </c>
      <c r="G2024" s="11">
        <v>133.9</v>
      </c>
      <c r="H2024" s="11">
        <f t="shared" si="282"/>
        <v>1.339</v>
      </c>
      <c r="I2024" s="12">
        <f t="shared" si="283"/>
        <v>3.1000000000000139E-2</v>
      </c>
      <c r="J2024" s="12">
        <f t="shared" si="284"/>
        <v>0.54500000000000015</v>
      </c>
      <c r="K2024" s="13">
        <f t="shared" si="279"/>
        <v>8.629999999999999</v>
      </c>
      <c r="L2024" s="8">
        <v>1.1148E-2</v>
      </c>
      <c r="M2024" s="12">
        <f t="shared" si="285"/>
        <v>1.1148E-4</v>
      </c>
      <c r="N2024" s="12">
        <v>4.4999999999999997E-3</v>
      </c>
      <c r="O2024" s="12">
        <v>0.4</v>
      </c>
      <c r="P2024" s="12">
        <v>25</v>
      </c>
      <c r="Q2024" s="14">
        <f t="shared" ca="1" si="280"/>
        <v>61.249432440870478</v>
      </c>
      <c r="R2024" s="14">
        <f t="shared" ca="1" si="286"/>
        <v>0.40816704749280286</v>
      </c>
      <c r="S2024" s="15">
        <f t="shared" ca="1" si="281"/>
        <v>61.249432440870478</v>
      </c>
      <c r="T2024" s="14">
        <f t="shared" si="287"/>
        <v>1612.8059999800034</v>
      </c>
      <c r="W2024" s="22">
        <v>3.14</v>
      </c>
    </row>
    <row r="2025" spans="1:23" x14ac:dyDescent="0.3">
      <c r="A2025" s="8">
        <v>2024</v>
      </c>
      <c r="B2025" s="9">
        <v>37819</v>
      </c>
      <c r="C2025" s="10">
        <v>10</v>
      </c>
      <c r="D2025" s="11">
        <v>1.37</v>
      </c>
      <c r="E2025" s="11">
        <v>0.75</v>
      </c>
      <c r="F2025" s="12">
        <v>7.4999999999999997E-2</v>
      </c>
      <c r="G2025" s="11">
        <v>134.01</v>
      </c>
      <c r="H2025" s="11">
        <f t="shared" si="282"/>
        <v>1.3400999999999998</v>
      </c>
      <c r="I2025" s="12">
        <f t="shared" si="283"/>
        <v>2.990000000000026E-2</v>
      </c>
      <c r="J2025" s="12">
        <f t="shared" si="284"/>
        <v>0.54500000000000015</v>
      </c>
      <c r="K2025" s="13">
        <f t="shared" si="279"/>
        <v>8.629999999999999</v>
      </c>
      <c r="L2025" s="8">
        <v>1.0761E-2</v>
      </c>
      <c r="M2025" s="12">
        <f t="shared" si="285"/>
        <v>1.0760999999999999E-4</v>
      </c>
      <c r="N2025" s="12">
        <v>4.4999999999999997E-3</v>
      </c>
      <c r="O2025" s="12">
        <v>0.4</v>
      </c>
      <c r="P2025" s="12">
        <v>25</v>
      </c>
      <c r="Q2025" s="14">
        <f t="shared" ca="1" si="280"/>
        <v>61.207906061593953</v>
      </c>
      <c r="R2025" s="14">
        <f t="shared" ca="1" si="286"/>
        <v>0.40844396759533519</v>
      </c>
      <c r="S2025" s="15">
        <f t="shared" ca="1" si="281"/>
        <v>61.207906061593953</v>
      </c>
      <c r="T2025" s="14">
        <f t="shared" si="287"/>
        <v>1670.8076654378847</v>
      </c>
      <c r="W2025" s="22">
        <v>3.14</v>
      </c>
    </row>
    <row r="2026" spans="1:23" x14ac:dyDescent="0.3">
      <c r="A2026" s="8">
        <v>2025</v>
      </c>
      <c r="B2026" s="9">
        <v>37820</v>
      </c>
      <c r="C2026" s="10">
        <v>10</v>
      </c>
      <c r="D2026" s="11">
        <v>1.37</v>
      </c>
      <c r="E2026" s="11">
        <v>0.75</v>
      </c>
      <c r="F2026" s="12">
        <v>7.4999999999999997E-2</v>
      </c>
      <c r="G2026" s="11">
        <v>134.11000000000001</v>
      </c>
      <c r="H2026" s="11">
        <f t="shared" si="282"/>
        <v>1.3411000000000002</v>
      </c>
      <c r="I2026" s="12">
        <f t="shared" si="283"/>
        <v>2.8899999999999926E-2</v>
      </c>
      <c r="J2026" s="12">
        <f t="shared" si="284"/>
        <v>0.54500000000000015</v>
      </c>
      <c r="K2026" s="13">
        <f t="shared" si="279"/>
        <v>8.629999999999999</v>
      </c>
      <c r="L2026" s="8">
        <v>1.0389000000000001E-2</v>
      </c>
      <c r="M2026" s="12">
        <f t="shared" si="285"/>
        <v>1.0389000000000001E-4</v>
      </c>
      <c r="N2026" s="12">
        <v>4.4999999999999997E-3</v>
      </c>
      <c r="O2026" s="12">
        <v>0.4</v>
      </c>
      <c r="P2026" s="12">
        <v>25</v>
      </c>
      <c r="Q2026" s="14">
        <f t="shared" ca="1" si="280"/>
        <v>61.268558847188316</v>
      </c>
      <c r="R2026" s="14">
        <f t="shared" ca="1" si="286"/>
        <v>0.40803962865118504</v>
      </c>
      <c r="S2026" s="15">
        <f t="shared" ca="1" si="281"/>
        <v>61.268558847188316</v>
      </c>
      <c r="T2026" s="14">
        <f t="shared" si="287"/>
        <v>1730.634448722406</v>
      </c>
      <c r="W2026" s="22">
        <v>3.14</v>
      </c>
    </row>
    <row r="2027" spans="1:23" x14ac:dyDescent="0.3">
      <c r="A2027" s="8">
        <v>2026</v>
      </c>
      <c r="B2027" s="9">
        <v>37821</v>
      </c>
      <c r="C2027" s="10">
        <v>10</v>
      </c>
      <c r="D2027" s="11">
        <v>1.37</v>
      </c>
      <c r="E2027" s="11">
        <v>0.75</v>
      </c>
      <c r="F2027" s="12">
        <v>7.4999999999999997E-2</v>
      </c>
      <c r="G2027" s="11">
        <v>134.21</v>
      </c>
      <c r="H2027" s="11">
        <f t="shared" si="282"/>
        <v>1.3421000000000001</v>
      </c>
      <c r="I2027" s="12">
        <f t="shared" si="283"/>
        <v>2.7900000000000036E-2</v>
      </c>
      <c r="J2027" s="12">
        <f t="shared" si="284"/>
        <v>0.54500000000000015</v>
      </c>
      <c r="K2027" s="13">
        <f t="shared" si="279"/>
        <v>8.629999999999999</v>
      </c>
      <c r="L2027" s="8">
        <v>1.0029E-2</v>
      </c>
      <c r="M2027" s="12">
        <f t="shared" si="285"/>
        <v>1.0029E-4</v>
      </c>
      <c r="N2027" s="12">
        <v>4.4999999999999997E-3</v>
      </c>
      <c r="O2027" s="12">
        <v>0.4</v>
      </c>
      <c r="P2027" s="12">
        <v>25</v>
      </c>
      <c r="Q2027" s="14">
        <f t="shared" ca="1" si="280"/>
        <v>61.271256803746752</v>
      </c>
      <c r="R2027" s="14">
        <f t="shared" ca="1" si="286"/>
        <v>0.40802166144682778</v>
      </c>
      <c r="S2027" s="15">
        <f t="shared" ca="1" si="281"/>
        <v>61.271256803746752</v>
      </c>
      <c r="T2027" s="14">
        <f t="shared" si="287"/>
        <v>1792.7571330917415</v>
      </c>
      <c r="W2027" s="22">
        <v>3.14</v>
      </c>
    </row>
    <row r="2028" spans="1:23" x14ac:dyDescent="0.3">
      <c r="A2028" s="8">
        <v>2027</v>
      </c>
      <c r="B2028" s="9">
        <v>37822</v>
      </c>
      <c r="C2028" s="10">
        <v>10</v>
      </c>
      <c r="D2028" s="11">
        <v>1.37</v>
      </c>
      <c r="E2028" s="11">
        <v>0.75</v>
      </c>
      <c r="F2028" s="12">
        <v>7.4999999999999997E-2</v>
      </c>
      <c r="G2028" s="11">
        <v>134.31</v>
      </c>
      <c r="H2028" s="11">
        <f t="shared" si="282"/>
        <v>1.3431</v>
      </c>
      <c r="I2028" s="12">
        <f t="shared" si="283"/>
        <v>2.6900000000000146E-2</v>
      </c>
      <c r="J2028" s="12">
        <f t="shared" si="284"/>
        <v>0.54500000000000015</v>
      </c>
      <c r="K2028" s="13">
        <f t="shared" si="279"/>
        <v>8.629999999999999</v>
      </c>
      <c r="L2028" s="8">
        <v>9.6822999999999996E-3</v>
      </c>
      <c r="M2028" s="12">
        <f t="shared" si="285"/>
        <v>9.6823000000000005E-5</v>
      </c>
      <c r="N2028" s="12">
        <v>4.4999999999999997E-3</v>
      </c>
      <c r="O2028" s="12">
        <v>0.4</v>
      </c>
      <c r="P2028" s="12">
        <v>25</v>
      </c>
      <c r="Q2028" s="14">
        <f t="shared" ca="1" si="280"/>
        <v>61.202532681663129</v>
      </c>
      <c r="R2028" s="14">
        <f t="shared" ca="1" si="286"/>
        <v>0.40847982762468654</v>
      </c>
      <c r="S2028" s="15">
        <f t="shared" ca="1" si="281"/>
        <v>61.202532681663129</v>
      </c>
      <c r="T2028" s="14">
        <f t="shared" si="287"/>
        <v>1856.9514772086256</v>
      </c>
      <c r="W2028" s="22">
        <v>3.14</v>
      </c>
    </row>
    <row r="2029" spans="1:23" x14ac:dyDescent="0.3">
      <c r="A2029" s="8">
        <v>2028</v>
      </c>
      <c r="B2029" s="9">
        <v>37823</v>
      </c>
      <c r="C2029" s="10">
        <v>10</v>
      </c>
      <c r="D2029" s="11">
        <v>1.37</v>
      </c>
      <c r="E2029" s="11">
        <v>0.75</v>
      </c>
      <c r="F2029" s="12">
        <v>7.4999999999999997E-2</v>
      </c>
      <c r="G2029" s="11">
        <v>134.4</v>
      </c>
      <c r="H2029" s="11">
        <f t="shared" si="282"/>
        <v>1.3440000000000001</v>
      </c>
      <c r="I2029" s="12">
        <f t="shared" si="283"/>
        <v>2.6000000000000023E-2</v>
      </c>
      <c r="J2029" s="12">
        <f t="shared" si="284"/>
        <v>0.54500000000000015</v>
      </c>
      <c r="K2029" s="13">
        <f t="shared" si="279"/>
        <v>8.629999999999999</v>
      </c>
      <c r="L2029" s="8">
        <v>9.3474000000000005E-3</v>
      </c>
      <c r="M2029" s="12">
        <f t="shared" si="285"/>
        <v>9.3474000000000007E-5</v>
      </c>
      <c r="N2029" s="12">
        <v>4.4999999999999997E-3</v>
      </c>
      <c r="O2029" s="12">
        <v>0.4</v>
      </c>
      <c r="P2029" s="12">
        <v>25</v>
      </c>
      <c r="Q2029" s="14">
        <f t="shared" ca="1" si="280"/>
        <v>61.263568358433005</v>
      </c>
      <c r="R2029" s="14">
        <f t="shared" ca="1" si="286"/>
        <v>0.40807286728277425</v>
      </c>
      <c r="S2029" s="15">
        <f t="shared" ca="1" si="281"/>
        <v>61.263568358433005</v>
      </c>
      <c r="T2029" s="14">
        <f t="shared" si="287"/>
        <v>1923.4826034808689</v>
      </c>
      <c r="W2029" s="22">
        <v>3.14</v>
      </c>
    </row>
    <row r="2030" spans="1:23" x14ac:dyDescent="0.3">
      <c r="A2030" s="8">
        <v>2029</v>
      </c>
      <c r="B2030" s="9">
        <v>37824</v>
      </c>
      <c r="C2030" s="10">
        <v>10</v>
      </c>
      <c r="D2030" s="11">
        <v>1.37</v>
      </c>
      <c r="E2030" s="11">
        <v>0.75</v>
      </c>
      <c r="F2030" s="12">
        <v>7.4999999999999997E-2</v>
      </c>
      <c r="G2030" s="11">
        <v>134.49</v>
      </c>
      <c r="H2030" s="11">
        <f t="shared" si="282"/>
        <v>1.3449</v>
      </c>
      <c r="I2030" s="12">
        <f t="shared" si="283"/>
        <v>2.5100000000000122E-2</v>
      </c>
      <c r="J2030" s="12">
        <f t="shared" si="284"/>
        <v>0.54500000000000015</v>
      </c>
      <c r="K2030" s="13">
        <f t="shared" si="279"/>
        <v>8.629999999999999</v>
      </c>
      <c r="L2030" s="8">
        <v>9.0244000000000001E-3</v>
      </c>
      <c r="M2030" s="12">
        <f t="shared" si="285"/>
        <v>9.0243999999999999E-5</v>
      </c>
      <c r="N2030" s="12">
        <v>4.4999999999999997E-3</v>
      </c>
      <c r="O2030" s="12">
        <v>0.4</v>
      </c>
      <c r="P2030" s="12">
        <v>25</v>
      </c>
      <c r="Q2030" s="14">
        <f t="shared" ca="1" si="280"/>
        <v>61.260311429366432</v>
      </c>
      <c r="R2030" s="14">
        <f t="shared" ca="1" si="286"/>
        <v>0.40809456264069399</v>
      </c>
      <c r="S2030" s="15">
        <f t="shared" ca="1" si="281"/>
        <v>61.260311429366432</v>
      </c>
      <c r="T2030" s="14">
        <f t="shared" si="287"/>
        <v>1992.3276104535566</v>
      </c>
      <c r="W2030" s="22">
        <v>3.14</v>
      </c>
    </row>
    <row r="2031" spans="1:23" x14ac:dyDescent="0.3">
      <c r="A2031" s="8">
        <v>2030</v>
      </c>
      <c r="B2031" s="9">
        <v>37825</v>
      </c>
      <c r="C2031" s="10">
        <v>10</v>
      </c>
      <c r="D2031" s="11">
        <v>1.37</v>
      </c>
      <c r="E2031" s="11">
        <v>0.75</v>
      </c>
      <c r="F2031" s="12">
        <v>7.4999999999999997E-2</v>
      </c>
      <c r="G2031" s="11">
        <v>134.57</v>
      </c>
      <c r="H2031" s="11">
        <f t="shared" si="282"/>
        <v>1.3456999999999999</v>
      </c>
      <c r="I2031" s="12">
        <f t="shared" si="283"/>
        <v>2.430000000000021E-2</v>
      </c>
      <c r="J2031" s="12">
        <f t="shared" si="284"/>
        <v>0.54500000000000015</v>
      </c>
      <c r="K2031" s="13">
        <f t="shared" si="279"/>
        <v>8.629999999999999</v>
      </c>
      <c r="L2031" s="8">
        <v>8.7125999999999992E-3</v>
      </c>
      <c r="M2031" s="12">
        <f t="shared" si="285"/>
        <v>8.7125999999999992E-5</v>
      </c>
      <c r="N2031" s="12">
        <v>4.4999999999999997E-3</v>
      </c>
      <c r="O2031" s="12">
        <v>0.4</v>
      </c>
      <c r="P2031" s="12">
        <v>25</v>
      </c>
      <c r="Q2031" s="14">
        <f t="shared" ca="1" si="280"/>
        <v>61.404884733045726</v>
      </c>
      <c r="R2031" s="14">
        <f t="shared" ca="1" si="286"/>
        <v>0.40713373388267221</v>
      </c>
      <c r="S2031" s="15">
        <f t="shared" ca="1" si="281"/>
        <v>61.404884733045726</v>
      </c>
      <c r="T2031" s="14">
        <f t="shared" si="287"/>
        <v>2063.6275380227576</v>
      </c>
      <c r="W2031" s="22">
        <v>3.14</v>
      </c>
    </row>
    <row r="2032" spans="1:23" x14ac:dyDescent="0.3">
      <c r="A2032" s="8">
        <v>2031</v>
      </c>
      <c r="B2032" s="9">
        <v>37826</v>
      </c>
      <c r="C2032" s="10">
        <v>10</v>
      </c>
      <c r="D2032" s="11">
        <v>1.37</v>
      </c>
      <c r="E2032" s="11">
        <v>0.75</v>
      </c>
      <c r="F2032" s="12">
        <v>7.4999999999999997E-2</v>
      </c>
      <c r="G2032" s="11">
        <v>134.66</v>
      </c>
      <c r="H2032" s="11">
        <f t="shared" si="282"/>
        <v>1.3466</v>
      </c>
      <c r="I2032" s="12">
        <f t="shared" si="283"/>
        <v>2.3400000000000087E-2</v>
      </c>
      <c r="J2032" s="12">
        <f t="shared" si="284"/>
        <v>0.54500000000000015</v>
      </c>
      <c r="K2032" s="13">
        <f t="shared" si="279"/>
        <v>8.629999999999999</v>
      </c>
      <c r="L2032" s="8">
        <v>8.4116999999999994E-3</v>
      </c>
      <c r="M2032" s="12">
        <f t="shared" si="285"/>
        <v>8.4116999999999994E-5</v>
      </c>
      <c r="N2032" s="12">
        <v>4.4999999999999997E-3</v>
      </c>
      <c r="O2032" s="12">
        <v>0.4</v>
      </c>
      <c r="P2032" s="12">
        <v>25</v>
      </c>
      <c r="Q2032" s="14">
        <f t="shared" ca="1" si="280"/>
        <v>61.2695174219539</v>
      </c>
      <c r="R2032" s="14">
        <f t="shared" ca="1" si="286"/>
        <v>0.40803324478351577</v>
      </c>
      <c r="S2032" s="15">
        <f t="shared" ca="1" si="281"/>
        <v>61.2695174219539</v>
      </c>
      <c r="T2032" s="14">
        <f t="shared" si="287"/>
        <v>2137.4468047810878</v>
      </c>
      <c r="W2032" s="22">
        <v>3.14</v>
      </c>
    </row>
    <row r="2033" spans="1:23" x14ac:dyDescent="0.3">
      <c r="A2033" s="8">
        <v>2032</v>
      </c>
      <c r="B2033" s="9">
        <v>37827</v>
      </c>
      <c r="C2033" s="10">
        <v>10</v>
      </c>
      <c r="D2033" s="11">
        <v>1.37</v>
      </c>
      <c r="E2033" s="11">
        <v>0.75</v>
      </c>
      <c r="F2033" s="12">
        <v>7.4999999999999997E-2</v>
      </c>
      <c r="G2033" s="11">
        <v>134.74</v>
      </c>
      <c r="H2033" s="11">
        <f t="shared" si="282"/>
        <v>1.3474000000000002</v>
      </c>
      <c r="I2033" s="12">
        <f t="shared" si="283"/>
        <v>2.2599999999999953E-2</v>
      </c>
      <c r="J2033" s="12">
        <f t="shared" si="284"/>
        <v>0.54500000000000015</v>
      </c>
      <c r="K2033" s="13">
        <f t="shared" si="279"/>
        <v>8.629999999999999</v>
      </c>
      <c r="L2033" s="8">
        <v>8.1212999999999997E-3</v>
      </c>
      <c r="M2033" s="12">
        <f t="shared" si="285"/>
        <v>8.1212999999999996E-5</v>
      </c>
      <c r="N2033" s="12">
        <v>4.4999999999999997E-3</v>
      </c>
      <c r="O2033" s="12">
        <v>0.4</v>
      </c>
      <c r="P2033" s="12">
        <v>25</v>
      </c>
      <c r="Q2033" s="14">
        <f t="shared" ca="1" si="280"/>
        <v>61.28762250503938</v>
      </c>
      <c r="R2033" s="14">
        <f t="shared" ca="1" si="286"/>
        <v>0.40791270697349002</v>
      </c>
      <c r="S2033" s="15">
        <f t="shared" ca="1" si="281"/>
        <v>61.28762250503938</v>
      </c>
      <c r="T2033" s="14">
        <f t="shared" si="287"/>
        <v>2213.8772472112933</v>
      </c>
      <c r="W2033" s="22">
        <v>3.14</v>
      </c>
    </row>
    <row r="2034" spans="1:23" x14ac:dyDescent="0.3">
      <c r="A2034" s="8">
        <v>2033</v>
      </c>
      <c r="B2034" s="9">
        <v>37828</v>
      </c>
      <c r="C2034" s="10">
        <v>10</v>
      </c>
      <c r="D2034" s="11">
        <v>1.37</v>
      </c>
      <c r="E2034" s="11">
        <v>0.75</v>
      </c>
      <c r="F2034" s="12">
        <v>7.4999999999999997E-2</v>
      </c>
      <c r="G2034" s="11">
        <v>134.82</v>
      </c>
      <c r="H2034" s="11">
        <f t="shared" si="282"/>
        <v>1.3481999999999998</v>
      </c>
      <c r="I2034" s="12">
        <f t="shared" si="283"/>
        <v>2.1800000000000264E-2</v>
      </c>
      <c r="J2034" s="12">
        <f t="shared" si="284"/>
        <v>0.54500000000000015</v>
      </c>
      <c r="K2034" s="13">
        <f t="shared" si="279"/>
        <v>8.629999999999999</v>
      </c>
      <c r="L2034" s="8">
        <v>7.8410000000000007E-3</v>
      </c>
      <c r="M2034" s="12">
        <f t="shared" si="285"/>
        <v>7.8410000000000003E-5</v>
      </c>
      <c r="N2034" s="12">
        <v>4.4999999999999997E-3</v>
      </c>
      <c r="O2034" s="12">
        <v>0.4</v>
      </c>
      <c r="P2034" s="12">
        <v>25</v>
      </c>
      <c r="Q2034" s="14">
        <f t="shared" ca="1" si="280"/>
        <v>61.239870011946493</v>
      </c>
      <c r="R2034" s="14">
        <f t="shared" ca="1" si="286"/>
        <v>0.40823078159903137</v>
      </c>
      <c r="S2034" s="15">
        <f t="shared" ca="1" si="281"/>
        <v>61.239870011946493</v>
      </c>
      <c r="T2034" s="14">
        <f t="shared" si="287"/>
        <v>2293.0189118450548</v>
      </c>
      <c r="W2034" s="22">
        <v>3.14</v>
      </c>
    </row>
    <row r="2035" spans="1:23" x14ac:dyDescent="0.3">
      <c r="A2035" s="8">
        <v>2034</v>
      </c>
      <c r="B2035" s="9">
        <v>37829</v>
      </c>
      <c r="C2035" s="10">
        <v>10</v>
      </c>
      <c r="D2035" s="11">
        <v>1.37</v>
      </c>
      <c r="E2035" s="11">
        <v>0.75</v>
      </c>
      <c r="F2035" s="12">
        <v>7.4999999999999997E-2</v>
      </c>
      <c r="G2035" s="11">
        <v>134.88999999999999</v>
      </c>
      <c r="H2035" s="11">
        <f t="shared" si="282"/>
        <v>1.3488999999999998</v>
      </c>
      <c r="I2035" s="12">
        <f t="shared" si="283"/>
        <v>2.1100000000000341E-2</v>
      </c>
      <c r="J2035" s="12">
        <f t="shared" si="284"/>
        <v>0.54500000000000015</v>
      </c>
      <c r="K2035" s="13">
        <f t="shared" si="279"/>
        <v>8.629999999999999</v>
      </c>
      <c r="L2035" s="8">
        <v>7.5706000000000002E-3</v>
      </c>
      <c r="M2035" s="12">
        <f t="shared" si="285"/>
        <v>7.570600000000001E-5</v>
      </c>
      <c r="N2035" s="12">
        <v>4.4999999999999997E-3</v>
      </c>
      <c r="O2035" s="12">
        <v>0.4</v>
      </c>
      <c r="P2035" s="12">
        <v>25</v>
      </c>
      <c r="Q2035" s="14">
        <f t="shared" ca="1" si="280"/>
        <v>61.368039537598122</v>
      </c>
      <c r="R2035" s="14">
        <f t="shared" ca="1" si="286"/>
        <v>0.40737817581223768</v>
      </c>
      <c r="S2035" s="15">
        <f t="shared" ca="1" si="281"/>
        <v>61.368039537598122</v>
      </c>
      <c r="T2035" s="14">
        <f t="shared" si="287"/>
        <v>2374.9189347973838</v>
      </c>
      <c r="W2035" s="22">
        <v>3.14</v>
      </c>
    </row>
    <row r="2036" spans="1:23" x14ac:dyDescent="0.3">
      <c r="A2036" s="8">
        <v>2035</v>
      </c>
      <c r="B2036" s="9">
        <v>37830</v>
      </c>
      <c r="C2036" s="10">
        <v>10</v>
      </c>
      <c r="D2036" s="11">
        <v>1.37</v>
      </c>
      <c r="E2036" s="11">
        <v>0.75</v>
      </c>
      <c r="F2036" s="12">
        <v>7.4999999999999997E-2</v>
      </c>
      <c r="G2036" s="11">
        <v>134.96</v>
      </c>
      <c r="H2036" s="11">
        <f t="shared" si="282"/>
        <v>1.3496000000000001</v>
      </c>
      <c r="I2036" s="12">
        <f t="shared" si="283"/>
        <v>2.0399999999999974E-2</v>
      </c>
      <c r="J2036" s="12">
        <f t="shared" si="284"/>
        <v>0.54500000000000015</v>
      </c>
      <c r="K2036" s="13">
        <f t="shared" si="279"/>
        <v>8.629999999999999</v>
      </c>
      <c r="L2036" s="8">
        <v>7.3095E-3</v>
      </c>
      <c r="M2036" s="12">
        <f t="shared" si="285"/>
        <v>7.3095000000000004E-5</v>
      </c>
      <c r="N2036" s="12">
        <v>4.4999999999999997E-3</v>
      </c>
      <c r="O2036" s="12">
        <v>0.4</v>
      </c>
      <c r="P2036" s="12">
        <v>25</v>
      </c>
      <c r="Q2036" s="14">
        <f t="shared" ca="1" si="280"/>
        <v>61.439062828811387</v>
      </c>
      <c r="R2036" s="14">
        <f t="shared" ca="1" si="286"/>
        <v>0.40690724840087306</v>
      </c>
      <c r="S2036" s="15">
        <f t="shared" ca="1" si="281"/>
        <v>61.439062828811387</v>
      </c>
      <c r="T2036" s="14">
        <f t="shared" si="287"/>
        <v>2459.7525532221189</v>
      </c>
      <c r="W2036" s="22">
        <v>3.14</v>
      </c>
    </row>
    <row r="2037" spans="1:23" x14ac:dyDescent="0.3">
      <c r="A2037" s="8">
        <v>2036</v>
      </c>
      <c r="B2037" s="9">
        <v>37831</v>
      </c>
      <c r="C2037" s="10">
        <v>10</v>
      </c>
      <c r="D2037" s="11">
        <v>1.37</v>
      </c>
      <c r="E2037" s="11">
        <v>0.75</v>
      </c>
      <c r="F2037" s="12">
        <v>7.4999999999999997E-2</v>
      </c>
      <c r="G2037" s="11">
        <v>135.03</v>
      </c>
      <c r="H2037" s="11">
        <f t="shared" si="282"/>
        <v>1.3503000000000001</v>
      </c>
      <c r="I2037" s="12">
        <f t="shared" si="283"/>
        <v>1.9700000000000051E-2</v>
      </c>
      <c r="J2037" s="12">
        <f t="shared" si="284"/>
        <v>0.54500000000000015</v>
      </c>
      <c r="K2037" s="13">
        <f t="shared" si="279"/>
        <v>8.629999999999999</v>
      </c>
      <c r="L2037" s="8">
        <v>7.0575000000000004E-3</v>
      </c>
      <c r="M2037" s="12">
        <f t="shared" si="285"/>
        <v>7.0575000000000008E-5</v>
      </c>
      <c r="N2037" s="12">
        <v>4.4999999999999997E-3</v>
      </c>
      <c r="O2037" s="12">
        <v>0.4</v>
      </c>
      <c r="P2037" s="12">
        <v>25</v>
      </c>
      <c r="Q2037" s="14">
        <f t="shared" ca="1" si="280"/>
        <v>61.447832241406871</v>
      </c>
      <c r="R2037" s="14">
        <f t="shared" ca="1" si="286"/>
        <v>0.40684917739300896</v>
      </c>
      <c r="S2037" s="15">
        <f t="shared" ca="1" si="281"/>
        <v>61.447832241406871</v>
      </c>
      <c r="T2037" s="14">
        <f t="shared" si="287"/>
        <v>2547.5821874285616</v>
      </c>
      <c r="W2037" s="22">
        <v>3.14</v>
      </c>
    </row>
    <row r="2038" spans="1:23" x14ac:dyDescent="0.3">
      <c r="A2038" s="8">
        <v>2037</v>
      </c>
      <c r="B2038" s="9">
        <v>37832</v>
      </c>
      <c r="C2038" s="10">
        <v>10</v>
      </c>
      <c r="D2038" s="11">
        <v>1.37</v>
      </c>
      <c r="E2038" s="11">
        <v>0.75</v>
      </c>
      <c r="F2038" s="12">
        <v>7.4999999999999997E-2</v>
      </c>
      <c r="G2038" s="11">
        <v>135.1</v>
      </c>
      <c r="H2038" s="11">
        <f t="shared" si="282"/>
        <v>1.351</v>
      </c>
      <c r="I2038" s="12">
        <f t="shared" si="283"/>
        <v>1.9000000000000128E-2</v>
      </c>
      <c r="J2038" s="12">
        <f t="shared" si="284"/>
        <v>0.54500000000000015</v>
      </c>
      <c r="K2038" s="13">
        <f t="shared" si="279"/>
        <v>8.629999999999999</v>
      </c>
      <c r="L2038" s="8">
        <v>6.8142999999999997E-3</v>
      </c>
      <c r="M2038" s="12">
        <f t="shared" si="285"/>
        <v>6.8143000000000001E-5</v>
      </c>
      <c r="N2038" s="12">
        <v>4.4999999999999997E-3</v>
      </c>
      <c r="O2038" s="12">
        <v>0.4</v>
      </c>
      <c r="P2038" s="12">
        <v>25</v>
      </c>
      <c r="Q2038" s="14">
        <f t="shared" ca="1" si="280"/>
        <v>61.389709816041403</v>
      </c>
      <c r="R2038" s="14">
        <f t="shared" ca="1" si="286"/>
        <v>0.40723437323476952</v>
      </c>
      <c r="S2038" s="15">
        <f t="shared" ca="1" si="281"/>
        <v>61.389709816041403</v>
      </c>
      <c r="T2038" s="14">
        <f t="shared" si="287"/>
        <v>2638.504510775439</v>
      </c>
      <c r="W2038" s="22">
        <v>3.14</v>
      </c>
    </row>
    <row r="2039" spans="1:23" x14ac:dyDescent="0.3">
      <c r="A2039" s="8">
        <v>2038</v>
      </c>
      <c r="B2039" s="9">
        <v>37833</v>
      </c>
      <c r="C2039" s="10">
        <v>10</v>
      </c>
      <c r="D2039" s="11">
        <v>1.37</v>
      </c>
      <c r="E2039" s="11">
        <v>0.75</v>
      </c>
      <c r="F2039" s="12">
        <v>7.4999999999999997E-2</v>
      </c>
      <c r="G2039" s="11">
        <v>135.16</v>
      </c>
      <c r="H2039" s="11">
        <f t="shared" si="282"/>
        <v>1.3515999999999999</v>
      </c>
      <c r="I2039" s="12">
        <f t="shared" si="283"/>
        <v>1.8400000000000194E-2</v>
      </c>
      <c r="J2039" s="12">
        <f t="shared" si="284"/>
        <v>0.54500000000000015</v>
      </c>
      <c r="K2039" s="13">
        <f t="shared" si="279"/>
        <v>8.629999999999999</v>
      </c>
      <c r="L2039" s="8">
        <v>6.5795999999999997E-3</v>
      </c>
      <c r="M2039" s="12">
        <f t="shared" si="285"/>
        <v>6.5796000000000005E-5</v>
      </c>
      <c r="N2039" s="12">
        <v>4.4999999999999997E-3</v>
      </c>
      <c r="O2039" s="12">
        <v>0.4</v>
      </c>
      <c r="P2039" s="12">
        <v>25</v>
      </c>
      <c r="Q2039" s="14">
        <f t="shared" ca="1" si="280"/>
        <v>61.544588714310237</v>
      </c>
      <c r="R2039" s="14">
        <f t="shared" ca="1" si="286"/>
        <v>0.40620955509264856</v>
      </c>
      <c r="S2039" s="15">
        <f t="shared" ca="1" si="281"/>
        <v>61.544588714310237</v>
      </c>
      <c r="T2039" s="14">
        <f t="shared" si="287"/>
        <v>2732.6222396159451</v>
      </c>
      <c r="W2039" s="22">
        <v>3.14</v>
      </c>
    </row>
    <row r="2040" spans="1:23" x14ac:dyDescent="0.3">
      <c r="A2040" s="8">
        <v>2039</v>
      </c>
      <c r="B2040" s="9">
        <v>37834</v>
      </c>
      <c r="C2040" s="10">
        <v>10</v>
      </c>
      <c r="D2040" s="11">
        <v>1.37</v>
      </c>
      <c r="E2040" s="11">
        <v>0.75</v>
      </c>
      <c r="F2040" s="12">
        <v>7.4999999999999997E-2</v>
      </c>
      <c r="G2040" s="11">
        <v>135.22999999999999</v>
      </c>
      <c r="H2040" s="11">
        <f t="shared" si="282"/>
        <v>1.3522999999999998</v>
      </c>
      <c r="I2040" s="12">
        <f t="shared" si="283"/>
        <v>1.7700000000000271E-2</v>
      </c>
      <c r="J2040" s="12">
        <f t="shared" si="284"/>
        <v>0.54500000000000015</v>
      </c>
      <c r="K2040" s="13">
        <f t="shared" si="279"/>
        <v>8.629999999999999</v>
      </c>
      <c r="L2040" s="8">
        <v>6.3530000000000001E-3</v>
      </c>
      <c r="M2040" s="12">
        <f t="shared" si="285"/>
        <v>6.3529999999999997E-5</v>
      </c>
      <c r="N2040" s="12">
        <v>4.4999999999999997E-3</v>
      </c>
      <c r="O2040" s="12">
        <v>0.4</v>
      </c>
      <c r="P2040" s="12">
        <v>25</v>
      </c>
      <c r="Q2040" s="14">
        <f t="shared" ca="1" si="280"/>
        <v>61.34907584729963</v>
      </c>
      <c r="R2040" s="14">
        <f t="shared" ca="1" si="286"/>
        <v>0.40750410099454515</v>
      </c>
      <c r="S2040" s="15">
        <f t="shared" ca="1" si="281"/>
        <v>61.34907584729963</v>
      </c>
      <c r="T2040" s="14">
        <f t="shared" si="287"/>
        <v>2830.0899240952431</v>
      </c>
      <c r="W2040" s="22">
        <v>3.14</v>
      </c>
    </row>
    <row r="2041" spans="1:23" x14ac:dyDescent="0.3">
      <c r="A2041" s="8">
        <v>2040</v>
      </c>
      <c r="B2041" s="9">
        <v>37835</v>
      </c>
      <c r="C2041" s="10">
        <v>10</v>
      </c>
      <c r="D2041" s="11">
        <v>1.37</v>
      </c>
      <c r="E2041" s="11">
        <v>0.75</v>
      </c>
      <c r="F2041" s="12">
        <v>7.4999999999999997E-2</v>
      </c>
      <c r="G2041" s="11">
        <v>135.29</v>
      </c>
      <c r="H2041" s="11">
        <f t="shared" si="282"/>
        <v>1.3529</v>
      </c>
      <c r="I2041" s="12">
        <f t="shared" si="283"/>
        <v>1.7100000000000115E-2</v>
      </c>
      <c r="J2041" s="12">
        <f t="shared" si="284"/>
        <v>0.54500000000000015</v>
      </c>
      <c r="K2041" s="13">
        <f t="shared" si="279"/>
        <v>8.629999999999999</v>
      </c>
      <c r="L2041" s="8">
        <v>6.1342000000000002E-3</v>
      </c>
      <c r="M2041" s="12">
        <f t="shared" si="285"/>
        <v>6.134200000000001E-5</v>
      </c>
      <c r="N2041" s="12">
        <v>4.4999999999999997E-3</v>
      </c>
      <c r="O2041" s="12">
        <v>0.4</v>
      </c>
      <c r="P2041" s="12">
        <v>25</v>
      </c>
      <c r="Q2041" s="14">
        <f t="shared" ca="1" si="280"/>
        <v>61.378383710391219</v>
      </c>
      <c r="R2041" s="14">
        <f t="shared" ca="1" si="286"/>
        <v>0.40730951987853597</v>
      </c>
      <c r="S2041" s="15">
        <f t="shared" ca="1" si="281"/>
        <v>61.378383710391219</v>
      </c>
      <c r="T2041" s="14">
        <f t="shared" si="287"/>
        <v>2931.0360418273085</v>
      </c>
      <c r="W2041" s="22">
        <v>3.14</v>
      </c>
    </row>
    <row r="2042" spans="1:23" x14ac:dyDescent="0.3">
      <c r="A2042" s="8">
        <v>2041</v>
      </c>
      <c r="B2042" s="9">
        <v>37836</v>
      </c>
      <c r="C2042" s="10">
        <v>10</v>
      </c>
      <c r="D2042" s="11">
        <v>1.37</v>
      </c>
      <c r="E2042" s="11">
        <v>0.75</v>
      </c>
      <c r="F2042" s="12">
        <v>7.4999999999999997E-2</v>
      </c>
      <c r="G2042" s="11">
        <v>135.35</v>
      </c>
      <c r="H2042" s="11">
        <f t="shared" si="282"/>
        <v>1.3534999999999999</v>
      </c>
      <c r="I2042" s="12">
        <f t="shared" si="283"/>
        <v>1.6500000000000181E-2</v>
      </c>
      <c r="J2042" s="12">
        <f t="shared" si="284"/>
        <v>0.54500000000000015</v>
      </c>
      <c r="K2042" s="13">
        <f t="shared" si="279"/>
        <v>8.629999999999999</v>
      </c>
      <c r="L2042" s="8">
        <v>5.9230999999999997E-3</v>
      </c>
      <c r="M2042" s="12">
        <f t="shared" si="285"/>
        <v>5.9230999999999996E-5</v>
      </c>
      <c r="N2042" s="12">
        <v>4.4999999999999997E-3</v>
      </c>
      <c r="O2042" s="12">
        <v>0.4</v>
      </c>
      <c r="P2042" s="12">
        <v>25</v>
      </c>
      <c r="Q2042" s="14">
        <f t="shared" ca="1" si="280"/>
        <v>61.341920609505905</v>
      </c>
      <c r="R2042" s="14">
        <f t="shared" ca="1" si="286"/>
        <v>0.40755163437327807</v>
      </c>
      <c r="S2042" s="15">
        <f t="shared" ca="1" si="281"/>
        <v>61.341920609505905</v>
      </c>
      <c r="T2042" s="14">
        <f t="shared" si="287"/>
        <v>3035.4985206694259</v>
      </c>
      <c r="W2042" s="22">
        <v>3.14</v>
      </c>
    </row>
    <row r="2043" spans="1:23" x14ac:dyDescent="0.3">
      <c r="A2043" s="8">
        <v>2042</v>
      </c>
      <c r="B2043" s="9">
        <v>37837</v>
      </c>
      <c r="C2043" s="10">
        <v>10</v>
      </c>
      <c r="D2043" s="11">
        <v>1.37</v>
      </c>
      <c r="E2043" s="11">
        <v>0.75</v>
      </c>
      <c r="F2043" s="12">
        <v>7.4999999999999997E-2</v>
      </c>
      <c r="G2043" s="11">
        <v>135.4</v>
      </c>
      <c r="H2043" s="11">
        <f t="shared" si="282"/>
        <v>1.3540000000000001</v>
      </c>
      <c r="I2043" s="12">
        <f t="shared" si="283"/>
        <v>1.6000000000000014E-2</v>
      </c>
      <c r="J2043" s="12">
        <f t="shared" si="284"/>
        <v>0.54500000000000015</v>
      </c>
      <c r="K2043" s="13">
        <f t="shared" si="279"/>
        <v>8.629999999999999</v>
      </c>
      <c r="L2043" s="8">
        <v>5.7193000000000001E-3</v>
      </c>
      <c r="M2043" s="12">
        <f t="shared" si="285"/>
        <v>5.7192999999999999E-5</v>
      </c>
      <c r="N2043" s="12">
        <v>4.4999999999999997E-3</v>
      </c>
      <c r="O2043" s="12">
        <v>0.4</v>
      </c>
      <c r="P2043" s="12">
        <v>25</v>
      </c>
      <c r="Q2043" s="14">
        <f t="shared" ca="1" si="280"/>
        <v>61.563738683785573</v>
      </c>
      <c r="R2043" s="14">
        <f t="shared" ca="1" si="286"/>
        <v>0.40608319985908209</v>
      </c>
      <c r="S2043" s="15">
        <f t="shared" ca="1" si="281"/>
        <v>61.563738683785573</v>
      </c>
      <c r="T2043" s="14">
        <f t="shared" si="287"/>
        <v>3143.6646596221699</v>
      </c>
      <c r="W2043" s="22">
        <v>3.14</v>
      </c>
    </row>
    <row r="2044" spans="1:23" x14ac:dyDescent="0.3">
      <c r="A2044" s="8">
        <v>2043</v>
      </c>
      <c r="B2044" s="9">
        <v>37838</v>
      </c>
      <c r="C2044" s="10">
        <v>10</v>
      </c>
      <c r="D2044" s="11">
        <v>1.37</v>
      </c>
      <c r="E2044" s="11">
        <v>0.75</v>
      </c>
      <c r="F2044" s="12">
        <v>7.4999999999999997E-2</v>
      </c>
      <c r="G2044" s="11">
        <v>135.46</v>
      </c>
      <c r="H2044" s="11">
        <f t="shared" si="282"/>
        <v>1.3546</v>
      </c>
      <c r="I2044" s="12">
        <f t="shared" si="283"/>
        <v>1.540000000000008E-2</v>
      </c>
      <c r="J2044" s="12">
        <f t="shared" si="284"/>
        <v>0.54500000000000015</v>
      </c>
      <c r="K2044" s="13">
        <f t="shared" si="279"/>
        <v>8.629999999999999</v>
      </c>
      <c r="L2044" s="8">
        <v>5.5225999999999999E-3</v>
      </c>
      <c r="M2044" s="12">
        <f t="shared" si="285"/>
        <v>5.5226000000000003E-5</v>
      </c>
      <c r="N2044" s="12">
        <v>4.4999999999999997E-3</v>
      </c>
      <c r="O2044" s="12">
        <v>0.4</v>
      </c>
      <c r="P2044" s="12">
        <v>25</v>
      </c>
      <c r="Q2044" s="14">
        <f t="shared" ca="1" si="280"/>
        <v>61.3950963345522</v>
      </c>
      <c r="R2044" s="14">
        <f t="shared" ca="1" si="286"/>
        <v>0.40719864439613873</v>
      </c>
      <c r="S2044" s="15">
        <f t="shared" ca="1" si="281"/>
        <v>61.3950963345522</v>
      </c>
      <c r="T2044" s="14">
        <f t="shared" si="287"/>
        <v>3255.633449421844</v>
      </c>
      <c r="W2044" s="22">
        <v>3.14</v>
      </c>
    </row>
    <row r="2045" spans="1:23" x14ac:dyDescent="0.3">
      <c r="A2045" s="8">
        <v>2044</v>
      </c>
      <c r="B2045" s="9">
        <v>37839</v>
      </c>
      <c r="C2045" s="10">
        <v>10</v>
      </c>
      <c r="D2045" s="11">
        <v>1.37</v>
      </c>
      <c r="E2045" s="11">
        <v>0.75</v>
      </c>
      <c r="F2045" s="12">
        <v>7.4999999999999997E-2</v>
      </c>
      <c r="G2045" s="11">
        <v>135.51</v>
      </c>
      <c r="H2045" s="11">
        <f t="shared" si="282"/>
        <v>1.3551</v>
      </c>
      <c r="I2045" s="12">
        <f t="shared" si="283"/>
        <v>1.4900000000000135E-2</v>
      </c>
      <c r="J2045" s="12">
        <f t="shared" si="284"/>
        <v>0.54500000000000015</v>
      </c>
      <c r="K2045" s="13">
        <f t="shared" si="279"/>
        <v>8.629999999999999</v>
      </c>
      <c r="L2045" s="8">
        <v>5.3325999999999998E-3</v>
      </c>
      <c r="M2045" s="12">
        <f t="shared" si="285"/>
        <v>5.3325999999999997E-5</v>
      </c>
      <c r="N2045" s="12">
        <v>4.4999999999999997E-3</v>
      </c>
      <c r="O2045" s="12">
        <v>0.4</v>
      </c>
      <c r="P2045" s="12">
        <v>25</v>
      </c>
      <c r="Q2045" s="14">
        <f t="shared" ca="1" si="280"/>
        <v>61.499857106737586</v>
      </c>
      <c r="R2045" s="14">
        <f t="shared" ca="1" si="286"/>
        <v>0.40650500954190244</v>
      </c>
      <c r="S2045" s="15">
        <f t="shared" ca="1" si="281"/>
        <v>61.499857106737586</v>
      </c>
      <c r="T2045" s="14">
        <f t="shared" si="287"/>
        <v>3371.6313407675575</v>
      </c>
      <c r="W2045" s="22">
        <v>3.14</v>
      </c>
    </row>
    <row r="2046" spans="1:23" x14ac:dyDescent="0.3">
      <c r="A2046" s="8">
        <v>2045</v>
      </c>
      <c r="B2046" s="9">
        <v>37840</v>
      </c>
      <c r="C2046" s="10">
        <v>10</v>
      </c>
      <c r="D2046" s="11">
        <v>1.37</v>
      </c>
      <c r="E2046" s="11">
        <v>0.75</v>
      </c>
      <c r="F2046" s="12">
        <v>7.4999999999999997E-2</v>
      </c>
      <c r="G2046" s="11">
        <v>135.56</v>
      </c>
      <c r="H2046" s="11">
        <f t="shared" si="282"/>
        <v>1.3555999999999999</v>
      </c>
      <c r="I2046" s="12">
        <f t="shared" si="283"/>
        <v>1.440000000000019E-2</v>
      </c>
      <c r="J2046" s="12">
        <f t="shared" si="284"/>
        <v>0.54500000000000015</v>
      </c>
      <c r="K2046" s="13">
        <f t="shared" si="279"/>
        <v>8.629999999999999</v>
      </c>
      <c r="L2046" s="8">
        <v>5.1491999999999996E-3</v>
      </c>
      <c r="M2046" s="12">
        <f t="shared" si="285"/>
        <v>5.1491999999999994E-5</v>
      </c>
      <c r="N2046" s="12">
        <v>4.4999999999999997E-3</v>
      </c>
      <c r="O2046" s="12">
        <v>0.4</v>
      </c>
      <c r="P2046" s="12">
        <v>25</v>
      </c>
      <c r="Q2046" s="14">
        <f t="shared" ca="1" si="280"/>
        <v>61.545119375299052</v>
      </c>
      <c r="R2046" s="14">
        <f t="shared" ca="1" si="286"/>
        <v>0.40620605262866183</v>
      </c>
      <c r="S2046" s="15">
        <f t="shared" ca="1" si="281"/>
        <v>61.545119375299052</v>
      </c>
      <c r="T2046" s="14">
        <f t="shared" si="287"/>
        <v>3491.7193520890778</v>
      </c>
      <c r="W2046" s="22">
        <v>3.14</v>
      </c>
    </row>
    <row r="2047" spans="1:23" x14ac:dyDescent="0.3">
      <c r="A2047" s="8">
        <v>2046</v>
      </c>
      <c r="B2047" s="9">
        <v>37841</v>
      </c>
      <c r="C2047" s="10">
        <v>10</v>
      </c>
      <c r="D2047" s="11">
        <v>1.37</v>
      </c>
      <c r="E2047" s="11">
        <v>0.75</v>
      </c>
      <c r="F2047" s="12">
        <v>7.4999999999999997E-2</v>
      </c>
      <c r="G2047" s="11">
        <v>135.61000000000001</v>
      </c>
      <c r="H2047" s="11">
        <f t="shared" si="282"/>
        <v>1.3561000000000001</v>
      </c>
      <c r="I2047" s="12">
        <f t="shared" si="283"/>
        <v>1.3900000000000023E-2</v>
      </c>
      <c r="J2047" s="12">
        <f t="shared" si="284"/>
        <v>0.54500000000000015</v>
      </c>
      <c r="K2047" s="13">
        <f t="shared" si="279"/>
        <v>8.629999999999999</v>
      </c>
      <c r="L2047" s="8">
        <v>4.9722000000000004E-3</v>
      </c>
      <c r="M2047" s="12">
        <f t="shared" si="285"/>
        <v>4.9722000000000003E-5</v>
      </c>
      <c r="N2047" s="12">
        <v>4.4999999999999997E-3</v>
      </c>
      <c r="O2047" s="12">
        <v>0.4</v>
      </c>
      <c r="P2047" s="12">
        <v>25</v>
      </c>
      <c r="Q2047" s="14">
        <f t="shared" ca="1" si="280"/>
        <v>61.526247016563971</v>
      </c>
      <c r="R2047" s="14">
        <f t="shared" ca="1" si="286"/>
        <v>0.40633065093779491</v>
      </c>
      <c r="S2047" s="15">
        <f t="shared" ca="1" si="281"/>
        <v>61.526247016563971</v>
      </c>
      <c r="T2047" s="14">
        <f t="shared" si="287"/>
        <v>3616.0173138202558</v>
      </c>
      <c r="W2047" s="22">
        <v>3.14</v>
      </c>
    </row>
    <row r="2048" spans="1:23" x14ac:dyDescent="0.3">
      <c r="A2048" s="8">
        <v>2047</v>
      </c>
      <c r="B2048" s="9">
        <v>37842</v>
      </c>
      <c r="C2048" s="10">
        <v>10</v>
      </c>
      <c r="D2048" s="11">
        <v>1.37</v>
      </c>
      <c r="E2048" s="11">
        <v>0.75</v>
      </c>
      <c r="F2048" s="12">
        <v>7.4999999999999997E-2</v>
      </c>
      <c r="G2048" s="11">
        <v>135.66</v>
      </c>
      <c r="H2048" s="11">
        <f t="shared" si="282"/>
        <v>1.3566</v>
      </c>
      <c r="I2048" s="12">
        <f t="shared" si="283"/>
        <v>1.3400000000000079E-2</v>
      </c>
      <c r="J2048" s="12">
        <f t="shared" si="284"/>
        <v>0.54500000000000015</v>
      </c>
      <c r="K2048" s="13">
        <f t="shared" si="279"/>
        <v>8.629999999999999</v>
      </c>
      <c r="L2048" s="8">
        <v>4.8012999999999997E-3</v>
      </c>
      <c r="M2048" s="12">
        <f t="shared" si="285"/>
        <v>4.8012999999999996E-5</v>
      </c>
      <c r="N2048" s="12">
        <v>4.4999999999999997E-3</v>
      </c>
      <c r="O2048" s="12">
        <v>0.4</v>
      </c>
      <c r="P2048" s="12">
        <v>25</v>
      </c>
      <c r="Q2048" s="14">
        <f t="shared" ca="1" si="280"/>
        <v>61.439479165243789</v>
      </c>
      <c r="R2048" s="14">
        <f t="shared" ca="1" si="286"/>
        <v>0.40690449104819981</v>
      </c>
      <c r="S2048" s="15">
        <f t="shared" ca="1" si="281"/>
        <v>61.439479165243789</v>
      </c>
      <c r="T2048" s="14">
        <f t="shared" si="287"/>
        <v>3744.7277378578879</v>
      </c>
      <c r="W2048" s="22">
        <v>3.14</v>
      </c>
    </row>
    <row r="2049" spans="1:23" x14ac:dyDescent="0.3">
      <c r="A2049" s="8">
        <v>2048</v>
      </c>
      <c r="B2049" s="9">
        <v>37843</v>
      </c>
      <c r="C2049" s="10">
        <v>10</v>
      </c>
      <c r="D2049" s="11">
        <v>1.37</v>
      </c>
      <c r="E2049" s="11">
        <v>0.75</v>
      </c>
      <c r="F2049" s="12">
        <v>7.4999999999999997E-2</v>
      </c>
      <c r="G2049" s="11">
        <v>135.71</v>
      </c>
      <c r="H2049" s="11">
        <f t="shared" si="282"/>
        <v>1.3571</v>
      </c>
      <c r="I2049" s="12">
        <f t="shared" si="283"/>
        <v>1.2900000000000134E-2</v>
      </c>
      <c r="J2049" s="12">
        <f t="shared" si="284"/>
        <v>0.54500000000000015</v>
      </c>
      <c r="K2049" s="13">
        <f t="shared" si="279"/>
        <v>8.629999999999999</v>
      </c>
      <c r="L2049" s="8">
        <v>4.6363000000000003E-3</v>
      </c>
      <c r="M2049" s="12">
        <f t="shared" si="285"/>
        <v>4.6363000000000003E-5</v>
      </c>
      <c r="N2049" s="12">
        <v>4.4999999999999997E-3</v>
      </c>
      <c r="O2049" s="12">
        <v>0.4</v>
      </c>
      <c r="P2049" s="12">
        <v>25</v>
      </c>
      <c r="Q2049" s="14">
        <f t="shared" ca="1" si="280"/>
        <v>61.279853484438426</v>
      </c>
      <c r="R2049" s="14">
        <f t="shared" ca="1" si="286"/>
        <v>0.40796442188538468</v>
      </c>
      <c r="S2049" s="15">
        <f t="shared" ca="1" si="281"/>
        <v>61.279853484438426</v>
      </c>
      <c r="T2049" s="14">
        <f t="shared" si="287"/>
        <v>3877.9978189023736</v>
      </c>
      <c r="W2049" s="22">
        <v>3.14</v>
      </c>
    </row>
    <row r="2050" spans="1:23" x14ac:dyDescent="0.3">
      <c r="A2050" s="8">
        <v>2049</v>
      </c>
      <c r="B2050" s="9">
        <v>37844</v>
      </c>
      <c r="C2050" s="10">
        <v>10</v>
      </c>
      <c r="D2050" s="11">
        <v>1.37</v>
      </c>
      <c r="E2050" s="11">
        <v>0.75</v>
      </c>
      <c r="F2050" s="12">
        <v>7.4999999999999997E-2</v>
      </c>
      <c r="G2050" s="11">
        <v>135.75</v>
      </c>
      <c r="H2050" s="11">
        <f t="shared" si="282"/>
        <v>1.3574999999999999</v>
      </c>
      <c r="I2050" s="12">
        <f t="shared" si="283"/>
        <v>1.2500000000000178E-2</v>
      </c>
      <c r="J2050" s="12">
        <f t="shared" si="284"/>
        <v>0.54500000000000015</v>
      </c>
      <c r="K2050" s="13">
        <f t="shared" ref="K2050:K2113" si="288">C2050-D2050</f>
        <v>8.629999999999999</v>
      </c>
      <c r="L2050" s="8">
        <v>4.4771000000000004E-3</v>
      </c>
      <c r="M2050" s="12">
        <f t="shared" si="285"/>
        <v>4.4771000000000002E-5</v>
      </c>
      <c r="N2050" s="12">
        <v>4.4999999999999997E-3</v>
      </c>
      <c r="O2050" s="12">
        <v>0.4</v>
      </c>
      <c r="P2050" s="12">
        <v>25</v>
      </c>
      <c r="Q2050" s="14">
        <f t="shared" ref="Q2050:Q2113" ca="1" si="289">(PI()*O2050*I2050)/(M2050*(LN(S2050/F2050)-1))</f>
        <v>61.459617789834823</v>
      </c>
      <c r="R2050" s="14">
        <f t="shared" ca="1" si="286"/>
        <v>0.40677115964972532</v>
      </c>
      <c r="S2050" s="15">
        <f t="shared" ref="S2050:S2113" ca="1" si="290">Q2050</f>
        <v>61.459617789834823</v>
      </c>
      <c r="T2050" s="14">
        <f t="shared" si="287"/>
        <v>4015.8945048752712</v>
      </c>
      <c r="W2050" s="22">
        <v>3.14</v>
      </c>
    </row>
    <row r="2051" spans="1:23" x14ac:dyDescent="0.3">
      <c r="A2051" s="8">
        <v>2050</v>
      </c>
      <c r="B2051" s="9">
        <v>37845</v>
      </c>
      <c r="C2051" s="10">
        <v>10</v>
      </c>
      <c r="D2051" s="11">
        <v>1.37</v>
      </c>
      <c r="E2051" s="11">
        <v>0.75</v>
      </c>
      <c r="F2051" s="12">
        <v>7.4999999999999997E-2</v>
      </c>
      <c r="G2051" s="11">
        <v>135.79</v>
      </c>
      <c r="H2051" s="11">
        <f t="shared" ref="H2051:H2114" si="291">G2051/100</f>
        <v>1.3578999999999999</v>
      </c>
      <c r="I2051" s="12">
        <f t="shared" ref="I2051:I2114" si="292">ABS(D2051-H2051)</f>
        <v>1.2100000000000222E-2</v>
      </c>
      <c r="J2051" s="12">
        <f t="shared" ref="J2051:J2114" si="293">D2051-E2051-F2051</f>
        <v>0.54500000000000015</v>
      </c>
      <c r="K2051" s="13">
        <f t="shared" si="288"/>
        <v>8.629999999999999</v>
      </c>
      <c r="L2051" s="8">
        <v>4.3233000000000004E-3</v>
      </c>
      <c r="M2051" s="12">
        <f t="shared" ref="M2051:M2114" si="294">L2051*(0.01)</f>
        <v>4.3233000000000004E-5</v>
      </c>
      <c r="N2051" s="12">
        <v>4.4999999999999997E-3</v>
      </c>
      <c r="O2051" s="12">
        <v>0.4</v>
      </c>
      <c r="P2051" s="12">
        <v>25</v>
      </c>
      <c r="Q2051" s="14">
        <f t="shared" ca="1" si="289"/>
        <v>61.587011953542138</v>
      </c>
      <c r="R2051" s="14">
        <f t="shared" ref="R2051:R2114" ca="1" si="295">P2051/Q2051</f>
        <v>0.4059297440645217</v>
      </c>
      <c r="S2051" s="15">
        <f t="shared" ca="1" si="290"/>
        <v>61.587011953542138</v>
      </c>
      <c r="T2051" s="14">
        <f t="shared" ref="T2051:T2114" si="296">(PI()*O2051*J2051)/(M2051*(LN(P2051/F2051)-2))</f>
        <v>4158.7586537545567</v>
      </c>
      <c r="W2051" s="22">
        <v>3.14</v>
      </c>
    </row>
    <row r="2052" spans="1:23" x14ac:dyDescent="0.3">
      <c r="A2052" s="8">
        <v>2051</v>
      </c>
      <c r="B2052" s="9">
        <v>37846</v>
      </c>
      <c r="C2052" s="10">
        <v>10</v>
      </c>
      <c r="D2052" s="11">
        <v>1.37</v>
      </c>
      <c r="E2052" s="11">
        <v>0.75</v>
      </c>
      <c r="F2052" s="12">
        <v>7.4999999999999997E-2</v>
      </c>
      <c r="G2052" s="11">
        <v>135.83000000000001</v>
      </c>
      <c r="H2052" s="11">
        <f t="shared" si="291"/>
        <v>1.3583000000000001</v>
      </c>
      <c r="I2052" s="12">
        <f t="shared" si="292"/>
        <v>1.1700000000000044E-2</v>
      </c>
      <c r="J2052" s="12">
        <f t="shared" si="293"/>
        <v>0.54500000000000015</v>
      </c>
      <c r="K2052" s="13">
        <f t="shared" si="288"/>
        <v>8.629999999999999</v>
      </c>
      <c r="L2052" s="8">
        <v>4.1748000000000002E-3</v>
      </c>
      <c r="M2052" s="12">
        <f t="shared" si="294"/>
        <v>4.1748000000000001E-5</v>
      </c>
      <c r="N2052" s="12">
        <v>4.4999999999999997E-3</v>
      </c>
      <c r="O2052" s="12">
        <v>0.4</v>
      </c>
      <c r="P2052" s="12">
        <v>25</v>
      </c>
      <c r="Q2052" s="14">
        <f t="shared" ca="1" si="289"/>
        <v>61.657068669192981</v>
      </c>
      <c r="R2052" s="14">
        <f t="shared" ca="1" si="295"/>
        <v>0.40546851382331894</v>
      </c>
      <c r="S2052" s="15">
        <f t="shared" ca="1" si="290"/>
        <v>61.657068669192981</v>
      </c>
      <c r="T2052" s="14">
        <f t="shared" si="296"/>
        <v>4306.68805398512</v>
      </c>
      <c r="W2052" s="22">
        <v>3.14</v>
      </c>
    </row>
    <row r="2053" spans="1:23" x14ac:dyDescent="0.3">
      <c r="A2053" s="8">
        <v>2052</v>
      </c>
      <c r="B2053" s="9">
        <v>37847</v>
      </c>
      <c r="C2053" s="10">
        <v>10</v>
      </c>
      <c r="D2053" s="11">
        <v>1.37</v>
      </c>
      <c r="E2053" s="11">
        <v>0.75</v>
      </c>
      <c r="F2053" s="12">
        <v>7.4999999999999997E-2</v>
      </c>
      <c r="G2053" s="11">
        <v>135.87</v>
      </c>
      <c r="H2053" s="11">
        <f t="shared" si="291"/>
        <v>1.3587</v>
      </c>
      <c r="I2053" s="12">
        <f t="shared" si="292"/>
        <v>1.1300000000000088E-2</v>
      </c>
      <c r="J2053" s="12">
        <f t="shared" si="293"/>
        <v>0.54500000000000015</v>
      </c>
      <c r="K2053" s="13">
        <f t="shared" si="288"/>
        <v>8.629999999999999</v>
      </c>
      <c r="L2053" s="8">
        <v>4.0315000000000004E-3</v>
      </c>
      <c r="M2053" s="12">
        <f t="shared" si="294"/>
        <v>4.0315000000000003E-5</v>
      </c>
      <c r="N2053" s="12">
        <v>4.4999999999999997E-3</v>
      </c>
      <c r="O2053" s="12">
        <v>0.4</v>
      </c>
      <c r="P2053" s="12">
        <v>25</v>
      </c>
      <c r="Q2053" s="14">
        <f t="shared" ca="1" si="289"/>
        <v>61.664510626418441</v>
      </c>
      <c r="R2053" s="14">
        <f t="shared" ca="1" si="295"/>
        <v>0.40541958001511241</v>
      </c>
      <c r="S2053" s="15">
        <f t="shared" ca="1" si="290"/>
        <v>61.664510626418441</v>
      </c>
      <c r="T2053" s="14">
        <f t="shared" si="296"/>
        <v>4459.769636060294</v>
      </c>
      <c r="W2053" s="22">
        <v>3.14</v>
      </c>
    </row>
    <row r="2054" spans="1:23" x14ac:dyDescent="0.3">
      <c r="A2054" s="8">
        <v>2053</v>
      </c>
      <c r="B2054" s="9">
        <v>37848</v>
      </c>
      <c r="C2054" s="10">
        <v>10</v>
      </c>
      <c r="D2054" s="11">
        <v>1.37</v>
      </c>
      <c r="E2054" s="11">
        <v>0.75</v>
      </c>
      <c r="F2054" s="12">
        <v>7.4999999999999997E-2</v>
      </c>
      <c r="G2054" s="11">
        <v>135.91</v>
      </c>
      <c r="H2054" s="11">
        <f t="shared" si="291"/>
        <v>1.3591</v>
      </c>
      <c r="I2054" s="12">
        <f t="shared" si="292"/>
        <v>1.0900000000000132E-2</v>
      </c>
      <c r="J2054" s="12">
        <f t="shared" si="293"/>
        <v>0.54500000000000015</v>
      </c>
      <c r="K2054" s="13">
        <f t="shared" si="288"/>
        <v>8.629999999999999</v>
      </c>
      <c r="L2054" s="8">
        <v>3.8931E-3</v>
      </c>
      <c r="M2054" s="12">
        <f t="shared" si="294"/>
        <v>3.8931000000000004E-5</v>
      </c>
      <c r="N2054" s="12">
        <v>4.4999999999999997E-3</v>
      </c>
      <c r="O2054" s="12">
        <v>0.4</v>
      </c>
      <c r="P2054" s="12">
        <v>25</v>
      </c>
      <c r="Q2054" s="14">
        <f t="shared" ca="1" si="289"/>
        <v>61.606437084983334</v>
      </c>
      <c r="R2054" s="14">
        <f t="shared" ca="1" si="295"/>
        <v>0.40580175031894172</v>
      </c>
      <c r="S2054" s="15">
        <f t="shared" ca="1" si="290"/>
        <v>61.606437084983334</v>
      </c>
      <c r="T2054" s="14">
        <f t="shared" si="296"/>
        <v>4618.3147845616795</v>
      </c>
      <c r="W2054" s="22">
        <v>3.14</v>
      </c>
    </row>
    <row r="2055" spans="1:23" x14ac:dyDescent="0.3">
      <c r="A2055" s="8">
        <v>2054</v>
      </c>
      <c r="B2055" s="9">
        <v>37849</v>
      </c>
      <c r="C2055" s="10">
        <v>10</v>
      </c>
      <c r="D2055" s="11">
        <v>1.37</v>
      </c>
      <c r="E2055" s="11">
        <v>0.75</v>
      </c>
      <c r="F2055" s="12">
        <v>7.4999999999999997E-2</v>
      </c>
      <c r="G2055" s="11">
        <v>135.94999999999999</v>
      </c>
      <c r="H2055" s="11">
        <f t="shared" si="291"/>
        <v>1.3594999999999999</v>
      </c>
      <c r="I2055" s="12">
        <f t="shared" si="292"/>
        <v>1.0500000000000176E-2</v>
      </c>
      <c r="J2055" s="12">
        <f t="shared" si="293"/>
        <v>0.54500000000000015</v>
      </c>
      <c r="K2055" s="13">
        <f t="shared" si="288"/>
        <v>8.629999999999999</v>
      </c>
      <c r="L2055" s="8">
        <v>3.7594999999999998E-3</v>
      </c>
      <c r="M2055" s="12">
        <f t="shared" si="294"/>
        <v>3.7595000000000002E-5</v>
      </c>
      <c r="N2055" s="12">
        <v>4.4999999999999997E-3</v>
      </c>
      <c r="O2055" s="12">
        <v>0.4</v>
      </c>
      <c r="P2055" s="12">
        <v>25</v>
      </c>
      <c r="Q2055" s="14">
        <f t="shared" ca="1" si="289"/>
        <v>61.477200905565191</v>
      </c>
      <c r="R2055" s="14">
        <f t="shared" ca="1" si="295"/>
        <v>0.40665481888810079</v>
      </c>
      <c r="S2055" s="15">
        <f t="shared" ca="1" si="290"/>
        <v>61.477200905565191</v>
      </c>
      <c r="T2055" s="14">
        <f t="shared" si="296"/>
        <v>4782.4341768259274</v>
      </c>
      <c r="W2055" s="22">
        <v>3.14</v>
      </c>
    </row>
    <row r="2056" spans="1:23" x14ac:dyDescent="0.3">
      <c r="A2056" s="8">
        <v>2055</v>
      </c>
      <c r="B2056" s="9">
        <v>37850</v>
      </c>
      <c r="C2056" s="10">
        <v>10</v>
      </c>
      <c r="D2056" s="11">
        <v>1.37</v>
      </c>
      <c r="E2056" s="11">
        <v>0.75</v>
      </c>
      <c r="F2056" s="12">
        <v>7.4999999999999997E-2</v>
      </c>
      <c r="G2056" s="11">
        <v>135.99</v>
      </c>
      <c r="H2056" s="11">
        <f t="shared" si="291"/>
        <v>1.3599000000000001</v>
      </c>
      <c r="I2056" s="12">
        <f t="shared" si="292"/>
        <v>1.0099999999999998E-2</v>
      </c>
      <c r="J2056" s="12">
        <f t="shared" si="293"/>
        <v>0.54500000000000015</v>
      </c>
      <c r="K2056" s="13">
        <f t="shared" si="288"/>
        <v>8.629999999999999</v>
      </c>
      <c r="L2056" s="8">
        <v>3.6305E-3</v>
      </c>
      <c r="M2056" s="12">
        <f t="shared" si="294"/>
        <v>3.6304999999999999E-5</v>
      </c>
      <c r="N2056" s="12">
        <v>4.4999999999999997E-3</v>
      </c>
      <c r="O2056" s="12">
        <v>0.4</v>
      </c>
      <c r="P2056" s="12">
        <v>25</v>
      </c>
      <c r="Q2056" s="14">
        <f t="shared" ca="1" si="289"/>
        <v>61.272260456900163</v>
      </c>
      <c r="R2056" s="14">
        <f t="shared" ca="1" si="295"/>
        <v>0.40801497796193398</v>
      </c>
      <c r="S2056" s="15">
        <f t="shared" ca="1" si="290"/>
        <v>61.272260456900163</v>
      </c>
      <c r="T2056" s="14">
        <f t="shared" si="296"/>
        <v>4952.3650427701632</v>
      </c>
      <c r="W2056" s="22">
        <v>3.14</v>
      </c>
    </row>
    <row r="2057" spans="1:23" x14ac:dyDescent="0.3">
      <c r="A2057" s="8">
        <v>2056</v>
      </c>
      <c r="B2057" s="9">
        <v>37851</v>
      </c>
      <c r="C2057" s="10">
        <v>10</v>
      </c>
      <c r="D2057" s="11">
        <v>1.37</v>
      </c>
      <c r="E2057" s="11">
        <v>0.75</v>
      </c>
      <c r="F2057" s="12">
        <v>7.4999999999999997E-2</v>
      </c>
      <c r="G2057" s="11">
        <v>136.02000000000001</v>
      </c>
      <c r="H2057" s="11">
        <f t="shared" si="291"/>
        <v>1.3602000000000001</v>
      </c>
      <c r="I2057" s="12">
        <f t="shared" si="292"/>
        <v>9.8000000000000309E-3</v>
      </c>
      <c r="J2057" s="12">
        <f t="shared" si="293"/>
        <v>0.54500000000000015</v>
      </c>
      <c r="K2057" s="13">
        <f t="shared" si="288"/>
        <v>8.629999999999999</v>
      </c>
      <c r="L2057" s="8">
        <v>3.506E-3</v>
      </c>
      <c r="M2057" s="12">
        <f t="shared" si="294"/>
        <v>3.506E-5</v>
      </c>
      <c r="N2057" s="12">
        <v>4.4999999999999997E-3</v>
      </c>
      <c r="O2057" s="12">
        <v>0.4</v>
      </c>
      <c r="P2057" s="12">
        <v>25</v>
      </c>
      <c r="Q2057" s="14">
        <f t="shared" ca="1" si="289"/>
        <v>61.51997278707789</v>
      </c>
      <c r="R2057" s="14">
        <f t="shared" ca="1" si="295"/>
        <v>0.40637209132919488</v>
      </c>
      <c r="S2057" s="15">
        <f t="shared" ca="1" si="290"/>
        <v>61.51997278707789</v>
      </c>
      <c r="T2057" s="14">
        <f t="shared" si="296"/>
        <v>5128.2262657664223</v>
      </c>
      <c r="W2057" s="22">
        <v>3.14</v>
      </c>
    </row>
    <row r="2058" spans="1:23" x14ac:dyDescent="0.3">
      <c r="A2058" s="8">
        <v>2057</v>
      </c>
      <c r="B2058" s="9">
        <v>37852</v>
      </c>
      <c r="C2058" s="10">
        <v>10</v>
      </c>
      <c r="D2058" s="11">
        <v>1.37</v>
      </c>
      <c r="E2058" s="11">
        <v>0.75</v>
      </c>
      <c r="F2058" s="12">
        <v>7.4999999999999997E-2</v>
      </c>
      <c r="G2058" s="11">
        <v>136.05000000000001</v>
      </c>
      <c r="H2058" s="11">
        <f t="shared" si="291"/>
        <v>1.3605</v>
      </c>
      <c r="I2058" s="12">
        <f t="shared" si="292"/>
        <v>9.5000000000000639E-3</v>
      </c>
      <c r="J2058" s="12">
        <f t="shared" si="293"/>
        <v>0.54500000000000015</v>
      </c>
      <c r="K2058" s="13">
        <f t="shared" si="288"/>
        <v>8.629999999999999</v>
      </c>
      <c r="L2058" s="8">
        <v>3.3857000000000002E-3</v>
      </c>
      <c r="M2058" s="12">
        <f t="shared" si="294"/>
        <v>3.3857000000000005E-5</v>
      </c>
      <c r="N2058" s="12">
        <v>4.4999999999999997E-3</v>
      </c>
      <c r="O2058" s="12">
        <v>0.4</v>
      </c>
      <c r="P2058" s="12">
        <v>25</v>
      </c>
      <c r="Q2058" s="14">
        <f t="shared" ca="1" si="289"/>
        <v>61.720525157374986</v>
      </c>
      <c r="R2058" s="14">
        <f t="shared" ca="1" si="295"/>
        <v>0.4050516410263037</v>
      </c>
      <c r="S2058" s="15">
        <f t="shared" ca="1" si="290"/>
        <v>61.720525157374986</v>
      </c>
      <c r="T2058" s="14">
        <f t="shared" si="296"/>
        <v>5310.4413526824801</v>
      </c>
      <c r="W2058" s="22">
        <v>3.14</v>
      </c>
    </row>
    <row r="2059" spans="1:23" x14ac:dyDescent="0.3">
      <c r="A2059" s="8">
        <v>2058</v>
      </c>
      <c r="B2059" s="9">
        <v>37853</v>
      </c>
      <c r="C2059" s="10">
        <v>10</v>
      </c>
      <c r="D2059" s="11">
        <v>1.37</v>
      </c>
      <c r="E2059" s="11">
        <v>0.75</v>
      </c>
      <c r="F2059" s="12">
        <v>7.4999999999999997E-2</v>
      </c>
      <c r="G2059" s="11">
        <v>136.09</v>
      </c>
      <c r="H2059" s="11">
        <f t="shared" si="291"/>
        <v>1.3609</v>
      </c>
      <c r="I2059" s="12">
        <f t="shared" si="292"/>
        <v>9.100000000000108E-3</v>
      </c>
      <c r="J2059" s="12">
        <f t="shared" si="293"/>
        <v>0.54500000000000015</v>
      </c>
      <c r="K2059" s="13">
        <f t="shared" si="288"/>
        <v>8.629999999999999</v>
      </c>
      <c r="L2059" s="8">
        <v>3.2696000000000001E-3</v>
      </c>
      <c r="M2059" s="12">
        <f t="shared" si="294"/>
        <v>3.2696E-5</v>
      </c>
      <c r="N2059" s="12">
        <v>4.4999999999999997E-3</v>
      </c>
      <c r="O2059" s="12">
        <v>0.4</v>
      </c>
      <c r="P2059" s="12">
        <v>25</v>
      </c>
      <c r="Q2059" s="14">
        <f t="shared" ca="1" si="289"/>
        <v>61.295293675996959</v>
      </c>
      <c r="R2059" s="14">
        <f t="shared" ca="1" si="295"/>
        <v>0.40786165626595111</v>
      </c>
      <c r="S2059" s="15">
        <f t="shared" ca="1" si="290"/>
        <v>61.295293675996959</v>
      </c>
      <c r="T2059" s="14">
        <f t="shared" si="296"/>
        <v>5499.0094469589785</v>
      </c>
      <c r="W2059" s="22">
        <v>3.14</v>
      </c>
    </row>
    <row r="2060" spans="1:23" x14ac:dyDescent="0.3">
      <c r="A2060" s="8">
        <v>2059</v>
      </c>
      <c r="B2060" s="9">
        <v>37854</v>
      </c>
      <c r="C2060" s="10">
        <v>10</v>
      </c>
      <c r="D2060" s="11">
        <v>1.37</v>
      </c>
      <c r="E2060" s="11">
        <v>0.75</v>
      </c>
      <c r="F2060" s="12">
        <v>7.4999999999999997E-2</v>
      </c>
      <c r="G2060" s="11">
        <v>136.12</v>
      </c>
      <c r="H2060" s="11">
        <f t="shared" si="291"/>
        <v>1.3612</v>
      </c>
      <c r="I2060" s="12">
        <f t="shared" si="292"/>
        <v>8.800000000000141E-3</v>
      </c>
      <c r="J2060" s="12">
        <f t="shared" si="293"/>
        <v>0.54500000000000015</v>
      </c>
      <c r="K2060" s="13">
        <f t="shared" si="288"/>
        <v>8.629999999999999</v>
      </c>
      <c r="L2060" s="8">
        <v>3.1575000000000002E-3</v>
      </c>
      <c r="M2060" s="12">
        <f t="shared" si="294"/>
        <v>3.1575000000000002E-5</v>
      </c>
      <c r="N2060" s="12">
        <v>4.4999999999999997E-3</v>
      </c>
      <c r="O2060" s="12">
        <v>0.4</v>
      </c>
      <c r="P2060" s="12">
        <v>25</v>
      </c>
      <c r="Q2060" s="14">
        <f t="shared" ca="1" si="289"/>
        <v>61.366495475310167</v>
      </c>
      <c r="R2060" s="14">
        <f t="shared" ca="1" si="295"/>
        <v>0.40738842598659314</v>
      </c>
      <c r="S2060" s="15">
        <f t="shared" ca="1" si="290"/>
        <v>61.366495475310167</v>
      </c>
      <c r="T2060" s="14">
        <f t="shared" si="296"/>
        <v>5694.2395210695404</v>
      </c>
      <c r="W2060" s="22">
        <v>3.14</v>
      </c>
    </row>
    <row r="2061" spans="1:23" x14ac:dyDescent="0.3">
      <c r="A2061" s="8">
        <v>2060</v>
      </c>
      <c r="B2061" s="9">
        <v>37855</v>
      </c>
      <c r="C2061" s="10">
        <v>10</v>
      </c>
      <c r="D2061" s="11">
        <v>1.37</v>
      </c>
      <c r="E2061" s="11">
        <v>0.75</v>
      </c>
      <c r="F2061" s="12">
        <v>7.4999999999999997E-2</v>
      </c>
      <c r="G2061" s="11">
        <v>136.15</v>
      </c>
      <c r="H2061" s="11">
        <f t="shared" si="291"/>
        <v>1.3615000000000002</v>
      </c>
      <c r="I2061" s="12">
        <f t="shared" si="292"/>
        <v>8.499999999999952E-3</v>
      </c>
      <c r="J2061" s="12">
        <f t="shared" si="293"/>
        <v>0.54500000000000015</v>
      </c>
      <c r="K2061" s="13">
        <f t="shared" si="288"/>
        <v>8.629999999999999</v>
      </c>
      <c r="L2061" s="8">
        <v>3.0492000000000002E-3</v>
      </c>
      <c r="M2061" s="12">
        <f t="shared" si="294"/>
        <v>3.0492000000000002E-5</v>
      </c>
      <c r="N2061" s="12">
        <v>4.4999999999999997E-3</v>
      </c>
      <c r="O2061" s="12">
        <v>0.4</v>
      </c>
      <c r="P2061" s="12">
        <v>25</v>
      </c>
      <c r="Q2061" s="14">
        <f t="shared" ca="1" si="289"/>
        <v>61.377762685945278</v>
      </c>
      <c r="R2061" s="14">
        <f t="shared" ca="1" si="295"/>
        <v>0.40731364106441564</v>
      </c>
      <c r="S2061" s="15">
        <f t="shared" ca="1" si="290"/>
        <v>61.377762685945278</v>
      </c>
      <c r="T2061" s="14">
        <f t="shared" si="296"/>
        <v>5896.4847460898181</v>
      </c>
      <c r="W2061" s="22">
        <v>3.14</v>
      </c>
    </row>
    <row r="2062" spans="1:23" x14ac:dyDescent="0.3">
      <c r="A2062" s="8">
        <v>2061</v>
      </c>
      <c r="B2062" s="9">
        <v>37856</v>
      </c>
      <c r="C2062" s="10">
        <v>10</v>
      </c>
      <c r="D2062" s="11">
        <v>1.37</v>
      </c>
      <c r="E2062" s="11">
        <v>0.75</v>
      </c>
      <c r="F2062" s="12">
        <v>7.4999999999999997E-2</v>
      </c>
      <c r="G2062" s="11">
        <v>136.18</v>
      </c>
      <c r="H2062" s="11">
        <f t="shared" si="291"/>
        <v>1.3618000000000001</v>
      </c>
      <c r="I2062" s="12">
        <f t="shared" si="292"/>
        <v>8.1999999999999851E-3</v>
      </c>
      <c r="J2062" s="12">
        <f t="shared" si="293"/>
        <v>0.54500000000000015</v>
      </c>
      <c r="K2062" s="13">
        <f t="shared" si="288"/>
        <v>8.629999999999999</v>
      </c>
      <c r="L2062" s="8">
        <v>2.9447000000000002E-3</v>
      </c>
      <c r="M2062" s="12">
        <f t="shared" si="294"/>
        <v>2.9447000000000001E-5</v>
      </c>
      <c r="N2062" s="12">
        <v>4.4999999999999997E-3</v>
      </c>
      <c r="O2062" s="12">
        <v>0.4</v>
      </c>
      <c r="P2062" s="12">
        <v>25</v>
      </c>
      <c r="Q2062" s="14">
        <f t="shared" ca="1" si="289"/>
        <v>61.322443838220714</v>
      </c>
      <c r="R2062" s="14">
        <f t="shared" ca="1" si="295"/>
        <v>0.40768107784409824</v>
      </c>
      <c r="S2062" s="15">
        <f t="shared" ca="1" si="290"/>
        <v>61.322443838220714</v>
      </c>
      <c r="T2062" s="14">
        <f t="shared" si="296"/>
        <v>6105.7361659174367</v>
      </c>
      <c r="W2062" s="22">
        <v>3.14</v>
      </c>
    </row>
    <row r="2063" spans="1:23" x14ac:dyDescent="0.3">
      <c r="A2063" s="8">
        <v>2062</v>
      </c>
      <c r="B2063" s="9">
        <v>37857</v>
      </c>
      <c r="C2063" s="10">
        <v>10</v>
      </c>
      <c r="D2063" s="11">
        <v>1.37</v>
      </c>
      <c r="E2063" s="11">
        <v>0.75</v>
      </c>
      <c r="F2063" s="12">
        <v>7.4999999999999997E-2</v>
      </c>
      <c r="G2063" s="11">
        <v>136.19999999999999</v>
      </c>
      <c r="H2063" s="11">
        <f t="shared" si="291"/>
        <v>1.3619999999999999</v>
      </c>
      <c r="I2063" s="12">
        <f t="shared" si="292"/>
        <v>8.0000000000002292E-3</v>
      </c>
      <c r="J2063" s="12">
        <f t="shared" si="293"/>
        <v>0.54500000000000015</v>
      </c>
      <c r="K2063" s="13">
        <f t="shared" si="288"/>
        <v>8.629999999999999</v>
      </c>
      <c r="L2063" s="8">
        <v>2.8438000000000001E-3</v>
      </c>
      <c r="M2063" s="12">
        <f t="shared" si="294"/>
        <v>2.8438000000000001E-5</v>
      </c>
      <c r="N2063" s="12">
        <v>4.4999999999999997E-3</v>
      </c>
      <c r="O2063" s="12">
        <v>0.4</v>
      </c>
      <c r="P2063" s="12">
        <v>25</v>
      </c>
      <c r="Q2063" s="14">
        <f t="shared" ca="1" si="289"/>
        <v>61.855628866183054</v>
      </c>
      <c r="R2063" s="14">
        <f t="shared" ca="1" si="295"/>
        <v>0.40416693610995996</v>
      </c>
      <c r="S2063" s="15">
        <f t="shared" ca="1" si="290"/>
        <v>61.855628866183054</v>
      </c>
      <c r="T2063" s="14">
        <f t="shared" si="296"/>
        <v>6322.3719276239808</v>
      </c>
      <c r="W2063" s="22">
        <v>3.14</v>
      </c>
    </row>
    <row r="2064" spans="1:23" x14ac:dyDescent="0.3">
      <c r="A2064" s="8">
        <v>2063</v>
      </c>
      <c r="B2064" s="9">
        <v>37858</v>
      </c>
      <c r="C2064" s="10">
        <v>10</v>
      </c>
      <c r="D2064" s="11">
        <v>1.37</v>
      </c>
      <c r="E2064" s="11">
        <v>0.75</v>
      </c>
      <c r="F2064" s="12">
        <v>7.4999999999999997E-2</v>
      </c>
      <c r="G2064" s="11">
        <v>136.22999999999999</v>
      </c>
      <c r="H2064" s="11">
        <f t="shared" si="291"/>
        <v>1.3622999999999998</v>
      </c>
      <c r="I2064" s="12">
        <f t="shared" si="292"/>
        <v>7.7000000000002622E-3</v>
      </c>
      <c r="J2064" s="12">
        <f t="shared" si="293"/>
        <v>0.54500000000000015</v>
      </c>
      <c r="K2064" s="13">
        <f t="shared" si="288"/>
        <v>8.629999999999999</v>
      </c>
      <c r="L2064" s="8">
        <v>2.7463000000000001E-3</v>
      </c>
      <c r="M2064" s="12">
        <f t="shared" si="294"/>
        <v>2.7463000000000001E-5</v>
      </c>
      <c r="N2064" s="12">
        <v>4.4999999999999997E-3</v>
      </c>
      <c r="O2064" s="12">
        <v>0.4</v>
      </c>
      <c r="P2064" s="12">
        <v>25</v>
      </c>
      <c r="Q2064" s="14">
        <f t="shared" ca="1" si="289"/>
        <v>61.680338128913839</v>
      </c>
      <c r="R2064" s="14">
        <f t="shared" ca="1" si="295"/>
        <v>0.4053155471967293</v>
      </c>
      <c r="S2064" s="15">
        <f t="shared" ca="1" si="290"/>
        <v>61.680338128913839</v>
      </c>
      <c r="T2064" s="14">
        <f t="shared" si="296"/>
        <v>6546.8307496548359</v>
      </c>
      <c r="W2064" s="22">
        <v>3.14</v>
      </c>
    </row>
    <row r="2065" spans="1:23" x14ac:dyDescent="0.3">
      <c r="A2065" s="8">
        <v>2064</v>
      </c>
      <c r="B2065" s="9">
        <v>37859</v>
      </c>
      <c r="C2065" s="10">
        <v>10</v>
      </c>
      <c r="D2065" s="11">
        <v>1.37</v>
      </c>
      <c r="E2065" s="11">
        <v>0.75</v>
      </c>
      <c r="F2065" s="12">
        <v>7.4999999999999997E-2</v>
      </c>
      <c r="G2065" s="11">
        <v>136.26</v>
      </c>
      <c r="H2065" s="11">
        <f t="shared" si="291"/>
        <v>1.3625999999999998</v>
      </c>
      <c r="I2065" s="12">
        <f t="shared" si="292"/>
        <v>7.4000000000002952E-3</v>
      </c>
      <c r="J2065" s="12">
        <f t="shared" si="293"/>
        <v>0.54500000000000015</v>
      </c>
      <c r="K2065" s="13">
        <f t="shared" si="288"/>
        <v>8.629999999999999</v>
      </c>
      <c r="L2065" s="8">
        <v>2.6522E-3</v>
      </c>
      <c r="M2065" s="12">
        <f t="shared" si="294"/>
        <v>2.6522000000000001E-5</v>
      </c>
      <c r="N2065" s="12">
        <v>4.4999999999999997E-3</v>
      </c>
      <c r="O2065" s="12">
        <v>0.4</v>
      </c>
      <c r="P2065" s="12">
        <v>25</v>
      </c>
      <c r="Q2065" s="14">
        <f t="shared" ca="1" si="289"/>
        <v>61.424974238113023</v>
      </c>
      <c r="R2065" s="14">
        <f t="shared" ca="1" si="295"/>
        <v>0.40700057769805265</v>
      </c>
      <c r="S2065" s="15">
        <f t="shared" ca="1" si="290"/>
        <v>61.424974238113023</v>
      </c>
      <c r="T2065" s="14">
        <f t="shared" si="296"/>
        <v>6779.1121664192278</v>
      </c>
      <c r="W2065" s="22">
        <v>3.14</v>
      </c>
    </row>
    <row r="2066" spans="1:23" x14ac:dyDescent="0.3">
      <c r="A2066" s="8">
        <v>2065</v>
      </c>
      <c r="B2066" s="9">
        <v>37860</v>
      </c>
      <c r="C2066" s="10">
        <v>10</v>
      </c>
      <c r="D2066" s="11">
        <v>1.37</v>
      </c>
      <c r="E2066" s="11">
        <v>0.75</v>
      </c>
      <c r="F2066" s="12">
        <v>7.4999999999999997E-2</v>
      </c>
      <c r="G2066" s="11">
        <v>136.28</v>
      </c>
      <c r="H2066" s="11">
        <f t="shared" si="291"/>
        <v>1.3628</v>
      </c>
      <c r="I2066" s="12">
        <f t="shared" si="292"/>
        <v>7.2000000000000952E-3</v>
      </c>
      <c r="J2066" s="12">
        <f t="shared" si="293"/>
        <v>0.54500000000000015</v>
      </c>
      <c r="K2066" s="13">
        <f t="shared" si="288"/>
        <v>8.629999999999999</v>
      </c>
      <c r="L2066" s="8">
        <v>2.5612999999999999E-3</v>
      </c>
      <c r="M2066" s="12">
        <f t="shared" si="294"/>
        <v>2.5613E-5</v>
      </c>
      <c r="N2066" s="12">
        <v>4.4999999999999997E-3</v>
      </c>
      <c r="O2066" s="12">
        <v>0.4</v>
      </c>
      <c r="P2066" s="12">
        <v>25</v>
      </c>
      <c r="Q2066" s="14">
        <f t="shared" ca="1" si="289"/>
        <v>61.81698613214639</v>
      </c>
      <c r="R2066" s="14">
        <f t="shared" ca="1" si="295"/>
        <v>0.40441958698143926</v>
      </c>
      <c r="S2066" s="15">
        <f t="shared" ca="1" si="290"/>
        <v>61.81698613214639</v>
      </c>
      <c r="T2066" s="14">
        <f t="shared" si="296"/>
        <v>7019.7014359025006</v>
      </c>
      <c r="W2066" s="22">
        <v>3.14</v>
      </c>
    </row>
    <row r="2067" spans="1:23" x14ac:dyDescent="0.3">
      <c r="A2067" s="8">
        <v>2066</v>
      </c>
      <c r="B2067" s="9">
        <v>37861</v>
      </c>
      <c r="C2067" s="10">
        <v>10</v>
      </c>
      <c r="D2067" s="11">
        <v>1.37</v>
      </c>
      <c r="E2067" s="11">
        <v>0.75</v>
      </c>
      <c r="F2067" s="12">
        <v>7.4999999999999997E-2</v>
      </c>
      <c r="G2067" s="11">
        <v>136.31</v>
      </c>
      <c r="H2067" s="11">
        <f t="shared" si="291"/>
        <v>1.3631</v>
      </c>
      <c r="I2067" s="12">
        <f t="shared" si="292"/>
        <v>6.9000000000001283E-3</v>
      </c>
      <c r="J2067" s="12">
        <f t="shared" si="293"/>
        <v>0.54500000000000015</v>
      </c>
      <c r="K2067" s="13">
        <f t="shared" si="288"/>
        <v>8.629999999999999</v>
      </c>
      <c r="L2067" s="8">
        <v>2.4735E-3</v>
      </c>
      <c r="M2067" s="12">
        <f t="shared" si="294"/>
        <v>2.4735E-5</v>
      </c>
      <c r="N2067" s="12">
        <v>4.4999999999999997E-3</v>
      </c>
      <c r="O2067" s="12">
        <v>0.4</v>
      </c>
      <c r="P2067" s="12">
        <v>25</v>
      </c>
      <c r="Q2067" s="14">
        <f t="shared" ca="1" si="289"/>
        <v>61.414351371052241</v>
      </c>
      <c r="R2067" s="14">
        <f t="shared" ca="1" si="295"/>
        <v>0.40707097676494869</v>
      </c>
      <c r="S2067" s="15">
        <f t="shared" ca="1" si="290"/>
        <v>61.414351371052241</v>
      </c>
      <c r="T2067" s="14">
        <f t="shared" si="296"/>
        <v>7268.8745857194572</v>
      </c>
      <c r="W2067" s="22">
        <v>3.14</v>
      </c>
    </row>
    <row r="2068" spans="1:23" x14ac:dyDescent="0.3">
      <c r="A2068" s="8">
        <v>2067</v>
      </c>
      <c r="B2068" s="9">
        <v>37862</v>
      </c>
      <c r="C2068" s="10">
        <v>10</v>
      </c>
      <c r="D2068" s="11">
        <v>1.37</v>
      </c>
      <c r="E2068" s="11">
        <v>0.75</v>
      </c>
      <c r="F2068" s="12">
        <v>7.4999999999999997E-2</v>
      </c>
      <c r="G2068" s="11">
        <v>136.33000000000001</v>
      </c>
      <c r="H2068" s="11">
        <f t="shared" si="291"/>
        <v>1.3633000000000002</v>
      </c>
      <c r="I2068" s="12">
        <f t="shared" si="292"/>
        <v>6.6999999999999282E-3</v>
      </c>
      <c r="J2068" s="12">
        <f t="shared" si="293"/>
        <v>0.54500000000000015</v>
      </c>
      <c r="K2068" s="13">
        <f t="shared" si="288"/>
        <v>8.629999999999999</v>
      </c>
      <c r="L2068" s="8">
        <v>2.3888E-3</v>
      </c>
      <c r="M2068" s="12">
        <f t="shared" si="294"/>
        <v>2.3887999999999999E-5</v>
      </c>
      <c r="N2068" s="12">
        <v>4.4999999999999997E-3</v>
      </c>
      <c r="O2068" s="12">
        <v>0.4</v>
      </c>
      <c r="P2068" s="12">
        <v>25</v>
      </c>
      <c r="Q2068" s="14">
        <f t="shared" ca="1" si="289"/>
        <v>61.698744372923827</v>
      </c>
      <c r="R2068" s="14">
        <f t="shared" ca="1" si="295"/>
        <v>0.40519463165884329</v>
      </c>
      <c r="S2068" s="15">
        <f t="shared" ca="1" si="290"/>
        <v>61.698744372923827</v>
      </c>
      <c r="T2068" s="14">
        <f t="shared" si="296"/>
        <v>7526.6080407640147</v>
      </c>
      <c r="W2068" s="22">
        <v>3.14</v>
      </c>
    </row>
    <row r="2069" spans="1:23" x14ac:dyDescent="0.3">
      <c r="A2069" s="8">
        <v>2068</v>
      </c>
      <c r="B2069" s="9">
        <v>37863</v>
      </c>
      <c r="C2069" s="10">
        <v>10</v>
      </c>
      <c r="D2069" s="11">
        <v>1.37</v>
      </c>
      <c r="E2069" s="11">
        <v>0.75</v>
      </c>
      <c r="F2069" s="12">
        <v>7.4999999999999997E-2</v>
      </c>
      <c r="G2069" s="11">
        <v>136.35</v>
      </c>
      <c r="H2069" s="11">
        <f t="shared" si="291"/>
        <v>1.3634999999999999</v>
      </c>
      <c r="I2069" s="12">
        <f t="shared" si="292"/>
        <v>6.5000000000001723E-3</v>
      </c>
      <c r="J2069" s="12">
        <f t="shared" si="293"/>
        <v>0.54500000000000015</v>
      </c>
      <c r="K2069" s="13">
        <f t="shared" si="288"/>
        <v>8.629999999999999</v>
      </c>
      <c r="L2069" s="8">
        <v>2.307E-3</v>
      </c>
      <c r="M2069" s="12">
        <f t="shared" si="294"/>
        <v>2.3070000000000001E-5</v>
      </c>
      <c r="N2069" s="12">
        <v>4.4999999999999997E-3</v>
      </c>
      <c r="O2069" s="12">
        <v>0.4</v>
      </c>
      <c r="P2069" s="12">
        <v>25</v>
      </c>
      <c r="Q2069" s="14">
        <f t="shared" ca="1" si="289"/>
        <v>61.937485104402526</v>
      </c>
      <c r="R2069" s="14">
        <f t="shared" ca="1" si="295"/>
        <v>0.40363279131950092</v>
      </c>
      <c r="S2069" s="15">
        <f t="shared" ca="1" si="290"/>
        <v>61.937485104402526</v>
      </c>
      <c r="T2069" s="14">
        <f t="shared" si="296"/>
        <v>7793.4812690841254</v>
      </c>
      <c r="W2069" s="22">
        <v>3.14</v>
      </c>
    </row>
    <row r="2070" spans="1:23" x14ac:dyDescent="0.3">
      <c r="A2070" s="8">
        <v>2069</v>
      </c>
      <c r="B2070" s="9">
        <v>37864</v>
      </c>
      <c r="C2070" s="10">
        <v>10</v>
      </c>
      <c r="D2070" s="11">
        <v>1.37</v>
      </c>
      <c r="E2070" s="11">
        <v>0.75</v>
      </c>
      <c r="F2070" s="12">
        <v>7.4999999999999997E-2</v>
      </c>
      <c r="G2070" s="11">
        <v>136.38</v>
      </c>
      <c r="H2070" s="11">
        <f t="shared" si="291"/>
        <v>1.3637999999999999</v>
      </c>
      <c r="I2070" s="12">
        <f t="shared" si="292"/>
        <v>6.2000000000002053E-3</v>
      </c>
      <c r="J2070" s="12">
        <f t="shared" si="293"/>
        <v>0.54500000000000015</v>
      </c>
      <c r="K2070" s="13">
        <f t="shared" si="288"/>
        <v>8.629999999999999</v>
      </c>
      <c r="L2070" s="8">
        <v>2.2279999999999999E-3</v>
      </c>
      <c r="M2070" s="12">
        <f t="shared" si="294"/>
        <v>2.228E-5</v>
      </c>
      <c r="N2070" s="12">
        <v>4.4999999999999997E-3</v>
      </c>
      <c r="O2070" s="12">
        <v>0.4</v>
      </c>
      <c r="P2070" s="12">
        <v>25</v>
      </c>
      <c r="Q2070" s="14">
        <f t="shared" ca="1" si="289"/>
        <v>61.286856118739124</v>
      </c>
      <c r="R2070" s="14">
        <f t="shared" ca="1" si="295"/>
        <v>0.40791780788305076</v>
      </c>
      <c r="S2070" s="15">
        <f t="shared" ca="1" si="290"/>
        <v>61.286856118739124</v>
      </c>
      <c r="T2070" s="14">
        <f t="shared" si="296"/>
        <v>8069.821044783248</v>
      </c>
      <c r="W2070" s="22">
        <v>3.14</v>
      </c>
    </row>
    <row r="2071" spans="1:23" x14ac:dyDescent="0.3">
      <c r="A2071" s="8">
        <v>2070</v>
      </c>
      <c r="B2071" s="9">
        <v>37865</v>
      </c>
      <c r="C2071" s="10">
        <v>10</v>
      </c>
      <c r="D2071" s="11">
        <v>1.37</v>
      </c>
      <c r="E2071" s="11">
        <v>0.75</v>
      </c>
      <c r="F2071" s="12">
        <v>7.4999999999999997E-2</v>
      </c>
      <c r="G2071" s="11">
        <v>136.4</v>
      </c>
      <c r="H2071" s="11">
        <f t="shared" si="291"/>
        <v>1.3640000000000001</v>
      </c>
      <c r="I2071" s="12">
        <f t="shared" si="292"/>
        <v>6.0000000000000053E-3</v>
      </c>
      <c r="J2071" s="12">
        <f t="shared" si="293"/>
        <v>0.54500000000000015</v>
      </c>
      <c r="K2071" s="13">
        <f t="shared" si="288"/>
        <v>8.629999999999999</v>
      </c>
      <c r="L2071" s="8">
        <v>2.1516999999999999E-3</v>
      </c>
      <c r="M2071" s="12">
        <f t="shared" si="294"/>
        <v>2.1517000000000001E-5</v>
      </c>
      <c r="N2071" s="12">
        <v>4.4999999999999997E-3</v>
      </c>
      <c r="O2071" s="12">
        <v>0.4</v>
      </c>
      <c r="P2071" s="12">
        <v>25</v>
      </c>
      <c r="Q2071" s="14">
        <f t="shared" ca="1" si="289"/>
        <v>61.39418191382638</v>
      </c>
      <c r="R2071" s="14">
        <f t="shared" ca="1" si="295"/>
        <v>0.40720470931741226</v>
      </c>
      <c r="S2071" s="15">
        <f t="shared" ca="1" si="290"/>
        <v>61.39418191382638</v>
      </c>
      <c r="T2071" s="14">
        <f t="shared" si="296"/>
        <v>8355.9795918469481</v>
      </c>
      <c r="W2071" s="22">
        <v>3.14</v>
      </c>
    </row>
    <row r="2072" spans="1:23" x14ac:dyDescent="0.3">
      <c r="A2072" s="8">
        <v>2071</v>
      </c>
      <c r="B2072" s="9">
        <v>37866</v>
      </c>
      <c r="C2072" s="10">
        <v>10</v>
      </c>
      <c r="D2072" s="11">
        <v>1.37</v>
      </c>
      <c r="E2072" s="11">
        <v>0.75</v>
      </c>
      <c r="F2072" s="12">
        <v>7.4999999999999997E-2</v>
      </c>
      <c r="G2072" s="11">
        <v>136.41999999999999</v>
      </c>
      <c r="H2072" s="11">
        <f t="shared" si="291"/>
        <v>1.3641999999999999</v>
      </c>
      <c r="I2072" s="12">
        <f t="shared" si="292"/>
        <v>5.8000000000002494E-3</v>
      </c>
      <c r="J2072" s="12">
        <f t="shared" si="293"/>
        <v>0.54500000000000015</v>
      </c>
      <c r="K2072" s="13">
        <f t="shared" si="288"/>
        <v>8.629999999999999</v>
      </c>
      <c r="L2072" s="8">
        <v>2.078E-3</v>
      </c>
      <c r="M2072" s="12">
        <f t="shared" si="294"/>
        <v>2.0780000000000001E-5</v>
      </c>
      <c r="N2072" s="12">
        <v>4.4999999999999997E-3</v>
      </c>
      <c r="O2072" s="12">
        <v>0.4</v>
      </c>
      <c r="P2072" s="12">
        <v>25</v>
      </c>
      <c r="Q2072" s="14">
        <f t="shared" ca="1" si="289"/>
        <v>61.443872610952866</v>
      </c>
      <c r="R2072" s="14">
        <f t="shared" ca="1" si="295"/>
        <v>0.40687539599422234</v>
      </c>
      <c r="S2072" s="15">
        <f t="shared" ca="1" si="290"/>
        <v>61.443872610952866</v>
      </c>
      <c r="T2072" s="14">
        <f t="shared" si="296"/>
        <v>8652.3394070149552</v>
      </c>
      <c r="W2072" s="22">
        <v>3.14</v>
      </c>
    </row>
    <row r="2073" spans="1:23" x14ac:dyDescent="0.3">
      <c r="A2073" s="8">
        <v>2072</v>
      </c>
      <c r="B2073" s="9">
        <v>37867</v>
      </c>
      <c r="C2073" s="10">
        <v>10</v>
      </c>
      <c r="D2073" s="11">
        <v>1.37</v>
      </c>
      <c r="E2073" s="11">
        <v>0.75</v>
      </c>
      <c r="F2073" s="12">
        <v>7.4999999999999997E-2</v>
      </c>
      <c r="G2073" s="11">
        <v>136.44</v>
      </c>
      <c r="H2073" s="11">
        <f t="shared" si="291"/>
        <v>1.3644000000000001</v>
      </c>
      <c r="I2073" s="12">
        <f t="shared" si="292"/>
        <v>5.6000000000000494E-3</v>
      </c>
      <c r="J2073" s="12">
        <f t="shared" si="293"/>
        <v>0.54500000000000015</v>
      </c>
      <c r="K2073" s="13">
        <f t="shared" si="288"/>
        <v>8.629999999999999</v>
      </c>
      <c r="L2073" s="8">
        <v>2.0068999999999998E-3</v>
      </c>
      <c r="M2073" s="12">
        <f t="shared" si="294"/>
        <v>2.0068999999999997E-5</v>
      </c>
      <c r="N2073" s="12">
        <v>4.4999999999999997E-3</v>
      </c>
      <c r="O2073" s="12">
        <v>0.4</v>
      </c>
      <c r="P2073" s="12">
        <v>25</v>
      </c>
      <c r="Q2073" s="14">
        <f t="shared" ca="1" si="289"/>
        <v>61.429408768119423</v>
      </c>
      <c r="R2073" s="14">
        <f t="shared" ca="1" si="295"/>
        <v>0.40697119671733639</v>
      </c>
      <c r="S2073" s="15">
        <f t="shared" ca="1" si="290"/>
        <v>61.429408768119423</v>
      </c>
      <c r="T2073" s="14">
        <f t="shared" si="296"/>
        <v>8958.8725336474563</v>
      </c>
      <c r="W2073" s="22">
        <v>3.14</v>
      </c>
    </row>
    <row r="2074" spans="1:23" x14ac:dyDescent="0.3">
      <c r="A2074" s="8">
        <v>2073</v>
      </c>
      <c r="B2074" s="9">
        <v>37868</v>
      </c>
      <c r="C2074" s="10">
        <v>10</v>
      </c>
      <c r="D2074" s="11">
        <v>1.37</v>
      </c>
      <c r="E2074" s="11">
        <v>0.75</v>
      </c>
      <c r="F2074" s="12">
        <v>7.4999999999999997E-2</v>
      </c>
      <c r="G2074" s="11">
        <v>136.46</v>
      </c>
      <c r="H2074" s="11">
        <f t="shared" si="291"/>
        <v>1.3646</v>
      </c>
      <c r="I2074" s="12">
        <f t="shared" si="292"/>
        <v>5.4000000000000714E-3</v>
      </c>
      <c r="J2074" s="12">
        <f t="shared" si="293"/>
        <v>0.54500000000000015</v>
      </c>
      <c r="K2074" s="13">
        <f t="shared" si="288"/>
        <v>8.629999999999999</v>
      </c>
      <c r="L2074" s="8">
        <v>1.9381999999999999E-3</v>
      </c>
      <c r="M2074" s="12">
        <f t="shared" si="294"/>
        <v>1.9381999999999998E-5</v>
      </c>
      <c r="N2074" s="12">
        <v>4.4999999999999997E-3</v>
      </c>
      <c r="O2074" s="12">
        <v>0.4</v>
      </c>
      <c r="P2074" s="12">
        <v>25</v>
      </c>
      <c r="Q2074" s="14">
        <f t="shared" ca="1" si="289"/>
        <v>61.349167146127066</v>
      </c>
      <c r="R2074" s="14">
        <f t="shared" ca="1" si="295"/>
        <v>0.40750349455360513</v>
      </c>
      <c r="S2074" s="15">
        <f t="shared" ca="1" si="290"/>
        <v>61.349167146127066</v>
      </c>
      <c r="T2074" s="14">
        <f t="shared" si="296"/>
        <v>9276.4220863569699</v>
      </c>
      <c r="W2074" s="22">
        <v>3.14</v>
      </c>
    </row>
    <row r="2075" spans="1:23" x14ac:dyDescent="0.3">
      <c r="A2075" s="8">
        <v>2074</v>
      </c>
      <c r="B2075" s="9">
        <v>37869</v>
      </c>
      <c r="C2075" s="10">
        <v>10</v>
      </c>
      <c r="D2075" s="11">
        <v>1.37</v>
      </c>
      <c r="E2075" s="11">
        <v>0.75</v>
      </c>
      <c r="F2075" s="12">
        <v>7.4999999999999997E-2</v>
      </c>
      <c r="G2075" s="11">
        <v>136.47999999999999</v>
      </c>
      <c r="H2075" s="11">
        <f t="shared" si="291"/>
        <v>1.3647999999999998</v>
      </c>
      <c r="I2075" s="12">
        <f t="shared" si="292"/>
        <v>5.2000000000003155E-3</v>
      </c>
      <c r="J2075" s="12">
        <f t="shared" si="293"/>
        <v>0.54500000000000015</v>
      </c>
      <c r="K2075" s="13">
        <f t="shared" si="288"/>
        <v>8.629999999999999</v>
      </c>
      <c r="L2075" s="8">
        <v>1.8718000000000001E-3</v>
      </c>
      <c r="M2075" s="12">
        <f t="shared" si="294"/>
        <v>1.8718000000000003E-5</v>
      </c>
      <c r="N2075" s="12">
        <v>4.4999999999999997E-3</v>
      </c>
      <c r="O2075" s="12">
        <v>0.4</v>
      </c>
      <c r="P2075" s="12">
        <v>25</v>
      </c>
      <c r="Q2075" s="14">
        <f t="shared" ca="1" si="289"/>
        <v>61.198954302546234</v>
      </c>
      <c r="R2075" s="14">
        <f t="shared" ca="1" si="295"/>
        <v>0.40850371194920654</v>
      </c>
      <c r="S2075" s="15">
        <f t="shared" ca="1" si="290"/>
        <v>61.198954302546234</v>
      </c>
      <c r="T2075" s="14">
        <f t="shared" si="296"/>
        <v>9605.4927277364441</v>
      </c>
      <c r="W2075" s="22">
        <v>3.14</v>
      </c>
    </row>
    <row r="2076" spans="1:23" x14ac:dyDescent="0.3">
      <c r="A2076" s="8">
        <v>2075</v>
      </c>
      <c r="B2076" s="9">
        <v>37870</v>
      </c>
      <c r="C2076" s="10">
        <v>10</v>
      </c>
      <c r="D2076" s="11">
        <v>1.37</v>
      </c>
      <c r="E2076" s="11">
        <v>0.75</v>
      </c>
      <c r="F2076" s="12">
        <v>7.4999999999999997E-2</v>
      </c>
      <c r="G2076" s="11">
        <v>136.49</v>
      </c>
      <c r="H2076" s="11">
        <f t="shared" si="291"/>
        <v>1.3649</v>
      </c>
      <c r="I2076" s="12">
        <f t="shared" si="292"/>
        <v>5.1000000000001044E-3</v>
      </c>
      <c r="J2076" s="12">
        <f t="shared" si="293"/>
        <v>0.54500000000000015</v>
      </c>
      <c r="K2076" s="13">
        <f t="shared" si="288"/>
        <v>8.629999999999999</v>
      </c>
      <c r="L2076" s="8">
        <v>1.8078E-3</v>
      </c>
      <c r="M2076" s="12">
        <f t="shared" si="294"/>
        <v>1.8078000000000002E-5</v>
      </c>
      <c r="N2076" s="12">
        <v>4.4999999999999997E-3</v>
      </c>
      <c r="O2076" s="12">
        <v>0.4</v>
      </c>
      <c r="P2076" s="12">
        <v>25</v>
      </c>
      <c r="Q2076" s="14">
        <f t="shared" ca="1" si="289"/>
        <v>62.004772226528175</v>
      </c>
      <c r="R2076" s="14">
        <f t="shared" ca="1" si="295"/>
        <v>0.40319477198730808</v>
      </c>
      <c r="S2076" s="15">
        <f t="shared" ca="1" si="290"/>
        <v>62.004772226528175</v>
      </c>
      <c r="T2076" s="14">
        <f t="shared" si="296"/>
        <v>9945.5477861362288</v>
      </c>
      <c r="W2076" s="22">
        <v>3.14</v>
      </c>
    </row>
    <row r="2077" spans="1:23" x14ac:dyDescent="0.3">
      <c r="A2077" s="8">
        <v>2076</v>
      </c>
      <c r="B2077" s="9">
        <v>37871</v>
      </c>
      <c r="C2077" s="10">
        <v>10</v>
      </c>
      <c r="D2077" s="11">
        <v>1.37</v>
      </c>
      <c r="E2077" s="11">
        <v>0.75</v>
      </c>
      <c r="F2077" s="12">
        <v>7.4999999999999997E-2</v>
      </c>
      <c r="G2077" s="11">
        <v>136.51</v>
      </c>
      <c r="H2077" s="11">
        <f t="shared" si="291"/>
        <v>1.3651</v>
      </c>
      <c r="I2077" s="12">
        <f t="shared" si="292"/>
        <v>4.9000000000001265E-3</v>
      </c>
      <c r="J2077" s="12">
        <f t="shared" si="293"/>
        <v>0.54500000000000015</v>
      </c>
      <c r="K2077" s="13">
        <f t="shared" si="288"/>
        <v>8.629999999999999</v>
      </c>
      <c r="L2077" s="8">
        <v>1.7459000000000001E-3</v>
      </c>
      <c r="M2077" s="12">
        <f t="shared" si="294"/>
        <v>1.7459E-5</v>
      </c>
      <c r="N2077" s="12">
        <v>4.4999999999999997E-3</v>
      </c>
      <c r="O2077" s="12">
        <v>0.4</v>
      </c>
      <c r="P2077" s="12">
        <v>25</v>
      </c>
      <c r="Q2077" s="14">
        <f t="shared" ca="1" si="289"/>
        <v>61.732812506227205</v>
      </c>
      <c r="R2077" s="14">
        <f t="shared" ca="1" si="295"/>
        <v>0.40497101922058326</v>
      </c>
      <c r="S2077" s="15">
        <f t="shared" ca="1" si="290"/>
        <v>61.732812506227205</v>
      </c>
      <c r="T2077" s="14">
        <f t="shared" si="296"/>
        <v>10298.162144325033</v>
      </c>
      <c r="W2077" s="22">
        <v>3.14</v>
      </c>
    </row>
    <row r="2078" spans="1:23" x14ac:dyDescent="0.3">
      <c r="A2078" s="8">
        <v>2077</v>
      </c>
      <c r="B2078" s="9">
        <v>37872</v>
      </c>
      <c r="C2078" s="10">
        <v>10</v>
      </c>
      <c r="D2078" s="11">
        <v>1.37</v>
      </c>
      <c r="E2078" s="11">
        <v>0.75</v>
      </c>
      <c r="F2078" s="12">
        <v>7.4999999999999997E-2</v>
      </c>
      <c r="G2078" s="11">
        <v>136.53</v>
      </c>
      <c r="H2078" s="11">
        <f t="shared" si="291"/>
        <v>1.3653</v>
      </c>
      <c r="I2078" s="12">
        <f t="shared" si="292"/>
        <v>4.7000000000001485E-3</v>
      </c>
      <c r="J2078" s="12">
        <f t="shared" si="293"/>
        <v>0.54500000000000015</v>
      </c>
      <c r="K2078" s="13">
        <f t="shared" si="288"/>
        <v>8.629999999999999</v>
      </c>
      <c r="L2078" s="8">
        <v>1.6861999999999999E-3</v>
      </c>
      <c r="M2078" s="12">
        <f t="shared" si="294"/>
        <v>1.6861999999999999E-5</v>
      </c>
      <c r="N2078" s="12">
        <v>4.4999999999999997E-3</v>
      </c>
      <c r="O2078" s="12">
        <v>0.4</v>
      </c>
      <c r="P2078" s="12">
        <v>25</v>
      </c>
      <c r="Q2078" s="14">
        <f t="shared" ca="1" si="289"/>
        <v>61.372442560872265</v>
      </c>
      <c r="R2078" s="14">
        <f t="shared" ca="1" si="295"/>
        <v>0.40734894941168009</v>
      </c>
      <c r="S2078" s="15">
        <f t="shared" ca="1" si="290"/>
        <v>61.372442560872265</v>
      </c>
      <c r="T2078" s="14">
        <f t="shared" si="296"/>
        <v>10662.769118596299</v>
      </c>
      <c r="W2078" s="22">
        <v>3.14</v>
      </c>
    </row>
    <row r="2079" spans="1:23" x14ac:dyDescent="0.3">
      <c r="A2079" s="8">
        <v>2078</v>
      </c>
      <c r="B2079" s="9">
        <v>37873</v>
      </c>
      <c r="C2079" s="10">
        <v>10</v>
      </c>
      <c r="D2079" s="11">
        <v>1.37</v>
      </c>
      <c r="E2079" s="11">
        <v>0.75</v>
      </c>
      <c r="F2079" s="12">
        <v>7.4999999999999997E-2</v>
      </c>
      <c r="G2079" s="11">
        <v>136.54</v>
      </c>
      <c r="H2079" s="11">
        <f t="shared" si="291"/>
        <v>1.3653999999999999</v>
      </c>
      <c r="I2079" s="12">
        <f t="shared" si="292"/>
        <v>4.6000000000001595E-3</v>
      </c>
      <c r="J2079" s="12">
        <f t="shared" si="293"/>
        <v>0.54500000000000015</v>
      </c>
      <c r="K2079" s="13">
        <f t="shared" si="288"/>
        <v>8.629999999999999</v>
      </c>
      <c r="L2079" s="8">
        <v>1.6283999999999999E-3</v>
      </c>
      <c r="M2079" s="12">
        <f t="shared" si="294"/>
        <v>1.6283999999999999E-5</v>
      </c>
      <c r="N2079" s="12">
        <v>4.4999999999999997E-3</v>
      </c>
      <c r="O2079" s="12">
        <v>0.4</v>
      </c>
      <c r="P2079" s="12">
        <v>25</v>
      </c>
      <c r="Q2079" s="14">
        <f t="shared" ca="1" si="289"/>
        <v>62.07492173280761</v>
      </c>
      <c r="R2079" s="14">
        <f t="shared" ca="1" si="295"/>
        <v>0.40273913042708021</v>
      </c>
      <c r="S2079" s="15">
        <f t="shared" ca="1" si="290"/>
        <v>62.07492173280761</v>
      </c>
      <c r="T2079" s="14">
        <f t="shared" si="296"/>
        <v>11041.243728676664</v>
      </c>
      <c r="W2079" s="22">
        <v>3.14</v>
      </c>
    </row>
    <row r="2080" spans="1:23" x14ac:dyDescent="0.3">
      <c r="A2080" s="8">
        <v>2079</v>
      </c>
      <c r="B2080" s="9">
        <v>37874</v>
      </c>
      <c r="C2080" s="10">
        <v>10</v>
      </c>
      <c r="D2080" s="11">
        <v>1.37</v>
      </c>
      <c r="E2080" s="11">
        <v>0.75</v>
      </c>
      <c r="F2080" s="12">
        <v>7.4999999999999997E-2</v>
      </c>
      <c r="G2080" s="11">
        <v>136.56</v>
      </c>
      <c r="H2080" s="11">
        <f t="shared" si="291"/>
        <v>1.3655999999999999</v>
      </c>
      <c r="I2080" s="12">
        <f t="shared" si="292"/>
        <v>4.4000000000001815E-3</v>
      </c>
      <c r="J2080" s="12">
        <f t="shared" si="293"/>
        <v>0.54500000000000015</v>
      </c>
      <c r="K2080" s="13">
        <f t="shared" si="288"/>
        <v>8.629999999999999</v>
      </c>
      <c r="L2080" s="8">
        <v>1.5727E-3</v>
      </c>
      <c r="M2080" s="12">
        <f t="shared" si="294"/>
        <v>1.5727E-5</v>
      </c>
      <c r="N2080" s="12">
        <v>4.4999999999999997E-3</v>
      </c>
      <c r="O2080" s="12">
        <v>0.4</v>
      </c>
      <c r="P2080" s="12">
        <v>25</v>
      </c>
      <c r="Q2080" s="14">
        <f t="shared" ca="1" si="289"/>
        <v>61.567319673927159</v>
      </c>
      <c r="R2080" s="14">
        <f t="shared" ca="1" si="295"/>
        <v>0.40605958051130048</v>
      </c>
      <c r="S2080" s="15">
        <f t="shared" ca="1" si="290"/>
        <v>61.567319673927159</v>
      </c>
      <c r="T2080" s="14">
        <f t="shared" si="296"/>
        <v>11432.289240018488</v>
      </c>
      <c r="W2080" s="22">
        <v>3.14</v>
      </c>
    </row>
    <row r="2081" spans="1:23" x14ac:dyDescent="0.3">
      <c r="A2081" s="8">
        <v>2080</v>
      </c>
      <c r="B2081" s="9">
        <v>37875</v>
      </c>
      <c r="C2081" s="10">
        <v>10</v>
      </c>
      <c r="D2081" s="11">
        <v>1.37</v>
      </c>
      <c r="E2081" s="11">
        <v>0.75</v>
      </c>
      <c r="F2081" s="12">
        <v>7.4999999999999997E-2</v>
      </c>
      <c r="G2081" s="11">
        <v>136.57</v>
      </c>
      <c r="H2081" s="11">
        <f t="shared" si="291"/>
        <v>1.3656999999999999</v>
      </c>
      <c r="I2081" s="12">
        <f t="shared" si="292"/>
        <v>4.3000000000001926E-3</v>
      </c>
      <c r="J2081" s="12">
        <f t="shared" si="293"/>
        <v>0.54500000000000015</v>
      </c>
      <c r="K2081" s="13">
        <f t="shared" si="288"/>
        <v>8.629999999999999</v>
      </c>
      <c r="L2081" s="8">
        <v>1.5188999999999999E-3</v>
      </c>
      <c r="M2081" s="12">
        <f t="shared" si="294"/>
        <v>1.5189E-5</v>
      </c>
      <c r="N2081" s="12">
        <v>4.4999999999999997E-3</v>
      </c>
      <c r="O2081" s="12">
        <v>0.4</v>
      </c>
      <c r="P2081" s="12">
        <v>25</v>
      </c>
      <c r="Q2081" s="14">
        <f t="shared" ca="1" si="289"/>
        <v>62.189698042726882</v>
      </c>
      <c r="R2081" s="14">
        <f t="shared" ca="1" si="295"/>
        <v>0.40199584154314388</v>
      </c>
      <c r="S2081" s="15">
        <f t="shared" ca="1" si="290"/>
        <v>62.189698042726882</v>
      </c>
      <c r="T2081" s="14">
        <f t="shared" si="296"/>
        <v>11837.225154899648</v>
      </c>
      <c r="W2081" s="22">
        <v>3.14</v>
      </c>
    </row>
    <row r="2082" spans="1:23" x14ac:dyDescent="0.3">
      <c r="A2082" s="8">
        <v>2081</v>
      </c>
      <c r="B2082" s="9">
        <v>37876</v>
      </c>
      <c r="C2082" s="10">
        <v>10</v>
      </c>
      <c r="D2082" s="11">
        <v>1.37</v>
      </c>
      <c r="E2082" s="11">
        <v>0.75</v>
      </c>
      <c r="F2082" s="12">
        <v>7.4999999999999997E-2</v>
      </c>
      <c r="G2082" s="11">
        <v>136.59</v>
      </c>
      <c r="H2082" s="11">
        <f t="shared" si="291"/>
        <v>1.3659000000000001</v>
      </c>
      <c r="I2082" s="12">
        <f t="shared" si="292"/>
        <v>4.0999999999999925E-3</v>
      </c>
      <c r="J2082" s="12">
        <f t="shared" si="293"/>
        <v>0.54500000000000015</v>
      </c>
      <c r="K2082" s="13">
        <f t="shared" si="288"/>
        <v>8.629999999999999</v>
      </c>
      <c r="L2082" s="8">
        <v>1.4668999999999999E-3</v>
      </c>
      <c r="M2082" s="12">
        <f t="shared" si="294"/>
        <v>1.4669E-5</v>
      </c>
      <c r="N2082" s="12">
        <v>4.4999999999999997E-3</v>
      </c>
      <c r="O2082" s="12">
        <v>0.4</v>
      </c>
      <c r="P2082" s="12">
        <v>25</v>
      </c>
      <c r="Q2082" s="14">
        <f t="shared" ca="1" si="289"/>
        <v>61.516258281119505</v>
      </c>
      <c r="R2082" s="14">
        <f t="shared" ca="1" si="295"/>
        <v>0.40639662909525448</v>
      </c>
      <c r="S2082" s="15">
        <f t="shared" ca="1" si="290"/>
        <v>61.516258281119505</v>
      </c>
      <c r="T2082" s="14">
        <f t="shared" si="296"/>
        <v>12256.841835010619</v>
      </c>
      <c r="W2082" s="22">
        <v>3.14</v>
      </c>
    </row>
    <row r="2083" spans="1:23" x14ac:dyDescent="0.3">
      <c r="A2083" s="8">
        <v>2082</v>
      </c>
      <c r="B2083" s="9">
        <v>37877</v>
      </c>
      <c r="C2083" s="10">
        <v>10</v>
      </c>
      <c r="D2083" s="11">
        <v>1.37</v>
      </c>
      <c r="E2083" s="11">
        <v>0.75</v>
      </c>
      <c r="F2083" s="12">
        <v>7.4999999999999997E-2</v>
      </c>
      <c r="G2083" s="11">
        <v>136.6</v>
      </c>
      <c r="H2083" s="11">
        <f t="shared" si="291"/>
        <v>1.3659999999999999</v>
      </c>
      <c r="I2083" s="12">
        <f t="shared" si="292"/>
        <v>4.0000000000002256E-3</v>
      </c>
      <c r="J2083" s="12">
        <f t="shared" si="293"/>
        <v>0.54500000000000015</v>
      </c>
      <c r="K2083" s="13">
        <f t="shared" si="288"/>
        <v>8.629999999999999</v>
      </c>
      <c r="L2083" s="8">
        <v>1.4168E-3</v>
      </c>
      <c r="M2083" s="12">
        <f t="shared" si="294"/>
        <v>1.4168000000000001E-5</v>
      </c>
      <c r="N2083" s="12">
        <v>4.4999999999999997E-3</v>
      </c>
      <c r="O2083" s="12">
        <v>0.4</v>
      </c>
      <c r="P2083" s="12">
        <v>25</v>
      </c>
      <c r="Q2083" s="14">
        <f t="shared" ca="1" si="289"/>
        <v>62.045086859708839</v>
      </c>
      <c r="R2083" s="14">
        <f t="shared" ca="1" si="295"/>
        <v>0.40293279073857868</v>
      </c>
      <c r="S2083" s="15">
        <f t="shared" ca="1" si="290"/>
        <v>62.045086859708839</v>
      </c>
      <c r="T2083" s="14">
        <f t="shared" si="296"/>
        <v>12690.260649193307</v>
      </c>
      <c r="W2083" s="22">
        <v>3.14</v>
      </c>
    </row>
    <row r="2084" spans="1:23" x14ac:dyDescent="0.3">
      <c r="A2084" s="8">
        <v>2083</v>
      </c>
      <c r="B2084" s="9">
        <v>37878</v>
      </c>
      <c r="C2084" s="10">
        <v>10</v>
      </c>
      <c r="D2084" s="11">
        <v>1.37</v>
      </c>
      <c r="E2084" s="11">
        <v>0.75</v>
      </c>
      <c r="F2084" s="12">
        <v>7.4999999999999997E-2</v>
      </c>
      <c r="G2084" s="11">
        <v>136.62</v>
      </c>
      <c r="H2084" s="11">
        <f t="shared" si="291"/>
        <v>1.3662000000000001</v>
      </c>
      <c r="I2084" s="12">
        <f t="shared" si="292"/>
        <v>3.8000000000000256E-3</v>
      </c>
      <c r="J2084" s="12">
        <f t="shared" si="293"/>
        <v>0.54500000000000015</v>
      </c>
      <c r="K2084" s="13">
        <f t="shared" si="288"/>
        <v>8.629999999999999</v>
      </c>
      <c r="L2084" s="8">
        <v>1.3683E-3</v>
      </c>
      <c r="M2084" s="12">
        <f t="shared" si="294"/>
        <v>1.3683000000000001E-5</v>
      </c>
      <c r="N2084" s="12">
        <v>4.4999999999999997E-3</v>
      </c>
      <c r="O2084" s="12">
        <v>0.4</v>
      </c>
      <c r="P2084" s="12">
        <v>25</v>
      </c>
      <c r="Q2084" s="14">
        <f t="shared" ca="1" si="289"/>
        <v>61.181975528634588</v>
      </c>
      <c r="R2084" s="14">
        <f t="shared" ca="1" si="295"/>
        <v>0.40861707690853194</v>
      </c>
      <c r="S2084" s="15">
        <f t="shared" ca="1" si="290"/>
        <v>61.181975528634588</v>
      </c>
      <c r="T2084" s="14">
        <f t="shared" si="296"/>
        <v>13140.072562871501</v>
      </c>
      <c r="W2084" s="22">
        <v>3.14</v>
      </c>
    </row>
    <row r="2085" spans="1:23" x14ac:dyDescent="0.3">
      <c r="A2085" s="8">
        <v>2084</v>
      </c>
      <c r="B2085" s="9">
        <v>37879</v>
      </c>
      <c r="C2085" s="10">
        <v>10</v>
      </c>
      <c r="D2085" s="11">
        <v>1.37</v>
      </c>
      <c r="E2085" s="11">
        <v>0.75</v>
      </c>
      <c r="F2085" s="12">
        <v>7.4999999999999997E-2</v>
      </c>
      <c r="G2085" s="11">
        <v>136.63</v>
      </c>
      <c r="H2085" s="11">
        <f t="shared" si="291"/>
        <v>1.3662999999999998</v>
      </c>
      <c r="I2085" s="12">
        <f t="shared" si="292"/>
        <v>3.7000000000002586E-3</v>
      </c>
      <c r="J2085" s="12">
        <f t="shared" si="293"/>
        <v>0.54500000000000015</v>
      </c>
      <c r="K2085" s="13">
        <f t="shared" si="288"/>
        <v>8.629999999999999</v>
      </c>
      <c r="L2085" s="8">
        <v>1.3215E-3</v>
      </c>
      <c r="M2085" s="12">
        <f t="shared" si="294"/>
        <v>1.3215E-5</v>
      </c>
      <c r="N2085" s="12">
        <v>4.4999999999999997E-3</v>
      </c>
      <c r="O2085" s="12">
        <v>0.4</v>
      </c>
      <c r="P2085" s="12">
        <v>25</v>
      </c>
      <c r="Q2085" s="14">
        <f t="shared" ca="1" si="289"/>
        <v>61.606873840848451</v>
      </c>
      <c r="R2085" s="14">
        <f t="shared" ca="1" si="295"/>
        <v>0.40579887342739579</v>
      </c>
      <c r="S2085" s="15">
        <f t="shared" ca="1" si="290"/>
        <v>61.606873840848451</v>
      </c>
      <c r="T2085" s="14">
        <f t="shared" si="296"/>
        <v>13605.419059990221</v>
      </c>
      <c r="W2085" s="22">
        <v>3.14</v>
      </c>
    </row>
    <row r="2086" spans="1:23" x14ac:dyDescent="0.3">
      <c r="A2086" s="8">
        <v>2085</v>
      </c>
      <c r="B2086" s="9">
        <v>37880</v>
      </c>
      <c r="C2086" s="10">
        <v>10</v>
      </c>
      <c r="D2086" s="11">
        <v>1.37</v>
      </c>
      <c r="E2086" s="11">
        <v>0.75</v>
      </c>
      <c r="F2086" s="12">
        <v>7.4999999999999997E-2</v>
      </c>
      <c r="G2086" s="11">
        <v>136.63999999999999</v>
      </c>
      <c r="H2086" s="11">
        <f t="shared" si="291"/>
        <v>1.3663999999999998</v>
      </c>
      <c r="I2086" s="12">
        <f t="shared" si="292"/>
        <v>3.6000000000002697E-3</v>
      </c>
      <c r="J2086" s="12">
        <f t="shared" si="293"/>
        <v>0.54500000000000015</v>
      </c>
      <c r="K2086" s="13">
        <f t="shared" si="288"/>
        <v>8.629999999999999</v>
      </c>
      <c r="L2086" s="8">
        <v>1.2763E-3</v>
      </c>
      <c r="M2086" s="12">
        <f t="shared" si="294"/>
        <v>1.2763E-5</v>
      </c>
      <c r="N2086" s="12">
        <v>4.4999999999999997E-3</v>
      </c>
      <c r="O2086" s="12">
        <v>0.4</v>
      </c>
      <c r="P2086" s="12">
        <v>25</v>
      </c>
      <c r="Q2086" s="14">
        <f t="shared" ca="1" si="289"/>
        <v>61.996259000506171</v>
      </c>
      <c r="R2086" s="14">
        <f t="shared" ca="1" si="295"/>
        <v>0.40325013804132742</v>
      </c>
      <c r="S2086" s="15">
        <f t="shared" ca="1" si="290"/>
        <v>61.996259000506171</v>
      </c>
      <c r="T2086" s="14">
        <f t="shared" si="296"/>
        <v>14087.253222421905</v>
      </c>
      <c r="W2086" s="22">
        <v>3.14</v>
      </c>
    </row>
    <row r="2087" spans="1:23" x14ac:dyDescent="0.3">
      <c r="A2087" s="8">
        <v>2086</v>
      </c>
      <c r="B2087" s="9">
        <v>37881</v>
      </c>
      <c r="C2087" s="10">
        <v>10</v>
      </c>
      <c r="D2087" s="11">
        <v>1.37</v>
      </c>
      <c r="E2087" s="11">
        <v>0.75</v>
      </c>
      <c r="F2087" s="12">
        <v>7.4999999999999997E-2</v>
      </c>
      <c r="G2087" s="11">
        <v>136.65</v>
      </c>
      <c r="H2087" s="11">
        <f t="shared" si="291"/>
        <v>1.3665</v>
      </c>
      <c r="I2087" s="12">
        <f t="shared" si="292"/>
        <v>3.5000000000000586E-3</v>
      </c>
      <c r="J2087" s="12">
        <f t="shared" si="293"/>
        <v>0.54500000000000015</v>
      </c>
      <c r="K2087" s="13">
        <f t="shared" si="288"/>
        <v>8.629999999999999</v>
      </c>
      <c r="L2087" s="8">
        <v>1.2325999999999999E-3</v>
      </c>
      <c r="M2087" s="12">
        <f t="shared" si="294"/>
        <v>1.2326E-5</v>
      </c>
      <c r="N2087" s="12">
        <v>4.4999999999999997E-3</v>
      </c>
      <c r="O2087" s="12">
        <v>0.4</v>
      </c>
      <c r="P2087" s="12">
        <v>25</v>
      </c>
      <c r="Q2087" s="14">
        <f t="shared" ca="1" si="289"/>
        <v>62.349169103193617</v>
      </c>
      <c r="R2087" s="14">
        <f t="shared" ca="1" si="295"/>
        <v>0.4009676529710075</v>
      </c>
      <c r="S2087" s="15">
        <f t="shared" ca="1" si="290"/>
        <v>62.349169103193617</v>
      </c>
      <c r="T2087" s="14">
        <f t="shared" si="296"/>
        <v>14586.695836262435</v>
      </c>
      <c r="W2087" s="22">
        <v>3.14</v>
      </c>
    </row>
    <row r="2088" spans="1:23" x14ac:dyDescent="0.3">
      <c r="A2088" s="8">
        <v>2087</v>
      </c>
      <c r="B2088" s="9">
        <v>37882</v>
      </c>
      <c r="C2088" s="10">
        <v>10</v>
      </c>
      <c r="D2088" s="11">
        <v>1.37</v>
      </c>
      <c r="E2088" s="11">
        <v>0.75</v>
      </c>
      <c r="F2088" s="12">
        <v>7.4999999999999997E-2</v>
      </c>
      <c r="G2088" s="11">
        <v>136.66999999999999</v>
      </c>
      <c r="H2088" s="11">
        <f t="shared" si="291"/>
        <v>1.3666999999999998</v>
      </c>
      <c r="I2088" s="12">
        <f t="shared" si="292"/>
        <v>3.3000000000003027E-3</v>
      </c>
      <c r="J2088" s="12">
        <f t="shared" si="293"/>
        <v>0.54500000000000015</v>
      </c>
      <c r="K2088" s="13">
        <f t="shared" si="288"/>
        <v>8.629999999999999</v>
      </c>
      <c r="L2088" s="8">
        <v>1.1904999999999999E-3</v>
      </c>
      <c r="M2088" s="12">
        <f t="shared" si="294"/>
        <v>1.1905E-5</v>
      </c>
      <c r="N2088" s="12">
        <v>4.4999999999999997E-3</v>
      </c>
      <c r="O2088" s="12">
        <v>0.4</v>
      </c>
      <c r="P2088" s="12">
        <v>25</v>
      </c>
      <c r="Q2088" s="14">
        <f t="shared" ca="1" si="289"/>
        <v>61.084040329730428</v>
      </c>
      <c r="R2088" s="14">
        <f t="shared" ca="1" si="295"/>
        <v>0.40927220702904554</v>
      </c>
      <c r="S2088" s="15">
        <f t="shared" ca="1" si="290"/>
        <v>61.084040329730428</v>
      </c>
      <c r="T2088" s="14">
        <f t="shared" si="296"/>
        <v>15102.529431144121</v>
      </c>
      <c r="W2088" s="22">
        <v>3.14</v>
      </c>
    </row>
    <row r="2089" spans="1:23" x14ac:dyDescent="0.3">
      <c r="A2089" s="8">
        <v>2088</v>
      </c>
      <c r="B2089" s="9">
        <v>37883</v>
      </c>
      <c r="C2089" s="10">
        <v>10</v>
      </c>
      <c r="D2089" s="11">
        <v>1.37</v>
      </c>
      <c r="E2089" s="11">
        <v>0.75</v>
      </c>
      <c r="F2089" s="12">
        <v>7.4999999999999997E-2</v>
      </c>
      <c r="G2089" s="11">
        <v>136.68</v>
      </c>
      <c r="H2089" s="11">
        <f t="shared" si="291"/>
        <v>1.3668</v>
      </c>
      <c r="I2089" s="12">
        <f t="shared" si="292"/>
        <v>3.2000000000000917E-3</v>
      </c>
      <c r="J2089" s="12">
        <f t="shared" si="293"/>
        <v>0.54500000000000015</v>
      </c>
      <c r="K2089" s="13">
        <f t="shared" si="288"/>
        <v>8.629999999999999</v>
      </c>
      <c r="L2089" s="8">
        <v>1.1498000000000001E-3</v>
      </c>
      <c r="M2089" s="12">
        <f t="shared" si="294"/>
        <v>1.1498000000000001E-5</v>
      </c>
      <c r="N2089" s="12">
        <v>4.4999999999999997E-3</v>
      </c>
      <c r="O2089" s="12">
        <v>0.4</v>
      </c>
      <c r="P2089" s="12">
        <v>25</v>
      </c>
      <c r="Q2089" s="14">
        <f t="shared" ca="1" si="289"/>
        <v>61.293000748317141</v>
      </c>
      <c r="R2089" s="14">
        <f t="shared" ca="1" si="295"/>
        <v>0.40787691408119547</v>
      </c>
      <c r="S2089" s="15">
        <f t="shared" ca="1" si="290"/>
        <v>61.293000748317141</v>
      </c>
      <c r="T2089" s="14">
        <f t="shared" si="296"/>
        <v>15637.120619044248</v>
      </c>
      <c r="W2089" s="22">
        <v>3.14</v>
      </c>
    </row>
    <row r="2090" spans="1:23" x14ac:dyDescent="0.3">
      <c r="A2090" s="8">
        <v>2089</v>
      </c>
      <c r="B2090" s="9">
        <v>37884</v>
      </c>
      <c r="C2090" s="10">
        <v>10</v>
      </c>
      <c r="D2090" s="11">
        <v>1.37</v>
      </c>
      <c r="E2090" s="11">
        <v>0.75</v>
      </c>
      <c r="F2090" s="12">
        <v>7.4999999999999997E-2</v>
      </c>
      <c r="G2090" s="11">
        <v>136.69</v>
      </c>
      <c r="H2090" s="11">
        <f t="shared" si="291"/>
        <v>1.3669</v>
      </c>
      <c r="I2090" s="12">
        <f t="shared" si="292"/>
        <v>3.1000000000001027E-3</v>
      </c>
      <c r="J2090" s="12">
        <f t="shared" si="293"/>
        <v>0.54500000000000015</v>
      </c>
      <c r="K2090" s="13">
        <f t="shared" si="288"/>
        <v>8.629999999999999</v>
      </c>
      <c r="L2090" s="8">
        <v>1.1104000000000001E-3</v>
      </c>
      <c r="M2090" s="12">
        <f t="shared" si="294"/>
        <v>1.1104000000000001E-5</v>
      </c>
      <c r="N2090" s="12">
        <v>4.4999999999999997E-3</v>
      </c>
      <c r="O2090" s="12">
        <v>0.4</v>
      </c>
      <c r="P2090" s="12">
        <v>25</v>
      </c>
      <c r="Q2090" s="14">
        <f t="shared" ca="1" si="289"/>
        <v>61.455887558188934</v>
      </c>
      <c r="R2090" s="14">
        <f t="shared" ca="1" si="295"/>
        <v>0.40679584972764382</v>
      </c>
      <c r="S2090" s="15">
        <f t="shared" ca="1" si="290"/>
        <v>61.455887558188934</v>
      </c>
      <c r="T2090" s="14">
        <f t="shared" si="296"/>
        <v>16191.968018531228</v>
      </c>
      <c r="W2090" s="22">
        <v>3.14</v>
      </c>
    </row>
    <row r="2091" spans="1:23" x14ac:dyDescent="0.3">
      <c r="A2091" s="8">
        <v>2090</v>
      </c>
      <c r="B2091" s="9">
        <v>37885</v>
      </c>
      <c r="C2091" s="10">
        <v>10</v>
      </c>
      <c r="D2091" s="11">
        <v>1.37</v>
      </c>
      <c r="E2091" s="11">
        <v>0.75</v>
      </c>
      <c r="F2091" s="12">
        <v>7.4999999999999997E-2</v>
      </c>
      <c r="G2091" s="11">
        <v>136.69999999999999</v>
      </c>
      <c r="H2091" s="11">
        <f t="shared" si="291"/>
        <v>1.367</v>
      </c>
      <c r="I2091" s="12">
        <f t="shared" si="292"/>
        <v>3.0000000000001137E-3</v>
      </c>
      <c r="J2091" s="12">
        <f t="shared" si="293"/>
        <v>0.54500000000000015</v>
      </c>
      <c r="K2091" s="13">
        <f t="shared" si="288"/>
        <v>8.629999999999999</v>
      </c>
      <c r="L2091" s="8">
        <v>1.0725000000000001E-3</v>
      </c>
      <c r="M2091" s="12">
        <f t="shared" si="294"/>
        <v>1.0725000000000001E-5</v>
      </c>
      <c r="N2091" s="12">
        <v>4.4999999999999997E-3</v>
      </c>
      <c r="O2091" s="12">
        <v>0.4</v>
      </c>
      <c r="P2091" s="12">
        <v>25</v>
      </c>
      <c r="Q2091" s="14">
        <f t="shared" ca="1" si="289"/>
        <v>61.557327358506072</v>
      </c>
      <c r="R2091" s="14">
        <f t="shared" ca="1" si="295"/>
        <v>0.40612549427952815</v>
      </c>
      <c r="S2091" s="15">
        <f t="shared" ca="1" si="290"/>
        <v>61.557327358506072</v>
      </c>
      <c r="T2091" s="14">
        <f t="shared" si="296"/>
        <v>16764.159708883053</v>
      </c>
      <c r="W2091" s="22">
        <v>3.14</v>
      </c>
    </row>
    <row r="2092" spans="1:23" x14ac:dyDescent="0.3">
      <c r="A2092" s="8">
        <v>2091</v>
      </c>
      <c r="B2092" s="9">
        <v>37886</v>
      </c>
      <c r="C2092" s="10">
        <v>10</v>
      </c>
      <c r="D2092" s="11">
        <v>1.37</v>
      </c>
      <c r="E2092" s="11">
        <v>0.75</v>
      </c>
      <c r="F2092" s="12">
        <v>7.4999999999999997E-2</v>
      </c>
      <c r="G2092" s="11">
        <v>136.71</v>
      </c>
      <c r="H2092" s="11">
        <f t="shared" si="291"/>
        <v>1.3671</v>
      </c>
      <c r="I2092" s="12">
        <f t="shared" si="292"/>
        <v>2.9000000000001247E-3</v>
      </c>
      <c r="J2092" s="12">
        <f t="shared" si="293"/>
        <v>0.54500000000000015</v>
      </c>
      <c r="K2092" s="13">
        <f t="shared" si="288"/>
        <v>8.629999999999999</v>
      </c>
      <c r="L2092" s="8">
        <v>1.0357999999999999E-3</v>
      </c>
      <c r="M2092" s="12">
        <f t="shared" si="294"/>
        <v>1.0358E-5</v>
      </c>
      <c r="N2092" s="12">
        <v>4.4999999999999997E-3</v>
      </c>
      <c r="O2092" s="12">
        <v>0.4</v>
      </c>
      <c r="P2092" s="12">
        <v>25</v>
      </c>
      <c r="Q2092" s="14">
        <f t="shared" ca="1" si="289"/>
        <v>61.605369069897932</v>
      </c>
      <c r="R2092" s="14">
        <f t="shared" ca="1" si="295"/>
        <v>0.4058087854588584</v>
      </c>
      <c r="S2092" s="15">
        <f t="shared" ca="1" si="290"/>
        <v>61.605369069897932</v>
      </c>
      <c r="T2092" s="14">
        <f t="shared" si="296"/>
        <v>17358.13988007055</v>
      </c>
      <c r="W2092" s="22">
        <v>3.14</v>
      </c>
    </row>
    <row r="2093" spans="1:23" x14ac:dyDescent="0.3">
      <c r="A2093" s="8">
        <v>2092</v>
      </c>
      <c r="B2093" s="9">
        <v>37887</v>
      </c>
      <c r="C2093" s="10">
        <v>10</v>
      </c>
      <c r="D2093" s="11">
        <v>1.37</v>
      </c>
      <c r="E2093" s="11">
        <v>0.75</v>
      </c>
      <c r="F2093" s="12">
        <v>7.4999999999999997E-2</v>
      </c>
      <c r="G2093" s="11">
        <v>136.72</v>
      </c>
      <c r="H2093" s="11">
        <f t="shared" si="291"/>
        <v>1.3672</v>
      </c>
      <c r="I2093" s="12">
        <f t="shared" si="292"/>
        <v>2.8000000000001357E-3</v>
      </c>
      <c r="J2093" s="12">
        <f t="shared" si="293"/>
        <v>0.54500000000000015</v>
      </c>
      <c r="K2093" s="13">
        <f t="shared" si="288"/>
        <v>8.629999999999999</v>
      </c>
      <c r="L2093" s="8">
        <v>1.0004E-3</v>
      </c>
      <c r="M2093" s="12">
        <f t="shared" si="294"/>
        <v>1.0004000000000001E-5</v>
      </c>
      <c r="N2093" s="12">
        <v>4.4999999999999997E-3</v>
      </c>
      <c r="O2093" s="12">
        <v>0.4</v>
      </c>
      <c r="P2093" s="12">
        <v>25</v>
      </c>
      <c r="Q2093" s="14">
        <f t="shared" ca="1" si="289"/>
        <v>61.58874380599633</v>
      </c>
      <c r="R2093" s="14">
        <f t="shared" ca="1" si="295"/>
        <v>0.40591832947185358</v>
      </c>
      <c r="S2093" s="15">
        <f t="shared" ca="1" si="290"/>
        <v>61.58874380599633</v>
      </c>
      <c r="T2093" s="14">
        <f t="shared" si="296"/>
        <v>17972.372338841538</v>
      </c>
      <c r="W2093" s="22">
        <v>3.14</v>
      </c>
    </row>
    <row r="2094" spans="1:23" x14ac:dyDescent="0.3">
      <c r="A2094" s="8">
        <v>2093</v>
      </c>
      <c r="B2094" s="9">
        <v>37888</v>
      </c>
      <c r="C2094" s="10">
        <v>10</v>
      </c>
      <c r="D2094" s="11">
        <v>1.37</v>
      </c>
      <c r="E2094" s="11">
        <v>0.75</v>
      </c>
      <c r="F2094" s="12">
        <v>7.4999999999999997E-2</v>
      </c>
      <c r="G2094" s="11">
        <v>136.72999999999999</v>
      </c>
      <c r="H2094" s="11">
        <f t="shared" si="291"/>
        <v>1.3673</v>
      </c>
      <c r="I2094" s="12">
        <f t="shared" si="292"/>
        <v>2.7000000000001467E-3</v>
      </c>
      <c r="J2094" s="12">
        <f t="shared" si="293"/>
        <v>0.54500000000000015</v>
      </c>
      <c r="K2094" s="13">
        <f t="shared" si="288"/>
        <v>8.629999999999999</v>
      </c>
      <c r="L2094" s="8">
        <v>9.6619999999999996E-4</v>
      </c>
      <c r="M2094" s="12">
        <f t="shared" si="294"/>
        <v>9.662E-6</v>
      </c>
      <c r="N2094" s="12">
        <v>4.4999999999999997E-3</v>
      </c>
      <c r="O2094" s="12">
        <v>0.4</v>
      </c>
      <c r="P2094" s="12">
        <v>25</v>
      </c>
      <c r="Q2094" s="14">
        <f t="shared" ca="1" si="289"/>
        <v>61.505818766564289</v>
      </c>
      <c r="R2094" s="14">
        <f t="shared" ca="1" si="295"/>
        <v>0.40646560766687112</v>
      </c>
      <c r="S2094" s="15">
        <f t="shared" ca="1" si="290"/>
        <v>61.505818766564289</v>
      </c>
      <c r="T2094" s="14">
        <f t="shared" si="296"/>
        <v>18608.529587846282</v>
      </c>
      <c r="W2094" s="22">
        <v>3.14</v>
      </c>
    </row>
    <row r="2095" spans="1:23" x14ac:dyDescent="0.3">
      <c r="A2095" s="8">
        <v>2094</v>
      </c>
      <c r="B2095" s="9">
        <v>37889</v>
      </c>
      <c r="C2095" s="10">
        <v>10</v>
      </c>
      <c r="D2095" s="11">
        <v>1.37</v>
      </c>
      <c r="E2095" s="11">
        <v>0.75</v>
      </c>
      <c r="F2095" s="12">
        <v>7.4999999999999997E-2</v>
      </c>
      <c r="G2095" s="11">
        <v>136.74</v>
      </c>
      <c r="H2095" s="11">
        <f t="shared" si="291"/>
        <v>1.3674000000000002</v>
      </c>
      <c r="I2095" s="12">
        <f t="shared" si="292"/>
        <v>2.5999999999999357E-3</v>
      </c>
      <c r="J2095" s="12">
        <f t="shared" si="293"/>
        <v>0.54500000000000015</v>
      </c>
      <c r="K2095" s="13">
        <f t="shared" si="288"/>
        <v>8.629999999999999</v>
      </c>
      <c r="L2095" s="8">
        <v>9.3313000000000001E-4</v>
      </c>
      <c r="M2095" s="12">
        <f t="shared" si="294"/>
        <v>9.3312999999999999E-6</v>
      </c>
      <c r="N2095" s="12">
        <v>4.4999999999999997E-3</v>
      </c>
      <c r="O2095" s="12">
        <v>0.4</v>
      </c>
      <c r="P2095" s="12">
        <v>25</v>
      </c>
      <c r="Q2095" s="14">
        <f t="shared" ca="1" si="289"/>
        <v>61.353497512143505</v>
      </c>
      <c r="R2095" s="14">
        <f t="shared" ca="1" si="295"/>
        <v>0.40747473271677509</v>
      </c>
      <c r="S2095" s="15">
        <f t="shared" ca="1" si="290"/>
        <v>61.353497512143505</v>
      </c>
      <c r="T2095" s="14">
        <f t="shared" si="296"/>
        <v>19268.013339810183</v>
      </c>
      <c r="W2095" s="22">
        <v>3.14</v>
      </c>
    </row>
    <row r="2096" spans="1:23" x14ac:dyDescent="0.3">
      <c r="A2096" s="8">
        <v>2095</v>
      </c>
      <c r="B2096" s="9">
        <v>37890</v>
      </c>
      <c r="C2096" s="10">
        <v>10</v>
      </c>
      <c r="D2096" s="11">
        <v>1.37</v>
      </c>
      <c r="E2096" s="11">
        <v>0.75</v>
      </c>
      <c r="F2096" s="12">
        <v>7.4999999999999997E-2</v>
      </c>
      <c r="G2096" s="11">
        <v>136.75</v>
      </c>
      <c r="H2096" s="11">
        <f t="shared" si="291"/>
        <v>1.3674999999999999</v>
      </c>
      <c r="I2096" s="12">
        <f t="shared" si="292"/>
        <v>2.5000000000001688E-3</v>
      </c>
      <c r="J2096" s="12">
        <f t="shared" si="293"/>
        <v>0.54500000000000015</v>
      </c>
      <c r="K2096" s="13">
        <f t="shared" si="288"/>
        <v>8.629999999999999</v>
      </c>
      <c r="L2096" s="8">
        <v>9.0125999999999997E-4</v>
      </c>
      <c r="M2096" s="12">
        <f t="shared" si="294"/>
        <v>9.0126000000000008E-6</v>
      </c>
      <c r="N2096" s="12">
        <v>4.4999999999999997E-3</v>
      </c>
      <c r="O2096" s="12">
        <v>0.4</v>
      </c>
      <c r="P2096" s="12">
        <v>25</v>
      </c>
      <c r="Q2096" s="14">
        <f t="shared" ca="1" si="289"/>
        <v>61.120594311356065</v>
      </c>
      <c r="R2096" s="14">
        <f t="shared" ca="1" si="295"/>
        <v>0.40902743636043243</v>
      </c>
      <c r="S2096" s="15">
        <f t="shared" ca="1" si="290"/>
        <v>61.120594311356065</v>
      </c>
      <c r="T2096" s="14">
        <f t="shared" si="296"/>
        <v>19949.361214052635</v>
      </c>
      <c r="W2096" s="22">
        <v>3.14</v>
      </c>
    </row>
    <row r="2097" spans="1:23" x14ac:dyDescent="0.3">
      <c r="A2097" s="8">
        <v>2096</v>
      </c>
      <c r="B2097" s="9">
        <v>37891</v>
      </c>
      <c r="C2097" s="10">
        <v>10</v>
      </c>
      <c r="D2097" s="11">
        <v>1.37</v>
      </c>
      <c r="E2097" s="11">
        <v>0.75</v>
      </c>
      <c r="F2097" s="12">
        <v>7.4999999999999997E-2</v>
      </c>
      <c r="G2097" s="11">
        <v>136.76</v>
      </c>
      <c r="H2097" s="11">
        <f t="shared" si="291"/>
        <v>1.3675999999999999</v>
      </c>
      <c r="I2097" s="12">
        <f t="shared" si="292"/>
        <v>2.4000000000001798E-3</v>
      </c>
      <c r="J2097" s="12">
        <f t="shared" si="293"/>
        <v>0.54500000000000015</v>
      </c>
      <c r="K2097" s="13">
        <f t="shared" si="288"/>
        <v>8.629999999999999</v>
      </c>
      <c r="L2097" s="8">
        <v>8.7043999999999999E-4</v>
      </c>
      <c r="M2097" s="12">
        <f t="shared" si="294"/>
        <v>8.7044000000000009E-6</v>
      </c>
      <c r="N2097" s="12">
        <v>4.4999999999999997E-3</v>
      </c>
      <c r="O2097" s="12">
        <v>0.4</v>
      </c>
      <c r="P2097" s="12">
        <v>25</v>
      </c>
      <c r="Q2097" s="14">
        <f t="shared" ca="1" si="289"/>
        <v>60.807997100531949</v>
      </c>
      <c r="R2097" s="14">
        <f t="shared" ca="1" si="295"/>
        <v>0.41113013406227289</v>
      </c>
      <c r="S2097" s="15">
        <f t="shared" ca="1" si="290"/>
        <v>60.807997100531949</v>
      </c>
      <c r="T2097" s="14">
        <f t="shared" si="296"/>
        <v>20655.715830817833</v>
      </c>
      <c r="W2097" s="22">
        <v>3.14</v>
      </c>
    </row>
    <row r="2098" spans="1:23" x14ac:dyDescent="0.3">
      <c r="A2098" s="8">
        <v>2097</v>
      </c>
      <c r="B2098" s="9">
        <v>37892</v>
      </c>
      <c r="C2098" s="10">
        <v>10</v>
      </c>
      <c r="D2098" s="11">
        <v>1.37</v>
      </c>
      <c r="E2098" s="11">
        <v>0.75</v>
      </c>
      <c r="F2098" s="12">
        <v>7.4999999999999997E-2</v>
      </c>
      <c r="G2098" s="11">
        <v>136.76</v>
      </c>
      <c r="H2098" s="11">
        <f t="shared" si="291"/>
        <v>1.3675999999999999</v>
      </c>
      <c r="I2098" s="12">
        <f t="shared" si="292"/>
        <v>2.4000000000001798E-3</v>
      </c>
      <c r="J2098" s="12">
        <f t="shared" si="293"/>
        <v>0.54500000000000015</v>
      </c>
      <c r="K2098" s="13">
        <f t="shared" si="288"/>
        <v>8.629999999999999</v>
      </c>
      <c r="L2098" s="8">
        <v>8.407E-4</v>
      </c>
      <c r="M2098" s="12">
        <f t="shared" si="294"/>
        <v>8.407000000000001E-6</v>
      </c>
      <c r="N2098" s="12">
        <v>4.4999999999999997E-3</v>
      </c>
      <c r="O2098" s="12">
        <v>0.4</v>
      </c>
      <c r="P2098" s="12">
        <v>25</v>
      </c>
      <c r="Q2098" s="14">
        <f t="shared" ca="1" si="289"/>
        <v>62.633888657360821</v>
      </c>
      <c r="R2098" s="14">
        <f t="shared" ca="1" si="295"/>
        <v>0.3991449443090257</v>
      </c>
      <c r="S2098" s="15">
        <f t="shared" ca="1" si="290"/>
        <v>62.633888657360821</v>
      </c>
      <c r="T2098" s="14">
        <f t="shared" si="296"/>
        <v>21386.417613628015</v>
      </c>
      <c r="W2098" s="22">
        <v>3.14</v>
      </c>
    </row>
    <row r="2099" spans="1:23" x14ac:dyDescent="0.3">
      <c r="A2099" s="8">
        <v>2098</v>
      </c>
      <c r="B2099" s="9">
        <v>37893</v>
      </c>
      <c r="C2099" s="10">
        <v>10</v>
      </c>
      <c r="D2099" s="11">
        <v>1.37</v>
      </c>
      <c r="E2099" s="11">
        <v>0.75</v>
      </c>
      <c r="F2099" s="12">
        <v>7.4999999999999997E-2</v>
      </c>
      <c r="G2099" s="11">
        <v>136.77000000000001</v>
      </c>
      <c r="H2099" s="11">
        <f t="shared" si="291"/>
        <v>1.3677000000000001</v>
      </c>
      <c r="I2099" s="12">
        <f t="shared" si="292"/>
        <v>2.2999999999999687E-3</v>
      </c>
      <c r="J2099" s="12">
        <f t="shared" si="293"/>
        <v>0.54500000000000015</v>
      </c>
      <c r="K2099" s="13">
        <f t="shared" si="288"/>
        <v>8.629999999999999</v>
      </c>
      <c r="L2099" s="8">
        <v>8.1194999999999998E-4</v>
      </c>
      <c r="M2099" s="12">
        <f t="shared" si="294"/>
        <v>8.1194999999999991E-6</v>
      </c>
      <c r="N2099" s="12">
        <v>4.4999999999999997E-3</v>
      </c>
      <c r="O2099" s="12">
        <v>0.4</v>
      </c>
      <c r="P2099" s="12">
        <v>25</v>
      </c>
      <c r="Q2099" s="14">
        <f t="shared" ca="1" si="289"/>
        <v>62.22130933557716</v>
      </c>
      <c r="R2099" s="14">
        <f t="shared" ca="1" si="295"/>
        <v>0.40179160912811901</v>
      </c>
      <c r="S2099" s="15">
        <f t="shared" ca="1" si="290"/>
        <v>62.22130933557716</v>
      </c>
      <c r="T2099" s="14">
        <f t="shared" si="296"/>
        <v>22143.680383985564</v>
      </c>
      <c r="W2099" s="22">
        <v>3.14</v>
      </c>
    </row>
    <row r="2100" spans="1:23" x14ac:dyDescent="0.3">
      <c r="A2100" s="8">
        <v>2099</v>
      </c>
      <c r="B2100" s="9">
        <v>37894</v>
      </c>
      <c r="C2100" s="10">
        <v>10</v>
      </c>
      <c r="D2100" s="11">
        <v>1.37</v>
      </c>
      <c r="E2100" s="11">
        <v>0.75</v>
      </c>
      <c r="F2100" s="12">
        <v>7.4999999999999997E-2</v>
      </c>
      <c r="G2100" s="11">
        <v>136.78</v>
      </c>
      <c r="H2100" s="11">
        <f t="shared" si="291"/>
        <v>1.3677999999999999</v>
      </c>
      <c r="I2100" s="12">
        <f t="shared" si="292"/>
        <v>2.2000000000002018E-3</v>
      </c>
      <c r="J2100" s="12">
        <f t="shared" si="293"/>
        <v>0.54500000000000015</v>
      </c>
      <c r="K2100" s="13">
        <f t="shared" si="288"/>
        <v>8.629999999999999</v>
      </c>
      <c r="L2100" s="8">
        <v>7.8419000000000004E-4</v>
      </c>
      <c r="M2100" s="12">
        <f t="shared" si="294"/>
        <v>7.8419000000000003E-6</v>
      </c>
      <c r="N2100" s="12">
        <v>4.4999999999999997E-3</v>
      </c>
      <c r="O2100" s="12">
        <v>0.4</v>
      </c>
      <c r="P2100" s="12">
        <v>25</v>
      </c>
      <c r="Q2100" s="14">
        <f t="shared" ca="1" si="289"/>
        <v>61.711605951927673</v>
      </c>
      <c r="R2100" s="14">
        <f t="shared" ca="1" si="295"/>
        <v>0.40511018331745552</v>
      </c>
      <c r="S2100" s="15">
        <f t="shared" ca="1" si="290"/>
        <v>61.711605951927673</v>
      </c>
      <c r="T2100" s="14">
        <f t="shared" si="296"/>
        <v>22927.557464105736</v>
      </c>
      <c r="W2100" s="22">
        <v>3.14</v>
      </c>
    </row>
    <row r="2101" spans="1:23" x14ac:dyDescent="0.3">
      <c r="A2101" s="8">
        <v>2100</v>
      </c>
      <c r="B2101" s="9">
        <v>37895</v>
      </c>
      <c r="C2101" s="10">
        <v>10</v>
      </c>
      <c r="D2101" s="11">
        <v>1.37</v>
      </c>
      <c r="E2101" s="11">
        <v>0.75</v>
      </c>
      <c r="F2101" s="12">
        <v>7.4999999999999997E-2</v>
      </c>
      <c r="G2101" s="11">
        <v>136.79</v>
      </c>
      <c r="H2101" s="11">
        <f t="shared" si="291"/>
        <v>1.3678999999999999</v>
      </c>
      <c r="I2101" s="12">
        <f t="shared" si="292"/>
        <v>2.1000000000002128E-3</v>
      </c>
      <c r="J2101" s="12">
        <f t="shared" si="293"/>
        <v>0.54500000000000015</v>
      </c>
      <c r="K2101" s="13">
        <f t="shared" si="288"/>
        <v>8.629999999999999</v>
      </c>
      <c r="L2101" s="8">
        <v>7.5741999999999997E-4</v>
      </c>
      <c r="M2101" s="12">
        <f t="shared" si="294"/>
        <v>7.5742000000000003E-6</v>
      </c>
      <c r="N2101" s="12">
        <v>4.4999999999999997E-3</v>
      </c>
      <c r="O2101" s="12">
        <v>0.4</v>
      </c>
      <c r="P2101" s="12">
        <v>25</v>
      </c>
      <c r="Q2101" s="14">
        <f t="shared" ca="1" si="289"/>
        <v>61.095767105065249</v>
      </c>
      <c r="R2101" s="14">
        <f t="shared" ca="1" si="295"/>
        <v>0.40919365096125182</v>
      </c>
      <c r="S2101" s="15">
        <f t="shared" ca="1" si="290"/>
        <v>61.095767105065249</v>
      </c>
      <c r="T2101" s="14">
        <f t="shared" si="296"/>
        <v>23737.901412396128</v>
      </c>
      <c r="W2101" s="22">
        <v>3.14</v>
      </c>
    </row>
    <row r="2102" spans="1:23" x14ac:dyDescent="0.3">
      <c r="A2102" s="8">
        <v>2101</v>
      </c>
      <c r="B2102" s="9">
        <v>37896</v>
      </c>
      <c r="C2102" s="10">
        <v>10</v>
      </c>
      <c r="D2102" s="11">
        <v>1.37</v>
      </c>
      <c r="E2102" s="11">
        <v>0.75</v>
      </c>
      <c r="F2102" s="12">
        <v>7.4999999999999997E-2</v>
      </c>
      <c r="G2102" s="11">
        <v>136.80000000000001</v>
      </c>
      <c r="H2102" s="11">
        <f t="shared" si="291"/>
        <v>1.3680000000000001</v>
      </c>
      <c r="I2102" s="12">
        <f t="shared" si="292"/>
        <v>2.0000000000000018E-3</v>
      </c>
      <c r="J2102" s="12">
        <f t="shared" si="293"/>
        <v>0.54500000000000015</v>
      </c>
      <c r="K2102" s="13">
        <f t="shared" si="288"/>
        <v>8.629999999999999</v>
      </c>
      <c r="L2102" s="8">
        <v>7.3154000000000003E-4</v>
      </c>
      <c r="M2102" s="12">
        <f t="shared" si="294"/>
        <v>7.3154000000000003E-6</v>
      </c>
      <c r="N2102" s="12">
        <v>4.4999999999999997E-3</v>
      </c>
      <c r="O2102" s="12">
        <v>0.4</v>
      </c>
      <c r="P2102" s="12">
        <v>25</v>
      </c>
      <c r="Q2102" s="14">
        <f t="shared" ca="1" si="289"/>
        <v>60.371226894838458</v>
      </c>
      <c r="R2102" s="14">
        <f t="shared" ca="1" si="295"/>
        <v>0.41410455420341008</v>
      </c>
      <c r="S2102" s="15">
        <f t="shared" ca="1" si="290"/>
        <v>60.371226894838458</v>
      </c>
      <c r="T2102" s="14">
        <f t="shared" si="296"/>
        <v>24577.687191099703</v>
      </c>
      <c r="W2102" s="22">
        <v>3.14</v>
      </c>
    </row>
    <row r="2103" spans="1:23" x14ac:dyDescent="0.3">
      <c r="A2103" s="8">
        <v>2102</v>
      </c>
      <c r="B2103" s="9">
        <v>37897</v>
      </c>
      <c r="C2103" s="10">
        <v>10</v>
      </c>
      <c r="D2103" s="11">
        <v>1.37</v>
      </c>
      <c r="E2103" s="11">
        <v>0.75</v>
      </c>
      <c r="F2103" s="12">
        <v>7.4999999999999997E-2</v>
      </c>
      <c r="G2103" s="11">
        <v>136.80000000000001</v>
      </c>
      <c r="H2103" s="11">
        <f t="shared" si="291"/>
        <v>1.3680000000000001</v>
      </c>
      <c r="I2103" s="12">
        <f t="shared" si="292"/>
        <v>2.0000000000000018E-3</v>
      </c>
      <c r="J2103" s="12">
        <f t="shared" si="293"/>
        <v>0.54500000000000015</v>
      </c>
      <c r="K2103" s="13">
        <f t="shared" si="288"/>
        <v>8.629999999999999</v>
      </c>
      <c r="L2103" s="8">
        <v>7.0651000000000004E-4</v>
      </c>
      <c r="M2103" s="12">
        <f t="shared" si="294"/>
        <v>7.0651000000000003E-6</v>
      </c>
      <c r="N2103" s="12">
        <v>4.4999999999999997E-3</v>
      </c>
      <c r="O2103" s="12">
        <v>0.4</v>
      </c>
      <c r="P2103" s="12">
        <v>25</v>
      </c>
      <c r="Q2103" s="14">
        <f t="shared" ca="1" si="289"/>
        <v>62.186335075387902</v>
      </c>
      <c r="R2103" s="14">
        <f t="shared" ca="1" si="295"/>
        <v>0.40201758102793383</v>
      </c>
      <c r="S2103" s="15">
        <f t="shared" ca="1" si="290"/>
        <v>62.186335075387902</v>
      </c>
      <c r="T2103" s="14">
        <f t="shared" si="296"/>
        <v>25448.417273325325</v>
      </c>
      <c r="W2103" s="22">
        <v>3.14</v>
      </c>
    </row>
    <row r="2104" spans="1:23" x14ac:dyDescent="0.3">
      <c r="A2104" s="8">
        <v>2103</v>
      </c>
      <c r="B2104" s="9">
        <v>37898</v>
      </c>
      <c r="C2104" s="10">
        <v>10</v>
      </c>
      <c r="D2104" s="11">
        <v>1.37</v>
      </c>
      <c r="E2104" s="11">
        <v>0.75</v>
      </c>
      <c r="F2104" s="12">
        <v>7.4999999999999997E-2</v>
      </c>
      <c r="G2104" s="11">
        <v>136.81</v>
      </c>
      <c r="H2104" s="11">
        <f t="shared" si="291"/>
        <v>1.3681000000000001</v>
      </c>
      <c r="I2104" s="12">
        <f t="shared" si="292"/>
        <v>1.9000000000000128E-3</v>
      </c>
      <c r="J2104" s="12">
        <f t="shared" si="293"/>
        <v>0.54500000000000015</v>
      </c>
      <c r="K2104" s="13">
        <f t="shared" si="288"/>
        <v>8.629999999999999</v>
      </c>
      <c r="L2104" s="8">
        <v>6.8236999999999996E-4</v>
      </c>
      <c r="M2104" s="12">
        <f t="shared" si="294"/>
        <v>6.8236999999999996E-6</v>
      </c>
      <c r="N2104" s="12">
        <v>4.4999999999999997E-3</v>
      </c>
      <c r="O2104" s="12">
        <v>0.4</v>
      </c>
      <c r="P2104" s="12">
        <v>25</v>
      </c>
      <c r="Q2104" s="14">
        <f t="shared" ca="1" si="289"/>
        <v>61.317743905933085</v>
      </c>
      <c r="R2104" s="14">
        <f t="shared" ca="1" si="295"/>
        <v>0.40771232611480684</v>
      </c>
      <c r="S2104" s="15">
        <f t="shared" ca="1" si="290"/>
        <v>61.317743905933085</v>
      </c>
      <c r="T2104" s="14">
        <f t="shared" si="296"/>
        <v>26348.69834221475</v>
      </c>
      <c r="W2104" s="22">
        <v>3.14</v>
      </c>
    </row>
    <row r="2105" spans="1:23" x14ac:dyDescent="0.3">
      <c r="A2105" s="8">
        <v>2104</v>
      </c>
      <c r="B2105" s="9">
        <v>37899</v>
      </c>
      <c r="C2105" s="10">
        <v>10</v>
      </c>
      <c r="D2105" s="11">
        <v>1.37</v>
      </c>
      <c r="E2105" s="11">
        <v>0.75</v>
      </c>
      <c r="F2105" s="12">
        <v>7.4999999999999997E-2</v>
      </c>
      <c r="G2105" s="11">
        <v>136.82</v>
      </c>
      <c r="H2105" s="11">
        <f t="shared" si="291"/>
        <v>1.3681999999999999</v>
      </c>
      <c r="I2105" s="12">
        <f t="shared" si="292"/>
        <v>1.8000000000002458E-3</v>
      </c>
      <c r="J2105" s="12">
        <f t="shared" si="293"/>
        <v>0.54500000000000015</v>
      </c>
      <c r="K2105" s="13">
        <f t="shared" si="288"/>
        <v>8.629999999999999</v>
      </c>
      <c r="L2105" s="8">
        <v>6.5903999999999995E-4</v>
      </c>
      <c r="M2105" s="12">
        <f t="shared" si="294"/>
        <v>6.5903999999999996E-6</v>
      </c>
      <c r="N2105" s="12">
        <v>4.4999999999999997E-3</v>
      </c>
      <c r="O2105" s="12">
        <v>0.4</v>
      </c>
      <c r="P2105" s="12">
        <v>25</v>
      </c>
      <c r="Q2105" s="14">
        <f t="shared" ca="1" si="289"/>
        <v>60.320268185152329</v>
      </c>
      <c r="R2105" s="14">
        <f t="shared" ca="1" si="295"/>
        <v>0.41445439074081708</v>
      </c>
      <c r="S2105" s="15">
        <f t="shared" ca="1" si="290"/>
        <v>60.320268185152329</v>
      </c>
      <c r="T2105" s="14">
        <f t="shared" si="296"/>
        <v>27281.441623842373</v>
      </c>
      <c r="W2105" s="22">
        <v>3.14</v>
      </c>
    </row>
    <row r="2106" spans="1:23" x14ac:dyDescent="0.3">
      <c r="A2106" s="8">
        <v>2105</v>
      </c>
      <c r="B2106" s="9">
        <v>37900</v>
      </c>
      <c r="C2106" s="10">
        <v>10</v>
      </c>
      <c r="D2106" s="11">
        <v>1.37</v>
      </c>
      <c r="E2106" s="11">
        <v>0.75</v>
      </c>
      <c r="F2106" s="12">
        <v>7.4999999999999997E-2</v>
      </c>
      <c r="G2106" s="11">
        <v>136.82</v>
      </c>
      <c r="H2106" s="11">
        <f t="shared" si="291"/>
        <v>1.3681999999999999</v>
      </c>
      <c r="I2106" s="12">
        <f t="shared" si="292"/>
        <v>1.8000000000002458E-3</v>
      </c>
      <c r="J2106" s="12">
        <f t="shared" si="293"/>
        <v>0.54500000000000015</v>
      </c>
      <c r="K2106" s="13">
        <f t="shared" si="288"/>
        <v>8.629999999999999</v>
      </c>
      <c r="L2106" s="8">
        <v>6.3652999999999995E-4</v>
      </c>
      <c r="M2106" s="12">
        <f t="shared" si="294"/>
        <v>6.3652999999999999E-6</v>
      </c>
      <c r="N2106" s="12">
        <v>4.4999999999999997E-3</v>
      </c>
      <c r="O2106" s="12">
        <v>0.4</v>
      </c>
      <c r="P2106" s="12">
        <v>25</v>
      </c>
      <c r="Q2106" s="14">
        <f t="shared" ca="1" si="289"/>
        <v>62.130531899948508</v>
      </c>
      <c r="R2106" s="14">
        <f t="shared" ca="1" si="295"/>
        <v>0.4023786572479145</v>
      </c>
      <c r="S2106" s="15">
        <f t="shared" ca="1" si="290"/>
        <v>62.130531899948508</v>
      </c>
      <c r="T2106" s="14">
        <f t="shared" si="296"/>
        <v>28246.211942527574</v>
      </c>
      <c r="W2106" s="22">
        <v>3.14</v>
      </c>
    </row>
    <row r="2107" spans="1:23" x14ac:dyDescent="0.3">
      <c r="A2107" s="8">
        <v>2106</v>
      </c>
      <c r="B2107" s="9">
        <v>37901</v>
      </c>
      <c r="C2107" s="10">
        <v>10</v>
      </c>
      <c r="D2107" s="11">
        <v>1.37</v>
      </c>
      <c r="E2107" s="11">
        <v>0.75</v>
      </c>
      <c r="F2107" s="12">
        <v>7.4999999999999997E-2</v>
      </c>
      <c r="G2107" s="11">
        <v>136.83000000000001</v>
      </c>
      <c r="H2107" s="11">
        <f t="shared" si="291"/>
        <v>1.3683000000000001</v>
      </c>
      <c r="I2107" s="12">
        <f t="shared" si="292"/>
        <v>1.7000000000000348E-3</v>
      </c>
      <c r="J2107" s="12">
        <f t="shared" si="293"/>
        <v>0.54500000000000015</v>
      </c>
      <c r="K2107" s="13">
        <f t="shared" si="288"/>
        <v>8.629999999999999</v>
      </c>
      <c r="L2107" s="8">
        <v>6.1481000000000003E-4</v>
      </c>
      <c r="M2107" s="12">
        <f t="shared" si="294"/>
        <v>6.1481000000000005E-6</v>
      </c>
      <c r="N2107" s="12">
        <v>4.4999999999999997E-3</v>
      </c>
      <c r="O2107" s="12">
        <v>0.4</v>
      </c>
      <c r="P2107" s="12">
        <v>25</v>
      </c>
      <c r="Q2107" s="14">
        <f t="shared" ca="1" si="289"/>
        <v>60.955353811539382</v>
      </c>
      <c r="R2107" s="14">
        <f t="shared" ca="1" si="295"/>
        <v>0.41013624623186556</v>
      </c>
      <c r="S2107" s="15">
        <f t="shared" ca="1" si="290"/>
        <v>60.955353811539382</v>
      </c>
      <c r="T2107" s="14">
        <f t="shared" si="296"/>
        <v>29244.093765190995</v>
      </c>
      <c r="W2107" s="22">
        <v>3.14</v>
      </c>
    </row>
    <row r="2108" spans="1:23" x14ac:dyDescent="0.3">
      <c r="A2108" s="8">
        <v>2107</v>
      </c>
      <c r="B2108" s="9">
        <v>37902</v>
      </c>
      <c r="C2108" s="10">
        <v>10</v>
      </c>
      <c r="D2108" s="11">
        <v>1.37</v>
      </c>
      <c r="E2108" s="11">
        <v>0.75</v>
      </c>
      <c r="F2108" s="12">
        <v>7.4999999999999997E-2</v>
      </c>
      <c r="G2108" s="11">
        <v>136.83000000000001</v>
      </c>
      <c r="H2108" s="11">
        <f t="shared" si="291"/>
        <v>1.3683000000000001</v>
      </c>
      <c r="I2108" s="12">
        <f t="shared" si="292"/>
        <v>1.7000000000000348E-3</v>
      </c>
      <c r="J2108" s="12">
        <f t="shared" si="293"/>
        <v>0.54500000000000015</v>
      </c>
      <c r="K2108" s="13">
        <f t="shared" si="288"/>
        <v>8.629999999999999</v>
      </c>
      <c r="L2108" s="8">
        <v>5.9378000000000002E-4</v>
      </c>
      <c r="M2108" s="12">
        <f t="shared" si="294"/>
        <v>5.9378000000000001E-6</v>
      </c>
      <c r="N2108" s="12">
        <v>4.4999999999999997E-3</v>
      </c>
      <c r="O2108" s="12">
        <v>0.4</v>
      </c>
      <c r="P2108" s="12">
        <v>25</v>
      </c>
      <c r="Q2108" s="14">
        <f t="shared" ca="1" si="289"/>
        <v>62.787949338131192</v>
      </c>
      <c r="R2108" s="14">
        <f t="shared" ca="1" si="295"/>
        <v>0.39816557577581962</v>
      </c>
      <c r="S2108" s="15">
        <f t="shared" ca="1" si="290"/>
        <v>62.787949338131192</v>
      </c>
      <c r="T2108" s="14">
        <f t="shared" si="296"/>
        <v>30279.836450835457</v>
      </c>
      <c r="W2108" s="22">
        <v>3.14</v>
      </c>
    </row>
    <row r="2109" spans="1:23" x14ac:dyDescent="0.3">
      <c r="A2109" s="8">
        <v>2108</v>
      </c>
      <c r="B2109" s="9">
        <v>37903</v>
      </c>
      <c r="C2109" s="10">
        <v>10</v>
      </c>
      <c r="D2109" s="11">
        <v>1.37</v>
      </c>
      <c r="E2109" s="11">
        <v>0.75</v>
      </c>
      <c r="F2109" s="12">
        <v>7.4999999999999997E-2</v>
      </c>
      <c r="G2109" s="11">
        <v>136.84</v>
      </c>
      <c r="H2109" s="11">
        <f t="shared" si="291"/>
        <v>1.3684000000000001</v>
      </c>
      <c r="I2109" s="12">
        <f t="shared" si="292"/>
        <v>1.6000000000000458E-3</v>
      </c>
      <c r="J2109" s="12">
        <f t="shared" si="293"/>
        <v>0.54500000000000015</v>
      </c>
      <c r="K2109" s="13">
        <f t="shared" si="288"/>
        <v>8.629999999999999</v>
      </c>
      <c r="L2109" s="8">
        <v>5.7348000000000002E-4</v>
      </c>
      <c r="M2109" s="12">
        <f t="shared" si="294"/>
        <v>5.7348000000000006E-6</v>
      </c>
      <c r="N2109" s="12">
        <v>4.4999999999999997E-3</v>
      </c>
      <c r="O2109" s="12">
        <v>0.4</v>
      </c>
      <c r="P2109" s="12">
        <v>25</v>
      </c>
      <c r="Q2109" s="14">
        <f t="shared" ca="1" si="289"/>
        <v>61.42211680326286</v>
      </c>
      <c r="R2109" s="14">
        <f t="shared" ca="1" si="295"/>
        <v>0.40701951188162167</v>
      </c>
      <c r="S2109" s="15">
        <f t="shared" ca="1" si="290"/>
        <v>61.42211680326286</v>
      </c>
      <c r="T2109" s="14">
        <f t="shared" si="296"/>
        <v>31351.679723402867</v>
      </c>
      <c r="W2109" s="22">
        <v>3.14</v>
      </c>
    </row>
    <row r="2110" spans="1:23" x14ac:dyDescent="0.3">
      <c r="A2110" s="8">
        <v>2109</v>
      </c>
      <c r="B2110" s="9">
        <v>37904</v>
      </c>
      <c r="C2110" s="10">
        <v>10</v>
      </c>
      <c r="D2110" s="11">
        <v>1.37</v>
      </c>
      <c r="E2110" s="11">
        <v>0.75</v>
      </c>
      <c r="F2110" s="12">
        <v>7.4999999999999997E-2</v>
      </c>
      <c r="G2110" s="11">
        <v>136.84</v>
      </c>
      <c r="H2110" s="11">
        <f t="shared" si="291"/>
        <v>1.3684000000000001</v>
      </c>
      <c r="I2110" s="12">
        <f t="shared" si="292"/>
        <v>1.6000000000000458E-3</v>
      </c>
      <c r="J2110" s="12">
        <f t="shared" si="293"/>
        <v>0.54500000000000015</v>
      </c>
      <c r="K2110" s="13">
        <f t="shared" si="288"/>
        <v>8.629999999999999</v>
      </c>
      <c r="L2110" s="8">
        <v>5.5389000000000002E-4</v>
      </c>
      <c r="M2110" s="12">
        <f t="shared" si="294"/>
        <v>5.5389000000000005E-6</v>
      </c>
      <c r="N2110" s="12">
        <v>4.4999999999999997E-3</v>
      </c>
      <c r="O2110" s="12">
        <v>0.4</v>
      </c>
      <c r="P2110" s="12">
        <v>25</v>
      </c>
      <c r="Q2110" s="14">
        <f t="shared" ca="1" si="289"/>
        <v>63.266561337560162</v>
      </c>
      <c r="R2110" s="14">
        <f t="shared" ca="1" si="295"/>
        <v>0.3951534502817679</v>
      </c>
      <c r="S2110" s="15">
        <f t="shared" ca="1" si="290"/>
        <v>63.266561337560162</v>
      </c>
      <c r="T2110" s="14">
        <f t="shared" si="296"/>
        <v>32460.526977878413</v>
      </c>
      <c r="W2110" s="22">
        <v>3.14</v>
      </c>
    </row>
    <row r="2111" spans="1:23" x14ac:dyDescent="0.3">
      <c r="A2111" s="8">
        <v>2110</v>
      </c>
      <c r="B2111" s="9">
        <v>37905</v>
      </c>
      <c r="C2111" s="10">
        <v>10</v>
      </c>
      <c r="D2111" s="11">
        <v>1.37</v>
      </c>
      <c r="E2111" s="11">
        <v>0.75</v>
      </c>
      <c r="F2111" s="12">
        <v>7.4999999999999997E-2</v>
      </c>
      <c r="G2111" s="11">
        <v>136.85</v>
      </c>
      <c r="H2111" s="11">
        <f t="shared" si="291"/>
        <v>1.3685</v>
      </c>
      <c r="I2111" s="12">
        <f t="shared" si="292"/>
        <v>1.5000000000000568E-3</v>
      </c>
      <c r="J2111" s="12">
        <f t="shared" si="293"/>
        <v>0.54500000000000015</v>
      </c>
      <c r="K2111" s="13">
        <f t="shared" si="288"/>
        <v>8.629999999999999</v>
      </c>
      <c r="L2111" s="8">
        <v>5.3496000000000001E-4</v>
      </c>
      <c r="M2111" s="12">
        <f t="shared" si="294"/>
        <v>5.3496000000000004E-6</v>
      </c>
      <c r="N2111" s="12">
        <v>4.4999999999999997E-3</v>
      </c>
      <c r="O2111" s="12">
        <v>0.4</v>
      </c>
      <c r="P2111" s="12">
        <v>25</v>
      </c>
      <c r="Q2111" s="14">
        <f t="shared" ca="1" si="289"/>
        <v>61.683625824324508</v>
      </c>
      <c r="R2111" s="14">
        <f t="shared" ca="1" si="295"/>
        <v>0.40529394415302716</v>
      </c>
      <c r="S2111" s="15">
        <f t="shared" ca="1" si="290"/>
        <v>61.683625824324508</v>
      </c>
      <c r="T2111" s="14">
        <f t="shared" si="296"/>
        <v>33609.169447766326</v>
      </c>
      <c r="W2111" s="22">
        <v>3.14</v>
      </c>
    </row>
    <row r="2112" spans="1:23" x14ac:dyDescent="0.3">
      <c r="A2112" s="8">
        <v>2111</v>
      </c>
      <c r="B2112" s="9">
        <v>37906</v>
      </c>
      <c r="C2112" s="10">
        <v>10</v>
      </c>
      <c r="D2112" s="11">
        <v>1.37</v>
      </c>
      <c r="E2112" s="11">
        <v>0.75</v>
      </c>
      <c r="F2112" s="12">
        <v>7.4999999999999997E-2</v>
      </c>
      <c r="G2112" s="11">
        <v>136.86000000000001</v>
      </c>
      <c r="H2112" s="11">
        <f t="shared" si="291"/>
        <v>1.3686</v>
      </c>
      <c r="I2112" s="12">
        <f t="shared" si="292"/>
        <v>1.4000000000000679E-3</v>
      </c>
      <c r="J2112" s="12">
        <f t="shared" si="293"/>
        <v>0.54500000000000015</v>
      </c>
      <c r="K2112" s="13">
        <f t="shared" si="288"/>
        <v>8.629999999999999</v>
      </c>
      <c r="L2112" s="8">
        <v>5.1668999999999999E-4</v>
      </c>
      <c r="M2112" s="12">
        <f t="shared" si="294"/>
        <v>5.1668999999999996E-6</v>
      </c>
      <c r="N2112" s="12">
        <v>4.4999999999999997E-3</v>
      </c>
      <c r="O2112" s="12">
        <v>0.4</v>
      </c>
      <c r="P2112" s="12">
        <v>25</v>
      </c>
      <c r="Q2112" s="14">
        <f t="shared" ca="1" si="289"/>
        <v>59.912629566327993</v>
      </c>
      <c r="R2112" s="14">
        <f t="shared" ca="1" si="295"/>
        <v>0.41727429059549176</v>
      </c>
      <c r="S2112" s="15">
        <f t="shared" ca="1" si="290"/>
        <v>59.912629566327993</v>
      </c>
      <c r="T2112" s="14">
        <f t="shared" si="296"/>
        <v>34797.57937598382</v>
      </c>
      <c r="W2112" s="22">
        <v>3.14</v>
      </c>
    </row>
    <row r="2113" spans="1:23" x14ac:dyDescent="0.3">
      <c r="A2113" s="8">
        <v>2112</v>
      </c>
      <c r="B2113" s="9">
        <v>37907</v>
      </c>
      <c r="C2113" s="10">
        <v>10</v>
      </c>
      <c r="D2113" s="11">
        <v>1.37</v>
      </c>
      <c r="E2113" s="11">
        <v>0.75</v>
      </c>
      <c r="F2113" s="12">
        <v>7.4999999999999997E-2</v>
      </c>
      <c r="G2113" s="11">
        <v>136.86000000000001</v>
      </c>
      <c r="H2113" s="11">
        <f t="shared" si="291"/>
        <v>1.3686</v>
      </c>
      <c r="I2113" s="12">
        <f t="shared" si="292"/>
        <v>1.4000000000000679E-3</v>
      </c>
      <c r="J2113" s="12">
        <f t="shared" si="293"/>
        <v>0.54500000000000015</v>
      </c>
      <c r="K2113" s="13">
        <f t="shared" si="288"/>
        <v>8.629999999999999</v>
      </c>
      <c r="L2113" s="8">
        <v>4.9901000000000004E-4</v>
      </c>
      <c r="M2113" s="12">
        <f t="shared" si="294"/>
        <v>4.9901000000000007E-6</v>
      </c>
      <c r="N2113" s="12">
        <v>4.4999999999999997E-3</v>
      </c>
      <c r="O2113" s="12">
        <v>0.4</v>
      </c>
      <c r="P2113" s="12">
        <v>25</v>
      </c>
      <c r="Q2113" s="14">
        <f t="shared" ca="1" si="289"/>
        <v>61.713710850211989</v>
      </c>
      <c r="R2113" s="14">
        <f t="shared" ca="1" si="295"/>
        <v>0.40509636603571902</v>
      </c>
      <c r="S2113" s="15">
        <f t="shared" ca="1" si="290"/>
        <v>61.713710850211989</v>
      </c>
      <c r="T2113" s="14">
        <f t="shared" si="296"/>
        <v>36030.462892080468</v>
      </c>
      <c r="W2113" s="22">
        <v>3.14</v>
      </c>
    </row>
    <row r="2114" spans="1:23" x14ac:dyDescent="0.3">
      <c r="A2114" s="8">
        <v>2113</v>
      </c>
      <c r="B2114" s="9">
        <v>37908</v>
      </c>
      <c r="C2114" s="10">
        <v>10</v>
      </c>
      <c r="D2114" s="11">
        <v>1.37</v>
      </c>
      <c r="E2114" s="11">
        <v>0.75</v>
      </c>
      <c r="F2114" s="12">
        <v>7.4999999999999997E-2</v>
      </c>
      <c r="G2114" s="11">
        <v>136.87</v>
      </c>
      <c r="H2114" s="11">
        <f t="shared" si="291"/>
        <v>1.3687</v>
      </c>
      <c r="I2114" s="12">
        <f t="shared" si="292"/>
        <v>1.3000000000000789E-3</v>
      </c>
      <c r="J2114" s="12">
        <f t="shared" si="293"/>
        <v>0.54500000000000015</v>
      </c>
      <c r="K2114" s="13">
        <f t="shared" ref="K2114:K2177" si="297">C2114-D2114</f>
        <v>8.629999999999999</v>
      </c>
      <c r="L2114" s="8">
        <v>4.8198000000000002E-4</v>
      </c>
      <c r="M2114" s="12">
        <f t="shared" si="294"/>
        <v>4.8198E-6</v>
      </c>
      <c r="N2114" s="12">
        <v>4.4999999999999997E-3</v>
      </c>
      <c r="O2114" s="12">
        <v>0.4</v>
      </c>
      <c r="P2114" s="12">
        <v>25</v>
      </c>
      <c r="Q2114" s="14">
        <f t="shared" ref="Q2114:Q2177" ca="1" si="298">(PI()*O2114*I2114)/(M2114*(LN(S2114/F2114)-1))</f>
        <v>59.680387685384858</v>
      </c>
      <c r="R2114" s="14">
        <f t="shared" ca="1" si="295"/>
        <v>0.41889808309878412</v>
      </c>
      <c r="S2114" s="15">
        <f t="shared" ref="S2114:S2177" ca="1" si="299">Q2114</f>
        <v>59.680387685384858</v>
      </c>
      <c r="T2114" s="14">
        <f t="shared" si="296"/>
        <v>37303.542237804635</v>
      </c>
      <c r="W2114" s="22">
        <v>3.14</v>
      </c>
    </row>
    <row r="2115" spans="1:23" x14ac:dyDescent="0.3">
      <c r="A2115" s="8">
        <v>2114</v>
      </c>
      <c r="B2115" s="9">
        <v>37909</v>
      </c>
      <c r="C2115" s="10">
        <v>10</v>
      </c>
      <c r="D2115" s="11">
        <v>1.37</v>
      </c>
      <c r="E2115" s="11">
        <v>0.75</v>
      </c>
      <c r="F2115" s="12">
        <v>7.4999999999999997E-2</v>
      </c>
      <c r="G2115" s="11">
        <v>136.87</v>
      </c>
      <c r="H2115" s="11">
        <f t="shared" ref="H2115:H2178" si="300">G2115/100</f>
        <v>1.3687</v>
      </c>
      <c r="I2115" s="12">
        <f t="shared" ref="I2115:I2178" si="301">ABS(D2115-H2115)</f>
        <v>1.3000000000000789E-3</v>
      </c>
      <c r="J2115" s="12">
        <f t="shared" ref="J2115:J2178" si="302">D2115-E2115-F2115</f>
        <v>0.54500000000000015</v>
      </c>
      <c r="K2115" s="13">
        <f t="shared" si="297"/>
        <v>8.629999999999999</v>
      </c>
      <c r="L2115" s="8">
        <v>4.6549999999999998E-4</v>
      </c>
      <c r="M2115" s="12">
        <f t="shared" ref="M2115:M2178" si="303">L2115*(0.01)</f>
        <v>4.6550000000000003E-6</v>
      </c>
      <c r="N2115" s="12">
        <v>4.4999999999999997E-3</v>
      </c>
      <c r="O2115" s="12">
        <v>0.4</v>
      </c>
      <c r="P2115" s="12">
        <v>25</v>
      </c>
      <c r="Q2115" s="14">
        <f t="shared" ca="1" si="298"/>
        <v>61.472919672760263</v>
      </c>
      <c r="R2115" s="14">
        <f t="shared" ref="R2115:R2178" ca="1" si="304">P2115/Q2115</f>
        <v>0.4066831400408974</v>
      </c>
      <c r="S2115" s="15">
        <f t="shared" ca="1" si="299"/>
        <v>61.472919672760263</v>
      </c>
      <c r="T2115" s="14">
        <f t="shared" ref="T2115:T2178" si="305">(PI()*O2115*J2115)/(M2115*(LN(P2115/F2115)-2))</f>
        <v>38624.191810477067</v>
      </c>
      <c r="W2115" s="22">
        <v>3.14</v>
      </c>
    </row>
    <row r="2116" spans="1:23" x14ac:dyDescent="0.3">
      <c r="A2116" s="8">
        <v>2115</v>
      </c>
      <c r="B2116" s="9">
        <v>37910</v>
      </c>
      <c r="C2116" s="10">
        <v>10</v>
      </c>
      <c r="D2116" s="11">
        <v>1.37</v>
      </c>
      <c r="E2116" s="11">
        <v>0.75</v>
      </c>
      <c r="F2116" s="12">
        <v>7.4999999999999997E-2</v>
      </c>
      <c r="G2116" s="11">
        <v>136.87</v>
      </c>
      <c r="H2116" s="11">
        <f t="shared" si="300"/>
        <v>1.3687</v>
      </c>
      <c r="I2116" s="12">
        <f t="shared" si="301"/>
        <v>1.3000000000000789E-3</v>
      </c>
      <c r="J2116" s="12">
        <f t="shared" si="302"/>
        <v>0.54500000000000015</v>
      </c>
      <c r="K2116" s="13">
        <f t="shared" si="297"/>
        <v>8.629999999999999</v>
      </c>
      <c r="L2116" s="8">
        <v>4.4962000000000002E-4</v>
      </c>
      <c r="M2116" s="12">
        <f t="shared" si="303"/>
        <v>4.4962000000000003E-6</v>
      </c>
      <c r="N2116" s="12">
        <v>4.4999999999999997E-3</v>
      </c>
      <c r="O2116" s="12">
        <v>0.4</v>
      </c>
      <c r="P2116" s="12">
        <v>25</v>
      </c>
      <c r="Q2116" s="14">
        <f t="shared" ca="1" si="298"/>
        <v>63.31636143868139</v>
      </c>
      <c r="R2116" s="14">
        <f t="shared" ca="1" si="304"/>
        <v>0.39484265096646787</v>
      </c>
      <c r="S2116" s="15">
        <f t="shared" ca="1" si="299"/>
        <v>63.31636143868139</v>
      </c>
      <c r="T2116" s="14">
        <f t="shared" si="305"/>
        <v>39988.348578304067</v>
      </c>
      <c r="W2116" s="22">
        <v>3.14</v>
      </c>
    </row>
    <row r="2117" spans="1:23" x14ac:dyDescent="0.3">
      <c r="A2117" s="8">
        <v>2116</v>
      </c>
      <c r="B2117" s="9">
        <v>37911</v>
      </c>
      <c r="C2117" s="10">
        <v>10</v>
      </c>
      <c r="D2117" s="11">
        <v>1.37</v>
      </c>
      <c r="E2117" s="11">
        <v>0.75</v>
      </c>
      <c r="F2117" s="12">
        <v>7.4999999999999997E-2</v>
      </c>
      <c r="G2117" s="11">
        <v>136.88</v>
      </c>
      <c r="H2117" s="11">
        <f t="shared" si="300"/>
        <v>1.3688</v>
      </c>
      <c r="I2117" s="12">
        <f t="shared" si="301"/>
        <v>1.2000000000000899E-3</v>
      </c>
      <c r="J2117" s="12">
        <f t="shared" si="302"/>
        <v>0.54500000000000015</v>
      </c>
      <c r="K2117" s="13">
        <f t="shared" si="297"/>
        <v>8.629999999999999</v>
      </c>
      <c r="L2117" s="8">
        <v>4.3428E-4</v>
      </c>
      <c r="M2117" s="12">
        <f t="shared" si="303"/>
        <v>4.3428000000000002E-6</v>
      </c>
      <c r="N2117" s="12">
        <v>4.4999999999999997E-3</v>
      </c>
      <c r="O2117" s="12">
        <v>0.4</v>
      </c>
      <c r="P2117" s="12">
        <v>25</v>
      </c>
      <c r="Q2117" s="14">
        <f t="shared" ca="1" si="298"/>
        <v>60.919950232232559</v>
      </c>
      <c r="R2117" s="14">
        <f t="shared" ca="1" si="304"/>
        <v>0.41037459657628833</v>
      </c>
      <c r="S2117" s="15">
        <f t="shared" ca="1" si="299"/>
        <v>60.919950232232559</v>
      </c>
      <c r="T2117" s="14">
        <f t="shared" si="305"/>
        <v>41400.850344885956</v>
      </c>
      <c r="W2117" s="22">
        <v>3.14</v>
      </c>
    </row>
    <row r="2118" spans="1:23" x14ac:dyDescent="0.3">
      <c r="A2118" s="8">
        <v>2117</v>
      </c>
      <c r="B2118" s="9">
        <v>37912</v>
      </c>
      <c r="C2118" s="10">
        <v>10</v>
      </c>
      <c r="D2118" s="11">
        <v>1.37</v>
      </c>
      <c r="E2118" s="11">
        <v>0.75</v>
      </c>
      <c r="F2118" s="12">
        <v>7.4999999999999997E-2</v>
      </c>
      <c r="G2118" s="11">
        <v>136.88</v>
      </c>
      <c r="H2118" s="11">
        <f t="shared" si="300"/>
        <v>1.3688</v>
      </c>
      <c r="I2118" s="12">
        <f t="shared" si="301"/>
        <v>1.2000000000000899E-3</v>
      </c>
      <c r="J2118" s="12">
        <f t="shared" si="302"/>
        <v>0.54500000000000015</v>
      </c>
      <c r="K2118" s="13">
        <f t="shared" si="297"/>
        <v>8.629999999999999</v>
      </c>
      <c r="L2118" s="8">
        <v>4.1943999999999998E-4</v>
      </c>
      <c r="M2118" s="12">
        <f t="shared" si="303"/>
        <v>4.1944E-6</v>
      </c>
      <c r="N2118" s="12">
        <v>4.4999999999999997E-3</v>
      </c>
      <c r="O2118" s="12">
        <v>0.4</v>
      </c>
      <c r="P2118" s="12">
        <v>25</v>
      </c>
      <c r="Q2118" s="14">
        <f t="shared" ca="1" si="298"/>
        <v>62.749562077247468</v>
      </c>
      <c r="R2118" s="14">
        <f t="shared" ca="1" si="304"/>
        <v>0.3984091549391835</v>
      </c>
      <c r="S2118" s="15">
        <f t="shared" ca="1" si="299"/>
        <v>62.749562077247468</v>
      </c>
      <c r="T2118" s="14">
        <f t="shared" si="305"/>
        <v>42865.633434524789</v>
      </c>
      <c r="W2118" s="22">
        <v>3.14</v>
      </c>
    </row>
    <row r="2119" spans="1:23" x14ac:dyDescent="0.3">
      <c r="A2119" s="8">
        <v>2118</v>
      </c>
      <c r="B2119" s="9">
        <v>37913</v>
      </c>
      <c r="C2119" s="10">
        <v>10</v>
      </c>
      <c r="D2119" s="11">
        <v>1.37</v>
      </c>
      <c r="E2119" s="11">
        <v>0.75</v>
      </c>
      <c r="F2119" s="12">
        <v>7.4999999999999997E-2</v>
      </c>
      <c r="G2119" s="11">
        <v>136.88999999999999</v>
      </c>
      <c r="H2119" s="11">
        <f t="shared" si="300"/>
        <v>1.3688999999999998</v>
      </c>
      <c r="I2119" s="12">
        <f t="shared" si="301"/>
        <v>1.1000000000003229E-3</v>
      </c>
      <c r="J2119" s="12">
        <f t="shared" si="302"/>
        <v>0.54500000000000015</v>
      </c>
      <c r="K2119" s="13">
        <f t="shared" si="297"/>
        <v>8.629999999999999</v>
      </c>
      <c r="L2119" s="8">
        <v>4.0510999999999998E-4</v>
      </c>
      <c r="M2119" s="12">
        <f t="shared" si="303"/>
        <v>4.0511000000000001E-6</v>
      </c>
      <c r="N2119" s="12">
        <v>4.4999999999999997E-3</v>
      </c>
      <c r="O2119" s="12">
        <v>0.4</v>
      </c>
      <c r="P2119" s="12">
        <v>25</v>
      </c>
      <c r="Q2119" s="14">
        <f t="shared" ca="1" si="298"/>
        <v>60.020861080312272</v>
      </c>
      <c r="R2119" s="14">
        <f t="shared" ca="1" si="304"/>
        <v>0.41652184840447698</v>
      </c>
      <c r="S2119" s="15">
        <f t="shared" ca="1" si="299"/>
        <v>60.020861080312272</v>
      </c>
      <c r="T2119" s="14">
        <f t="shared" si="305"/>
        <v>44381.924138572431</v>
      </c>
      <c r="W2119" s="22">
        <v>3.14</v>
      </c>
    </row>
    <row r="2120" spans="1:23" x14ac:dyDescent="0.3">
      <c r="A2120" s="8">
        <v>2119</v>
      </c>
      <c r="B2120" s="9">
        <v>37914</v>
      </c>
      <c r="C2120" s="10">
        <v>10</v>
      </c>
      <c r="D2120" s="11">
        <v>1.37</v>
      </c>
      <c r="E2120" s="11">
        <v>0.75</v>
      </c>
      <c r="F2120" s="12">
        <v>7.4999999999999997E-2</v>
      </c>
      <c r="G2120" s="11">
        <v>136.88999999999999</v>
      </c>
      <c r="H2120" s="11">
        <f t="shared" si="300"/>
        <v>1.3688999999999998</v>
      </c>
      <c r="I2120" s="12">
        <f t="shared" si="301"/>
        <v>1.1000000000003229E-3</v>
      </c>
      <c r="J2120" s="12">
        <f t="shared" si="302"/>
        <v>0.54500000000000015</v>
      </c>
      <c r="K2120" s="13">
        <f t="shared" si="297"/>
        <v>8.629999999999999</v>
      </c>
      <c r="L2120" s="8">
        <v>3.9124E-4</v>
      </c>
      <c r="M2120" s="12">
        <f t="shared" si="303"/>
        <v>3.9124E-6</v>
      </c>
      <c r="N2120" s="12">
        <v>4.4999999999999997E-3</v>
      </c>
      <c r="O2120" s="12">
        <v>0.4</v>
      </c>
      <c r="P2120" s="12">
        <v>25</v>
      </c>
      <c r="Q2120" s="14">
        <f t="shared" ca="1" si="298"/>
        <v>61.826361640687722</v>
      </c>
      <c r="R2120" s="14">
        <f t="shared" ca="1" si="304"/>
        <v>0.40435825975480955</v>
      </c>
      <c r="S2120" s="15">
        <f t="shared" ca="1" si="299"/>
        <v>61.826361640687722</v>
      </c>
      <c r="T2120" s="14">
        <f t="shared" si="305"/>
        <v>45955.324833291779</v>
      </c>
      <c r="W2120" s="22">
        <v>3.14</v>
      </c>
    </row>
    <row r="2121" spans="1:23" x14ac:dyDescent="0.3">
      <c r="A2121" s="8">
        <v>2120</v>
      </c>
      <c r="B2121" s="9">
        <v>37915</v>
      </c>
      <c r="C2121" s="10">
        <v>10</v>
      </c>
      <c r="D2121" s="11">
        <v>1.37</v>
      </c>
      <c r="E2121" s="11">
        <v>0.75</v>
      </c>
      <c r="F2121" s="12">
        <v>7.4999999999999997E-2</v>
      </c>
      <c r="G2121" s="11">
        <v>136.88999999999999</v>
      </c>
      <c r="H2121" s="11">
        <f t="shared" si="300"/>
        <v>1.3688999999999998</v>
      </c>
      <c r="I2121" s="12">
        <f t="shared" si="301"/>
        <v>1.1000000000003229E-3</v>
      </c>
      <c r="J2121" s="12">
        <f t="shared" si="302"/>
        <v>0.54500000000000015</v>
      </c>
      <c r="K2121" s="13">
        <f t="shared" si="297"/>
        <v>8.629999999999999</v>
      </c>
      <c r="L2121" s="8">
        <v>3.7790000000000002E-4</v>
      </c>
      <c r="M2121" s="12">
        <f t="shared" si="303"/>
        <v>3.7790000000000002E-6</v>
      </c>
      <c r="N2121" s="12">
        <v>4.4999999999999997E-3</v>
      </c>
      <c r="O2121" s="12">
        <v>0.4</v>
      </c>
      <c r="P2121" s="12">
        <v>25</v>
      </c>
      <c r="Q2121" s="14">
        <f t="shared" ca="1" si="298"/>
        <v>63.679720206811574</v>
      </c>
      <c r="R2121" s="14">
        <f t="shared" ca="1" si="304"/>
        <v>0.39258966463432804</v>
      </c>
      <c r="S2121" s="15">
        <f t="shared" ca="1" si="299"/>
        <v>63.679720206811574</v>
      </c>
      <c r="T2121" s="14">
        <f t="shared" si="305"/>
        <v>47577.563608830584</v>
      </c>
      <c r="W2121" s="22">
        <v>3.14</v>
      </c>
    </row>
    <row r="2122" spans="1:23" x14ac:dyDescent="0.3">
      <c r="A2122" s="8">
        <v>2121</v>
      </c>
      <c r="B2122" s="9">
        <v>37916</v>
      </c>
      <c r="C2122" s="10">
        <v>10</v>
      </c>
      <c r="D2122" s="11">
        <v>1.37</v>
      </c>
      <c r="E2122" s="11">
        <v>0.75</v>
      </c>
      <c r="F2122" s="12">
        <v>7.4999999999999997E-2</v>
      </c>
      <c r="G2122" s="11">
        <v>136.9</v>
      </c>
      <c r="H2122" s="11">
        <f t="shared" si="300"/>
        <v>1.369</v>
      </c>
      <c r="I2122" s="12">
        <f t="shared" si="301"/>
        <v>1.0000000000001119E-3</v>
      </c>
      <c r="J2122" s="12">
        <f t="shared" si="302"/>
        <v>0.54500000000000015</v>
      </c>
      <c r="K2122" s="13">
        <f t="shared" si="297"/>
        <v>8.629999999999999</v>
      </c>
      <c r="L2122" s="8">
        <v>3.6498999999999999E-4</v>
      </c>
      <c r="M2122" s="12">
        <f t="shared" si="303"/>
        <v>3.6499E-6</v>
      </c>
      <c r="N2122" s="12">
        <v>4.4999999999999997E-3</v>
      </c>
      <c r="O2122" s="12">
        <v>0.4</v>
      </c>
      <c r="P2122" s="12">
        <v>25</v>
      </c>
      <c r="Q2122" s="14">
        <f t="shared" ca="1" si="298"/>
        <v>60.4809453639702</v>
      </c>
      <c r="R2122" s="14">
        <f t="shared" ca="1" si="304"/>
        <v>0.41335332722647944</v>
      </c>
      <c r="S2122" s="15">
        <f t="shared" ca="1" si="299"/>
        <v>60.4809453639702</v>
      </c>
      <c r="T2122" s="14">
        <f t="shared" si="305"/>
        <v>49260.421621899441</v>
      </c>
      <c r="W2122" s="22">
        <v>3.14</v>
      </c>
    </row>
    <row r="2123" spans="1:23" x14ac:dyDescent="0.3">
      <c r="A2123" s="8">
        <v>2122</v>
      </c>
      <c r="B2123" s="9">
        <v>37917</v>
      </c>
      <c r="C2123" s="10">
        <v>10</v>
      </c>
      <c r="D2123" s="11">
        <v>1.37</v>
      </c>
      <c r="E2123" s="11">
        <v>0.75</v>
      </c>
      <c r="F2123" s="12">
        <v>7.4999999999999997E-2</v>
      </c>
      <c r="G2123" s="11">
        <v>136.9</v>
      </c>
      <c r="H2123" s="11">
        <f t="shared" si="300"/>
        <v>1.369</v>
      </c>
      <c r="I2123" s="12">
        <f t="shared" si="301"/>
        <v>1.0000000000001119E-3</v>
      </c>
      <c r="J2123" s="12">
        <f t="shared" si="302"/>
        <v>0.54500000000000015</v>
      </c>
      <c r="K2123" s="13">
        <f t="shared" si="297"/>
        <v>8.629999999999999</v>
      </c>
      <c r="L2123" s="8">
        <v>3.5251E-4</v>
      </c>
      <c r="M2123" s="12">
        <f t="shared" si="303"/>
        <v>3.5250999999999999E-6</v>
      </c>
      <c r="N2123" s="12">
        <v>4.4999999999999997E-3</v>
      </c>
      <c r="O2123" s="12">
        <v>0.4</v>
      </c>
      <c r="P2123" s="12">
        <v>25</v>
      </c>
      <c r="Q2123" s="14">
        <f t="shared" ca="1" si="298"/>
        <v>62.298189460853663</v>
      </c>
      <c r="R2123" s="14">
        <f t="shared" ca="1" si="304"/>
        <v>0.40129577145591461</v>
      </c>
      <c r="S2123" s="15">
        <f t="shared" ca="1" si="299"/>
        <v>62.298189460853663</v>
      </c>
      <c r="T2123" s="14">
        <f t="shared" si="305"/>
        <v>51004.400691546558</v>
      </c>
      <c r="W2123" s="22">
        <v>3.14</v>
      </c>
    </row>
    <row r="2124" spans="1:23" x14ac:dyDescent="0.3">
      <c r="A2124" s="8">
        <v>2123</v>
      </c>
      <c r="B2124" s="9">
        <v>37918</v>
      </c>
      <c r="C2124" s="10">
        <v>10</v>
      </c>
      <c r="D2124" s="11">
        <v>1.37</v>
      </c>
      <c r="E2124" s="11">
        <v>0.75</v>
      </c>
      <c r="F2124" s="12">
        <v>7.4999999999999997E-2</v>
      </c>
      <c r="G2124" s="11">
        <v>136.9</v>
      </c>
      <c r="H2124" s="11">
        <f t="shared" si="300"/>
        <v>1.369</v>
      </c>
      <c r="I2124" s="12">
        <f t="shared" si="301"/>
        <v>1.0000000000001119E-3</v>
      </c>
      <c r="J2124" s="12">
        <f t="shared" si="302"/>
        <v>0.54500000000000015</v>
      </c>
      <c r="K2124" s="13">
        <f t="shared" si="297"/>
        <v>8.629999999999999</v>
      </c>
      <c r="L2124" s="8">
        <v>3.4046E-4</v>
      </c>
      <c r="M2124" s="12">
        <f t="shared" si="303"/>
        <v>3.4046E-6</v>
      </c>
      <c r="N2124" s="12">
        <v>4.4999999999999997E-3</v>
      </c>
      <c r="O2124" s="12">
        <v>0.4</v>
      </c>
      <c r="P2124" s="12">
        <v>25</v>
      </c>
      <c r="Q2124" s="14">
        <f t="shared" ca="1" si="298"/>
        <v>64.170972835066863</v>
      </c>
      <c r="R2124" s="14">
        <f t="shared" ca="1" si="304"/>
        <v>0.38958424495535315</v>
      </c>
      <c r="S2124" s="15">
        <f t="shared" ca="1" si="299"/>
        <v>64.170972835066863</v>
      </c>
      <c r="T2124" s="14">
        <f t="shared" si="305"/>
        <v>52809.614309396333</v>
      </c>
      <c r="W2124" s="22">
        <v>3.14</v>
      </c>
    </row>
    <row r="2125" spans="1:23" x14ac:dyDescent="0.3">
      <c r="A2125" s="8">
        <v>2124</v>
      </c>
      <c r="B2125" s="9">
        <v>37919</v>
      </c>
      <c r="C2125" s="10">
        <v>10</v>
      </c>
      <c r="D2125" s="11">
        <v>1.37</v>
      </c>
      <c r="E2125" s="11">
        <v>0.75</v>
      </c>
      <c r="F2125" s="12">
        <v>7.4999999999999997E-2</v>
      </c>
      <c r="G2125" s="11">
        <v>136.91</v>
      </c>
      <c r="H2125" s="11">
        <f t="shared" si="300"/>
        <v>1.3691</v>
      </c>
      <c r="I2125" s="12">
        <f t="shared" si="301"/>
        <v>9.0000000000012292E-4</v>
      </c>
      <c r="J2125" s="12">
        <f t="shared" si="302"/>
        <v>0.54500000000000015</v>
      </c>
      <c r="K2125" s="13">
        <f t="shared" si="297"/>
        <v>8.629999999999999</v>
      </c>
      <c r="L2125" s="8">
        <v>3.2884E-4</v>
      </c>
      <c r="M2125" s="12">
        <f t="shared" si="303"/>
        <v>3.2884000000000001E-6</v>
      </c>
      <c r="N2125" s="12">
        <v>4.4999999999999997E-3</v>
      </c>
      <c r="O2125" s="12">
        <v>0.4</v>
      </c>
      <c r="P2125" s="12">
        <v>25</v>
      </c>
      <c r="Q2125" s="14">
        <f t="shared" ca="1" si="298"/>
        <v>60.426343884769857</v>
      </c>
      <c r="R2125" s="14">
        <f t="shared" ca="1" si="304"/>
        <v>0.41372683489958956</v>
      </c>
      <c r="S2125" s="15">
        <f t="shared" ca="1" si="299"/>
        <v>60.426343884769857</v>
      </c>
      <c r="T2125" s="14">
        <f t="shared" si="305"/>
        <v>54675.71246739167</v>
      </c>
      <c r="W2125" s="22">
        <v>3.14</v>
      </c>
    </row>
    <row r="2126" spans="1:23" x14ac:dyDescent="0.3">
      <c r="A2126" s="8">
        <v>2125</v>
      </c>
      <c r="B2126" s="9">
        <v>37920</v>
      </c>
      <c r="C2126" s="10">
        <v>10</v>
      </c>
      <c r="D2126" s="11">
        <v>1.37</v>
      </c>
      <c r="E2126" s="11">
        <v>0.75</v>
      </c>
      <c r="F2126" s="12">
        <v>7.4999999999999997E-2</v>
      </c>
      <c r="G2126" s="11">
        <v>136.91</v>
      </c>
      <c r="H2126" s="11">
        <f t="shared" si="300"/>
        <v>1.3691</v>
      </c>
      <c r="I2126" s="12">
        <f t="shared" si="301"/>
        <v>9.0000000000012292E-4</v>
      </c>
      <c r="J2126" s="12">
        <f t="shared" si="302"/>
        <v>0.54500000000000015</v>
      </c>
      <c r="K2126" s="13">
        <f t="shared" si="297"/>
        <v>8.629999999999999</v>
      </c>
      <c r="L2126" s="8">
        <v>3.1760000000000002E-4</v>
      </c>
      <c r="M2126" s="12">
        <f t="shared" si="303"/>
        <v>3.1760000000000002E-6</v>
      </c>
      <c r="N2126" s="12">
        <v>4.4999999999999997E-3</v>
      </c>
      <c r="O2126" s="12">
        <v>0.4</v>
      </c>
      <c r="P2126" s="12">
        <v>25</v>
      </c>
      <c r="Q2126" s="14">
        <f t="shared" ca="1" si="298"/>
        <v>62.241247758862116</v>
      </c>
      <c r="R2126" s="14">
        <f t="shared" ca="1" si="304"/>
        <v>0.40166289880395945</v>
      </c>
      <c r="S2126" s="15">
        <f t="shared" ca="1" si="299"/>
        <v>62.241247758862116</v>
      </c>
      <c r="T2126" s="14">
        <f t="shared" si="305"/>
        <v>56610.709344386261</v>
      </c>
      <c r="W2126" s="22">
        <v>3.14</v>
      </c>
    </row>
    <row r="2127" spans="1:23" x14ac:dyDescent="0.3">
      <c r="A2127" s="8">
        <v>2126</v>
      </c>
      <c r="B2127" s="9">
        <v>37921</v>
      </c>
      <c r="C2127" s="10">
        <v>10</v>
      </c>
      <c r="D2127" s="11">
        <v>1.37</v>
      </c>
      <c r="E2127" s="11">
        <v>0.75</v>
      </c>
      <c r="F2127" s="12">
        <v>7.4999999999999997E-2</v>
      </c>
      <c r="G2127" s="11">
        <v>136.91</v>
      </c>
      <c r="H2127" s="11">
        <f t="shared" si="300"/>
        <v>1.3691</v>
      </c>
      <c r="I2127" s="12">
        <f t="shared" si="301"/>
        <v>9.0000000000012292E-4</v>
      </c>
      <c r="J2127" s="12">
        <f t="shared" si="302"/>
        <v>0.54500000000000015</v>
      </c>
      <c r="K2127" s="13">
        <f t="shared" si="297"/>
        <v>8.629999999999999</v>
      </c>
      <c r="L2127" s="8">
        <v>3.0675E-4</v>
      </c>
      <c r="M2127" s="12">
        <f t="shared" si="303"/>
        <v>3.0675000000000003E-6</v>
      </c>
      <c r="N2127" s="12">
        <v>4.4999999999999997E-3</v>
      </c>
      <c r="O2127" s="12">
        <v>0.4</v>
      </c>
      <c r="P2127" s="12">
        <v>25</v>
      </c>
      <c r="Q2127" s="14">
        <f t="shared" ca="1" si="298"/>
        <v>64.111089254177031</v>
      </c>
      <c r="R2127" s="14">
        <f t="shared" ca="1" si="304"/>
        <v>0.38994813987458765</v>
      </c>
      <c r="S2127" s="15">
        <f t="shared" ca="1" si="299"/>
        <v>64.111089254177031</v>
      </c>
      <c r="T2127" s="14">
        <f t="shared" si="305"/>
        <v>58613.076732769594</v>
      </c>
      <c r="W2127" s="22">
        <v>3.14</v>
      </c>
    </row>
    <row r="2128" spans="1:23" x14ac:dyDescent="0.3">
      <c r="A2128" s="8">
        <v>2127</v>
      </c>
      <c r="B2128" s="9">
        <v>37922</v>
      </c>
      <c r="C2128" s="10">
        <v>10</v>
      </c>
      <c r="D2128" s="11">
        <v>1.37</v>
      </c>
      <c r="E2128" s="11">
        <v>0.75</v>
      </c>
      <c r="F2128" s="12">
        <v>7.4999999999999997E-2</v>
      </c>
      <c r="G2128" s="11">
        <v>136.91999999999999</v>
      </c>
      <c r="H2128" s="11">
        <f t="shared" si="300"/>
        <v>1.3692</v>
      </c>
      <c r="I2128" s="12">
        <f t="shared" si="301"/>
        <v>8.0000000000013394E-4</v>
      </c>
      <c r="J2128" s="12">
        <f t="shared" si="302"/>
        <v>0.54500000000000015</v>
      </c>
      <c r="K2128" s="13">
        <f t="shared" si="297"/>
        <v>8.629999999999999</v>
      </c>
      <c r="L2128" s="8">
        <v>2.9628E-4</v>
      </c>
      <c r="M2128" s="12">
        <f t="shared" si="303"/>
        <v>2.9628000000000002E-6</v>
      </c>
      <c r="N2128" s="12">
        <v>4.4999999999999997E-3</v>
      </c>
      <c r="O2128" s="12">
        <v>0.4</v>
      </c>
      <c r="P2128" s="12">
        <v>25</v>
      </c>
      <c r="Q2128" s="14">
        <f t="shared" ca="1" si="298"/>
        <v>59.73571869955137</v>
      </c>
      <c r="R2128" s="14">
        <f t="shared" ca="1" si="304"/>
        <v>0.41851007310618926</v>
      </c>
      <c r="S2128" s="15">
        <f t="shared" ca="1" si="299"/>
        <v>59.73571869955137</v>
      </c>
      <c r="T2128" s="14">
        <f t="shared" si="305"/>
        <v>60684.356985881852</v>
      </c>
      <c r="W2128" s="22">
        <v>3.14</v>
      </c>
    </row>
    <row r="2129" spans="1:23" x14ac:dyDescent="0.3">
      <c r="A2129" s="8">
        <v>2128</v>
      </c>
      <c r="B2129" s="9">
        <v>37923</v>
      </c>
      <c r="C2129" s="10">
        <v>10</v>
      </c>
      <c r="D2129" s="11">
        <v>1.37</v>
      </c>
      <c r="E2129" s="11">
        <v>0.75</v>
      </c>
      <c r="F2129" s="12">
        <v>7.4999999999999997E-2</v>
      </c>
      <c r="G2129" s="11">
        <v>136.91999999999999</v>
      </c>
      <c r="H2129" s="11">
        <f t="shared" si="300"/>
        <v>1.3692</v>
      </c>
      <c r="I2129" s="12">
        <f t="shared" si="301"/>
        <v>8.0000000000013394E-4</v>
      </c>
      <c r="J2129" s="12">
        <f t="shared" si="302"/>
        <v>0.54500000000000015</v>
      </c>
      <c r="K2129" s="13">
        <f t="shared" si="297"/>
        <v>8.629999999999999</v>
      </c>
      <c r="L2129" s="8">
        <v>2.8615999999999998E-4</v>
      </c>
      <c r="M2129" s="12">
        <f t="shared" si="303"/>
        <v>2.8615999999999998E-6</v>
      </c>
      <c r="N2129" s="12">
        <v>4.4999999999999997E-3</v>
      </c>
      <c r="O2129" s="12">
        <v>0.4</v>
      </c>
      <c r="P2129" s="12">
        <v>25</v>
      </c>
      <c r="Q2129" s="14">
        <f t="shared" ca="1" si="298"/>
        <v>61.528037149179767</v>
      </c>
      <c r="R2129" s="14">
        <f t="shared" ca="1" si="304"/>
        <v>0.40631882891673354</v>
      </c>
      <c r="S2129" s="15">
        <f t="shared" ca="1" si="299"/>
        <v>61.528037149179767</v>
      </c>
      <c r="T2129" s="14">
        <f t="shared" si="305"/>
        <v>62830.449006769217</v>
      </c>
      <c r="W2129" s="22">
        <v>3.14</v>
      </c>
    </row>
    <row r="2130" spans="1:23" x14ac:dyDescent="0.3">
      <c r="A2130" s="8">
        <v>2129</v>
      </c>
      <c r="B2130" s="9">
        <v>37924</v>
      </c>
      <c r="C2130" s="10">
        <v>10</v>
      </c>
      <c r="D2130" s="11">
        <v>1.37</v>
      </c>
      <c r="E2130" s="11">
        <v>0.75</v>
      </c>
      <c r="F2130" s="12">
        <v>7.4999999999999997E-2</v>
      </c>
      <c r="G2130" s="11">
        <v>136.91999999999999</v>
      </c>
      <c r="H2130" s="11">
        <f t="shared" si="300"/>
        <v>1.3692</v>
      </c>
      <c r="I2130" s="12">
        <f t="shared" si="301"/>
        <v>8.0000000000013394E-4</v>
      </c>
      <c r="J2130" s="12">
        <f t="shared" si="302"/>
        <v>0.54500000000000015</v>
      </c>
      <c r="K2130" s="13">
        <f t="shared" si="297"/>
        <v>8.629999999999999</v>
      </c>
      <c r="L2130" s="8">
        <v>2.7636000000000002E-4</v>
      </c>
      <c r="M2130" s="12">
        <f t="shared" si="303"/>
        <v>2.7636000000000001E-6</v>
      </c>
      <c r="N2130" s="12">
        <v>4.4999999999999997E-3</v>
      </c>
      <c r="O2130" s="12">
        <v>0.4</v>
      </c>
      <c r="P2130" s="12">
        <v>25</v>
      </c>
      <c r="Q2130" s="14">
        <f t="shared" ca="1" si="298"/>
        <v>63.380592138957766</v>
      </c>
      <c r="R2130" s="14">
        <f t="shared" ca="1" si="304"/>
        <v>0.39444251238911038</v>
      </c>
      <c r="S2130" s="15">
        <f t="shared" ca="1" si="299"/>
        <v>63.380592138957766</v>
      </c>
      <c r="T2130" s="14">
        <f t="shared" si="305"/>
        <v>65058.479113392226</v>
      </c>
      <c r="W2130" s="22">
        <v>3.14</v>
      </c>
    </row>
    <row r="2131" spans="1:23" x14ac:dyDescent="0.3">
      <c r="A2131" s="8">
        <v>2130</v>
      </c>
      <c r="B2131" s="9">
        <v>37925</v>
      </c>
      <c r="C2131" s="10">
        <v>10</v>
      </c>
      <c r="D2131" s="11">
        <v>1.37</v>
      </c>
      <c r="E2131" s="11">
        <v>0.75</v>
      </c>
      <c r="F2131" s="12">
        <v>7.4999999999999997E-2</v>
      </c>
      <c r="G2131" s="11">
        <v>136.93</v>
      </c>
      <c r="H2131" s="11">
        <f t="shared" si="300"/>
        <v>1.3693</v>
      </c>
      <c r="I2131" s="12">
        <f t="shared" si="301"/>
        <v>7.0000000000014495E-4</v>
      </c>
      <c r="J2131" s="12">
        <f t="shared" si="302"/>
        <v>0.54500000000000015</v>
      </c>
      <c r="K2131" s="13">
        <f t="shared" si="297"/>
        <v>8.629999999999999</v>
      </c>
      <c r="L2131" s="8">
        <v>2.6693000000000002E-4</v>
      </c>
      <c r="M2131" s="12">
        <f t="shared" si="303"/>
        <v>2.6693000000000004E-6</v>
      </c>
      <c r="N2131" s="12">
        <v>4.4999999999999997E-3</v>
      </c>
      <c r="O2131" s="12">
        <v>0.4</v>
      </c>
      <c r="P2131" s="12">
        <v>25</v>
      </c>
      <c r="Q2131" s="14">
        <f t="shared" ca="1" si="298"/>
        <v>58.270645594362144</v>
      </c>
      <c r="R2131" s="14">
        <f t="shared" ca="1" si="304"/>
        <v>0.42903248702668956</v>
      </c>
      <c r="S2131" s="15">
        <f t="shared" ca="1" si="299"/>
        <v>58.270645594362144</v>
      </c>
      <c r="T2131" s="14">
        <f t="shared" si="305"/>
        <v>67356.839949713685</v>
      </c>
      <c r="W2131" s="22">
        <v>3.14</v>
      </c>
    </row>
    <row r="2132" spans="1:23" x14ac:dyDescent="0.3">
      <c r="A2132" s="8">
        <v>2131</v>
      </c>
      <c r="B2132" s="9">
        <v>37926</v>
      </c>
      <c r="C2132" s="10">
        <v>10</v>
      </c>
      <c r="D2132" s="11">
        <v>1.37</v>
      </c>
      <c r="E2132" s="11">
        <v>0.75</v>
      </c>
      <c r="F2132" s="12">
        <v>7.4999999999999997E-2</v>
      </c>
      <c r="G2132" s="11">
        <v>136.93</v>
      </c>
      <c r="H2132" s="11">
        <f t="shared" si="300"/>
        <v>1.3693</v>
      </c>
      <c r="I2132" s="12">
        <f t="shared" si="301"/>
        <v>7.0000000000014495E-4</v>
      </c>
      <c r="J2132" s="12">
        <f t="shared" si="302"/>
        <v>0.54500000000000015</v>
      </c>
      <c r="K2132" s="13">
        <f t="shared" si="297"/>
        <v>8.629999999999999</v>
      </c>
      <c r="L2132" s="8">
        <v>2.5779999999999998E-4</v>
      </c>
      <c r="M2132" s="12">
        <f t="shared" si="303"/>
        <v>2.5779999999999997E-6</v>
      </c>
      <c r="N2132" s="12">
        <v>4.4999999999999997E-3</v>
      </c>
      <c r="O2132" s="12">
        <v>0.4</v>
      </c>
      <c r="P2132" s="12">
        <v>25</v>
      </c>
      <c r="Q2132" s="14">
        <f t="shared" ca="1" si="298"/>
        <v>60.020321101433879</v>
      </c>
      <c r="R2132" s="14">
        <f t="shared" ca="1" si="304"/>
        <v>0.41652559568533787</v>
      </c>
      <c r="S2132" s="15">
        <f t="shared" ca="1" si="299"/>
        <v>60.020321101433879</v>
      </c>
      <c r="T2132" s="14">
        <f t="shared" si="305"/>
        <v>69742.285833115122</v>
      </c>
      <c r="W2132" s="22">
        <v>3.14</v>
      </c>
    </row>
    <row r="2133" spans="1:23" x14ac:dyDescent="0.3">
      <c r="A2133" s="8">
        <v>2132</v>
      </c>
      <c r="B2133" s="9">
        <v>37927</v>
      </c>
      <c r="C2133" s="10">
        <v>10</v>
      </c>
      <c r="D2133" s="11">
        <v>1.37</v>
      </c>
      <c r="E2133" s="11">
        <v>0.75</v>
      </c>
      <c r="F2133" s="12">
        <v>7.4999999999999997E-2</v>
      </c>
      <c r="G2133" s="11">
        <v>136.93</v>
      </c>
      <c r="H2133" s="11">
        <f t="shared" si="300"/>
        <v>1.3693</v>
      </c>
      <c r="I2133" s="12">
        <f t="shared" si="301"/>
        <v>7.0000000000014495E-4</v>
      </c>
      <c r="J2133" s="12">
        <f t="shared" si="302"/>
        <v>0.54500000000000015</v>
      </c>
      <c r="K2133" s="13">
        <f t="shared" si="297"/>
        <v>8.629999999999999</v>
      </c>
      <c r="L2133" s="8">
        <v>2.4902000000000002E-4</v>
      </c>
      <c r="M2133" s="12">
        <f t="shared" si="303"/>
        <v>2.4902000000000003E-6</v>
      </c>
      <c r="N2133" s="12">
        <v>4.4999999999999997E-3</v>
      </c>
      <c r="O2133" s="12">
        <v>0.4</v>
      </c>
      <c r="P2133" s="12">
        <v>25</v>
      </c>
      <c r="Q2133" s="14">
        <f t="shared" ca="1" si="298"/>
        <v>61.815988467727529</v>
      </c>
      <c r="R2133" s="14">
        <f t="shared" ca="1" si="304"/>
        <v>0.4044261140150146</v>
      </c>
      <c r="S2133" s="15">
        <f t="shared" ca="1" si="299"/>
        <v>61.815988467727529</v>
      </c>
      <c r="T2133" s="14">
        <f t="shared" si="305"/>
        <v>72201.274145759686</v>
      </c>
      <c r="W2133" s="22">
        <v>3.14</v>
      </c>
    </row>
    <row r="2134" spans="1:23" x14ac:dyDescent="0.3">
      <c r="A2134" s="8">
        <v>2133</v>
      </c>
      <c r="B2134" s="9">
        <v>37928</v>
      </c>
      <c r="C2134" s="10">
        <v>10</v>
      </c>
      <c r="D2134" s="11">
        <v>1.37</v>
      </c>
      <c r="E2134" s="11">
        <v>0.75</v>
      </c>
      <c r="F2134" s="12">
        <v>7.4999999999999997E-2</v>
      </c>
      <c r="G2134" s="11">
        <v>136.93</v>
      </c>
      <c r="H2134" s="11">
        <f t="shared" si="300"/>
        <v>1.3693</v>
      </c>
      <c r="I2134" s="12">
        <f t="shared" si="301"/>
        <v>7.0000000000014495E-4</v>
      </c>
      <c r="J2134" s="12">
        <f t="shared" si="302"/>
        <v>0.54500000000000015</v>
      </c>
      <c r="K2134" s="13">
        <f t="shared" si="297"/>
        <v>8.629999999999999</v>
      </c>
      <c r="L2134" s="8">
        <v>2.4051000000000001E-4</v>
      </c>
      <c r="M2134" s="12">
        <f t="shared" si="303"/>
        <v>2.4051000000000001E-6</v>
      </c>
      <c r="N2134" s="12">
        <v>4.4999999999999997E-3</v>
      </c>
      <c r="O2134" s="12">
        <v>0.4</v>
      </c>
      <c r="P2134" s="12">
        <v>25</v>
      </c>
      <c r="Q2134" s="14">
        <f t="shared" ca="1" si="298"/>
        <v>63.673364869651891</v>
      </c>
      <c r="R2134" s="14">
        <f t="shared" ca="1" si="304"/>
        <v>0.39262884961676564</v>
      </c>
      <c r="S2134" s="15">
        <f t="shared" ca="1" si="299"/>
        <v>63.673364869651891</v>
      </c>
      <c r="T2134" s="14">
        <f t="shared" si="305"/>
        <v>74755.982236817901</v>
      </c>
      <c r="W2134" s="22">
        <v>3.14</v>
      </c>
    </row>
    <row r="2135" spans="1:23" x14ac:dyDescent="0.3">
      <c r="A2135" s="8">
        <v>2134</v>
      </c>
      <c r="B2135" s="9">
        <v>37929</v>
      </c>
      <c r="C2135" s="10">
        <v>10</v>
      </c>
      <c r="D2135" s="11">
        <v>1.37</v>
      </c>
      <c r="E2135" s="11">
        <v>0.75</v>
      </c>
      <c r="F2135" s="12">
        <v>7.4999999999999997E-2</v>
      </c>
      <c r="G2135" s="11">
        <v>136.93</v>
      </c>
      <c r="H2135" s="11">
        <f t="shared" si="300"/>
        <v>1.3693</v>
      </c>
      <c r="I2135" s="12">
        <f t="shared" si="301"/>
        <v>7.0000000000014495E-4</v>
      </c>
      <c r="J2135" s="12">
        <f t="shared" si="302"/>
        <v>0.54500000000000015</v>
      </c>
      <c r="K2135" s="13">
        <f t="shared" si="297"/>
        <v>8.629999999999999</v>
      </c>
      <c r="L2135" s="8">
        <v>2.3231E-4</v>
      </c>
      <c r="M2135" s="12">
        <f t="shared" si="303"/>
        <v>2.3231000000000003E-6</v>
      </c>
      <c r="N2135" s="12">
        <v>4.4999999999999997E-3</v>
      </c>
      <c r="O2135" s="12">
        <v>0.4</v>
      </c>
      <c r="P2135" s="12">
        <v>25</v>
      </c>
      <c r="Q2135" s="14">
        <f t="shared" ca="1" si="298"/>
        <v>65.583419032982022</v>
      </c>
      <c r="R2135" s="14">
        <f t="shared" ca="1" si="304"/>
        <v>0.38119391103149797</v>
      </c>
      <c r="S2135" s="15">
        <f t="shared" ca="1" si="299"/>
        <v>65.583419032982022</v>
      </c>
      <c r="T2135" s="14">
        <f t="shared" si="305"/>
        <v>77394.693675593269</v>
      </c>
      <c r="W2135" s="22">
        <v>3.14</v>
      </c>
    </row>
    <row r="2136" spans="1:23" x14ac:dyDescent="0.3">
      <c r="A2136" s="8">
        <v>2135</v>
      </c>
      <c r="B2136" s="9">
        <v>37930</v>
      </c>
      <c r="C2136" s="10">
        <v>10</v>
      </c>
      <c r="D2136" s="11">
        <v>1.37</v>
      </c>
      <c r="E2136" s="11">
        <v>0.75</v>
      </c>
      <c r="F2136" s="12">
        <v>7.4999999999999997E-2</v>
      </c>
      <c r="G2136" s="11">
        <v>136.94</v>
      </c>
      <c r="H2136" s="11">
        <f t="shared" si="300"/>
        <v>1.3694</v>
      </c>
      <c r="I2136" s="12">
        <f t="shared" si="301"/>
        <v>6.0000000000015596E-4</v>
      </c>
      <c r="J2136" s="12">
        <f t="shared" si="302"/>
        <v>0.54500000000000015</v>
      </c>
      <c r="K2136" s="13">
        <f t="shared" si="297"/>
        <v>8.629999999999999</v>
      </c>
      <c r="L2136" s="8">
        <v>2.2432999999999999E-4</v>
      </c>
      <c r="M2136" s="12">
        <f t="shared" si="303"/>
        <v>2.2432999999999998E-6</v>
      </c>
      <c r="N2136" s="12">
        <v>4.4999999999999997E-3</v>
      </c>
      <c r="O2136" s="12">
        <v>0.4</v>
      </c>
      <c r="P2136" s="12">
        <v>25</v>
      </c>
      <c r="Q2136" s="14">
        <f t="shared" ca="1" si="298"/>
        <v>59.255411741392329</v>
      </c>
      <c r="R2136" s="14">
        <f t="shared" ca="1" si="304"/>
        <v>0.42190239279928043</v>
      </c>
      <c r="S2136" s="15">
        <f t="shared" ca="1" si="299"/>
        <v>59.255411741392329</v>
      </c>
      <c r="T2136" s="14">
        <f t="shared" si="305"/>
        <v>80147.823687322598</v>
      </c>
      <c r="W2136" s="22">
        <v>3.14</v>
      </c>
    </row>
    <row r="2137" spans="1:23" x14ac:dyDescent="0.3">
      <c r="A2137" s="8">
        <v>2136</v>
      </c>
      <c r="B2137" s="9">
        <v>37931</v>
      </c>
      <c r="C2137" s="10">
        <v>10</v>
      </c>
      <c r="D2137" s="11">
        <v>1.37</v>
      </c>
      <c r="E2137" s="11">
        <v>0.75</v>
      </c>
      <c r="F2137" s="12">
        <v>7.4999999999999997E-2</v>
      </c>
      <c r="G2137" s="11">
        <v>136.94</v>
      </c>
      <c r="H2137" s="11">
        <f t="shared" si="300"/>
        <v>1.3694</v>
      </c>
      <c r="I2137" s="12">
        <f t="shared" si="301"/>
        <v>6.0000000000015596E-4</v>
      </c>
      <c r="J2137" s="12">
        <f t="shared" si="302"/>
        <v>0.54500000000000015</v>
      </c>
      <c r="K2137" s="13">
        <f t="shared" si="297"/>
        <v>8.629999999999999</v>
      </c>
      <c r="L2137" s="8">
        <v>2.1670000000000001E-4</v>
      </c>
      <c r="M2137" s="12">
        <f t="shared" si="303"/>
        <v>2.1670000000000002E-6</v>
      </c>
      <c r="N2137" s="12">
        <v>4.4999999999999997E-3</v>
      </c>
      <c r="O2137" s="12">
        <v>0.4</v>
      </c>
      <c r="P2137" s="12">
        <v>25</v>
      </c>
      <c r="Q2137" s="14">
        <f t="shared" ca="1" si="298"/>
        <v>61.025169544100812</v>
      </c>
      <c r="R2137" s="14">
        <f t="shared" ca="1" si="304"/>
        <v>0.4096670306164959</v>
      </c>
      <c r="S2137" s="15">
        <f t="shared" ca="1" si="299"/>
        <v>61.025169544100812</v>
      </c>
      <c r="T2137" s="14">
        <f t="shared" si="305"/>
        <v>82969.825970360296</v>
      </c>
      <c r="W2137" s="22">
        <v>3.14</v>
      </c>
    </row>
    <row r="2138" spans="1:23" x14ac:dyDescent="0.3">
      <c r="A2138" s="8">
        <v>2137</v>
      </c>
      <c r="B2138" s="9">
        <v>37932</v>
      </c>
      <c r="C2138" s="10">
        <v>10</v>
      </c>
      <c r="D2138" s="11">
        <v>1.37</v>
      </c>
      <c r="E2138" s="11">
        <v>0.75</v>
      </c>
      <c r="F2138" s="12">
        <v>7.4999999999999997E-2</v>
      </c>
      <c r="G2138" s="11">
        <v>111.97</v>
      </c>
      <c r="H2138" s="11">
        <f t="shared" si="300"/>
        <v>1.1196999999999999</v>
      </c>
      <c r="I2138" s="12">
        <f t="shared" si="301"/>
        <v>0.25030000000000019</v>
      </c>
      <c r="J2138" s="12">
        <f t="shared" si="302"/>
        <v>0.54500000000000015</v>
      </c>
      <c r="K2138" s="13">
        <f t="shared" si="297"/>
        <v>8.629999999999999</v>
      </c>
      <c r="L2138" s="8">
        <v>2.2466E-2</v>
      </c>
      <c r="M2138" s="12">
        <f t="shared" si="303"/>
        <v>2.2466000000000001E-4</v>
      </c>
      <c r="N2138" s="12">
        <v>4.4999999999999997E-3</v>
      </c>
      <c r="O2138" s="12">
        <v>0.4</v>
      </c>
      <c r="P2138" s="12">
        <v>25</v>
      </c>
      <c r="Q2138" s="14">
        <f t="shared" ca="1" si="298"/>
        <v>202.82911758197656</v>
      </c>
      <c r="R2138" s="14">
        <f t="shared" ca="1" si="304"/>
        <v>0.12325646484112844</v>
      </c>
      <c r="S2138" s="15">
        <f t="shared" ca="1" si="299"/>
        <v>202.82911758197656</v>
      </c>
      <c r="T2138" s="14">
        <f t="shared" si="305"/>
        <v>800.30095645762822</v>
      </c>
      <c r="W2138" s="22">
        <v>3.14</v>
      </c>
    </row>
    <row r="2139" spans="1:23" x14ac:dyDescent="0.3">
      <c r="A2139" s="8">
        <v>2138</v>
      </c>
      <c r="B2139" s="9">
        <v>37933</v>
      </c>
      <c r="C2139" s="10">
        <v>10</v>
      </c>
      <c r="D2139" s="11">
        <v>1.37</v>
      </c>
      <c r="E2139" s="11">
        <v>0.75</v>
      </c>
      <c r="F2139" s="12">
        <v>7.4999999999999997E-2</v>
      </c>
      <c r="G2139" s="11">
        <v>97.3</v>
      </c>
      <c r="H2139" s="11">
        <f t="shared" si="300"/>
        <v>0.97299999999999998</v>
      </c>
      <c r="I2139" s="12">
        <f t="shared" si="301"/>
        <v>0.39700000000000013</v>
      </c>
      <c r="J2139" s="12">
        <f t="shared" si="302"/>
        <v>0.54500000000000015</v>
      </c>
      <c r="K2139" s="13">
        <f t="shared" si="297"/>
        <v>8.629999999999999</v>
      </c>
      <c r="L2139" s="8">
        <v>0.10553</v>
      </c>
      <c r="M2139" s="12">
        <f t="shared" si="303"/>
        <v>1.0553000000000001E-3</v>
      </c>
      <c r="N2139" s="12">
        <v>4.4999999999999997E-3</v>
      </c>
      <c r="O2139" s="12">
        <v>0.4</v>
      </c>
      <c r="P2139" s="12">
        <v>25</v>
      </c>
      <c r="Q2139" s="14">
        <f t="shared" ca="1" si="298"/>
        <v>79.276490686337155</v>
      </c>
      <c r="R2139" s="14">
        <f t="shared" ca="1" si="304"/>
        <v>0.31535200137597169</v>
      </c>
      <c r="S2139" s="15">
        <f t="shared" ca="1" si="299"/>
        <v>79.276490686337155</v>
      </c>
      <c r="T2139" s="14">
        <f t="shared" si="305"/>
        <v>170.37393431040533</v>
      </c>
      <c r="W2139" s="22">
        <v>3.14</v>
      </c>
    </row>
    <row r="2140" spans="1:23" x14ac:dyDescent="0.3">
      <c r="A2140" s="8">
        <v>2139</v>
      </c>
      <c r="B2140" s="9">
        <v>37934</v>
      </c>
      <c r="C2140" s="10">
        <v>10</v>
      </c>
      <c r="D2140" s="11">
        <v>1.37</v>
      </c>
      <c r="E2140" s="11">
        <v>0.75</v>
      </c>
      <c r="F2140" s="12">
        <v>7.4999999999999997E-2</v>
      </c>
      <c r="G2140" s="11">
        <v>78.48</v>
      </c>
      <c r="H2140" s="11">
        <f t="shared" si="300"/>
        <v>0.78480000000000005</v>
      </c>
      <c r="I2140" s="12">
        <f t="shared" si="301"/>
        <v>0.58520000000000005</v>
      </c>
      <c r="J2140" s="12">
        <f t="shared" si="302"/>
        <v>0.54500000000000015</v>
      </c>
      <c r="K2140" s="13">
        <f t="shared" si="297"/>
        <v>8.629999999999999</v>
      </c>
      <c r="L2140" s="8">
        <v>0.16985</v>
      </c>
      <c r="M2140" s="12">
        <f t="shared" si="303"/>
        <v>1.6985000000000001E-3</v>
      </c>
      <c r="N2140" s="12">
        <v>4.4999999999999997E-3</v>
      </c>
      <c r="O2140" s="12">
        <v>0.4</v>
      </c>
      <c r="P2140" s="12">
        <v>25</v>
      </c>
      <c r="Q2140" s="14">
        <f t="shared" ca="1" si="298"/>
        <v>73.532773818968536</v>
      </c>
      <c r="R2140" s="14">
        <f t="shared" ca="1" si="304"/>
        <v>0.3399844545718877</v>
      </c>
      <c r="S2140" s="15">
        <f t="shared" ca="1" si="299"/>
        <v>73.532773818968536</v>
      </c>
      <c r="T2140" s="14">
        <f t="shared" si="305"/>
        <v>105.85552715794569</v>
      </c>
      <c r="W2140" s="22">
        <v>3.14</v>
      </c>
    </row>
    <row r="2141" spans="1:23" x14ac:dyDescent="0.3">
      <c r="A2141" s="8">
        <v>2140</v>
      </c>
      <c r="B2141" s="9">
        <v>37935</v>
      </c>
      <c r="C2141" s="10">
        <v>10</v>
      </c>
      <c r="D2141" s="11">
        <v>1.37</v>
      </c>
      <c r="E2141" s="11">
        <v>0.75</v>
      </c>
      <c r="F2141" s="12">
        <v>7.4999999999999997E-2</v>
      </c>
      <c r="G2141" s="11">
        <v>62.46</v>
      </c>
      <c r="H2141" s="11">
        <f t="shared" si="300"/>
        <v>0.62460000000000004</v>
      </c>
      <c r="I2141" s="12">
        <f t="shared" si="301"/>
        <v>0.74540000000000006</v>
      </c>
      <c r="J2141" s="12">
        <f t="shared" si="302"/>
        <v>0.54500000000000015</v>
      </c>
      <c r="K2141" s="13">
        <f t="shared" si="297"/>
        <v>8.629999999999999</v>
      </c>
      <c r="L2141" s="8">
        <v>0.24771000000000001</v>
      </c>
      <c r="M2141" s="12">
        <f t="shared" si="303"/>
        <v>2.4771000000000003E-3</v>
      </c>
      <c r="N2141" s="12">
        <v>4.4999999999999997E-3</v>
      </c>
      <c r="O2141" s="12">
        <v>0.4</v>
      </c>
      <c r="P2141" s="12">
        <v>25</v>
      </c>
      <c r="Q2141" s="14">
        <f t="shared" ca="1" si="298"/>
        <v>65.508255535876046</v>
      </c>
      <c r="R2141" s="14">
        <f t="shared" ca="1" si="304"/>
        <v>0.38163128899545462</v>
      </c>
      <c r="S2141" s="15">
        <f t="shared" ca="1" si="299"/>
        <v>65.508255535876046</v>
      </c>
      <c r="T2141" s="14">
        <f t="shared" si="305"/>
        <v>72.583106405785287</v>
      </c>
      <c r="W2141" s="22">
        <v>3.14</v>
      </c>
    </row>
    <row r="2142" spans="1:23" x14ac:dyDescent="0.3">
      <c r="A2142" s="8">
        <v>2141</v>
      </c>
      <c r="B2142" s="9">
        <v>37936</v>
      </c>
      <c r="C2142" s="10">
        <v>10</v>
      </c>
      <c r="D2142" s="11">
        <v>1.37</v>
      </c>
      <c r="E2142" s="11">
        <v>0.75</v>
      </c>
      <c r="F2142" s="12">
        <v>7.4999999999999997E-2</v>
      </c>
      <c r="G2142" s="11">
        <v>66.959999999999994</v>
      </c>
      <c r="H2142" s="11">
        <f t="shared" si="300"/>
        <v>0.66959999999999997</v>
      </c>
      <c r="I2142" s="12">
        <f t="shared" si="301"/>
        <v>0.70040000000000013</v>
      </c>
      <c r="J2142" s="12">
        <f t="shared" si="302"/>
        <v>0.54500000000000015</v>
      </c>
      <c r="K2142" s="13">
        <f t="shared" si="297"/>
        <v>8.629999999999999</v>
      </c>
      <c r="L2142" s="8">
        <v>0.29854000000000003</v>
      </c>
      <c r="M2142" s="12">
        <f t="shared" si="303"/>
        <v>2.9854000000000005E-3</v>
      </c>
      <c r="N2142" s="12">
        <v>4.4999999999999997E-3</v>
      </c>
      <c r="O2142" s="12">
        <v>0.4</v>
      </c>
      <c r="P2142" s="12">
        <v>25</v>
      </c>
      <c r="Q2142" s="14">
        <f t="shared" ca="1" si="298"/>
        <v>53.016463750205311</v>
      </c>
      <c r="R2142" s="14">
        <f t="shared" ca="1" si="304"/>
        <v>0.47155163191930516</v>
      </c>
      <c r="S2142" s="15">
        <f t="shared" ca="1" si="299"/>
        <v>53.016463750205311</v>
      </c>
      <c r="T2142" s="14">
        <f t="shared" si="305"/>
        <v>60.224965792781781</v>
      </c>
      <c r="W2142" s="22">
        <v>3.14</v>
      </c>
    </row>
    <row r="2143" spans="1:23" x14ac:dyDescent="0.3">
      <c r="A2143" s="8">
        <v>2142</v>
      </c>
      <c r="B2143" s="9">
        <v>37937</v>
      </c>
      <c r="C2143" s="10">
        <v>10</v>
      </c>
      <c r="D2143" s="11">
        <v>1.37</v>
      </c>
      <c r="E2143" s="11">
        <v>0.75</v>
      </c>
      <c r="F2143" s="12">
        <v>7.4999999999999997E-2</v>
      </c>
      <c r="G2143" s="11">
        <v>71.14</v>
      </c>
      <c r="H2143" s="11">
        <f t="shared" si="300"/>
        <v>0.71140000000000003</v>
      </c>
      <c r="I2143" s="12">
        <f t="shared" si="301"/>
        <v>0.65860000000000007</v>
      </c>
      <c r="J2143" s="12">
        <f t="shared" si="302"/>
        <v>0.54500000000000015</v>
      </c>
      <c r="K2143" s="13">
        <f t="shared" si="297"/>
        <v>8.629999999999999</v>
      </c>
      <c r="L2143" s="8">
        <v>0.27811000000000002</v>
      </c>
      <c r="M2143" s="12">
        <f t="shared" si="303"/>
        <v>2.7811000000000003E-3</v>
      </c>
      <c r="N2143" s="12">
        <v>4.4999999999999997E-3</v>
      </c>
      <c r="O2143" s="12">
        <v>0.4</v>
      </c>
      <c r="P2143" s="12">
        <v>25</v>
      </c>
      <c r="Q2143" s="14">
        <f t="shared" ca="1" si="298"/>
        <v>53.438417865891942</v>
      </c>
      <c r="R2143" s="14">
        <f t="shared" ca="1" si="304"/>
        <v>0.46782822168761684</v>
      </c>
      <c r="S2143" s="15">
        <f t="shared" ca="1" si="299"/>
        <v>53.438417865891942</v>
      </c>
      <c r="T2143" s="14">
        <f t="shared" si="305"/>
        <v>64.649100312024288</v>
      </c>
      <c r="W2143" s="22">
        <v>3.14</v>
      </c>
    </row>
    <row r="2144" spans="1:23" x14ac:dyDescent="0.3">
      <c r="A2144" s="8">
        <v>2143</v>
      </c>
      <c r="B2144" s="9">
        <v>37938</v>
      </c>
      <c r="C2144" s="10">
        <v>10</v>
      </c>
      <c r="D2144" s="11">
        <v>1.37</v>
      </c>
      <c r="E2144" s="11">
        <v>0.75</v>
      </c>
      <c r="F2144" s="12">
        <v>7.4999999999999997E-2</v>
      </c>
      <c r="G2144" s="11">
        <v>63.75</v>
      </c>
      <c r="H2144" s="11">
        <f t="shared" si="300"/>
        <v>0.63749999999999996</v>
      </c>
      <c r="I2144" s="12">
        <f t="shared" si="301"/>
        <v>0.73250000000000015</v>
      </c>
      <c r="J2144" s="12">
        <f t="shared" si="302"/>
        <v>0.54500000000000015</v>
      </c>
      <c r="K2144" s="13">
        <f t="shared" si="297"/>
        <v>8.629999999999999</v>
      </c>
      <c r="L2144" s="8">
        <v>0.27091999999999999</v>
      </c>
      <c r="M2144" s="12">
        <f t="shared" si="303"/>
        <v>2.7092000000000001E-3</v>
      </c>
      <c r="N2144" s="12">
        <v>4.4999999999999997E-3</v>
      </c>
      <c r="O2144" s="12">
        <v>0.4</v>
      </c>
      <c r="P2144" s="12">
        <v>25</v>
      </c>
      <c r="Q2144" s="14">
        <f t="shared" ca="1" si="298"/>
        <v>59.803465441255781</v>
      </c>
      <c r="R2144" s="14">
        <f t="shared" ca="1" si="304"/>
        <v>0.41803597526563402</v>
      </c>
      <c r="S2144" s="15">
        <f t="shared" ca="1" si="299"/>
        <v>59.803465441255781</v>
      </c>
      <c r="T2144" s="14">
        <f t="shared" si="305"/>
        <v>66.364835699752973</v>
      </c>
      <c r="W2144" s="22">
        <v>3.14</v>
      </c>
    </row>
    <row r="2145" spans="1:23" x14ac:dyDescent="0.3">
      <c r="A2145" s="8">
        <v>2144</v>
      </c>
      <c r="B2145" s="9">
        <v>37939</v>
      </c>
      <c r="C2145" s="10">
        <v>10</v>
      </c>
      <c r="D2145" s="11">
        <v>1.37</v>
      </c>
      <c r="E2145" s="11">
        <v>0.75</v>
      </c>
      <c r="F2145" s="12">
        <v>7.4999999999999997E-2</v>
      </c>
      <c r="G2145" s="11">
        <v>68.150000000000006</v>
      </c>
      <c r="H2145" s="11">
        <f t="shared" si="300"/>
        <v>0.68150000000000011</v>
      </c>
      <c r="I2145" s="12">
        <f t="shared" si="301"/>
        <v>0.6885</v>
      </c>
      <c r="J2145" s="12">
        <f t="shared" si="302"/>
        <v>0.54500000000000015</v>
      </c>
      <c r="K2145" s="13">
        <f t="shared" si="297"/>
        <v>8.629999999999999</v>
      </c>
      <c r="L2145" s="8">
        <v>0.29265000000000002</v>
      </c>
      <c r="M2145" s="12">
        <f t="shared" si="303"/>
        <v>2.9265000000000003E-3</v>
      </c>
      <c r="N2145" s="12">
        <v>4.4999999999999997E-3</v>
      </c>
      <c r="O2145" s="12">
        <v>0.4</v>
      </c>
      <c r="P2145" s="12">
        <v>25</v>
      </c>
      <c r="Q2145" s="14">
        <f t="shared" ca="1" si="298"/>
        <v>53.141999964417373</v>
      </c>
      <c r="R2145" s="14">
        <f t="shared" ca="1" si="304"/>
        <v>0.4704376955466375</v>
      </c>
      <c r="S2145" s="15">
        <f t="shared" ca="1" si="299"/>
        <v>53.141999964417373</v>
      </c>
      <c r="T2145" s="14">
        <f t="shared" si="305"/>
        <v>61.437079404671366</v>
      </c>
      <c r="W2145" s="22">
        <v>3.14</v>
      </c>
    </row>
    <row r="2146" spans="1:23" x14ac:dyDescent="0.3">
      <c r="A2146" s="8">
        <v>2145</v>
      </c>
      <c r="B2146" s="9">
        <v>37940</v>
      </c>
      <c r="C2146" s="10">
        <v>10</v>
      </c>
      <c r="D2146" s="11">
        <v>1.37</v>
      </c>
      <c r="E2146" s="11">
        <v>0.75</v>
      </c>
      <c r="F2146" s="12">
        <v>7.4999999999999997E-2</v>
      </c>
      <c r="G2146" s="11">
        <v>72.260000000000005</v>
      </c>
      <c r="H2146" s="11">
        <f t="shared" si="300"/>
        <v>0.72260000000000002</v>
      </c>
      <c r="I2146" s="12">
        <f t="shared" si="301"/>
        <v>0.64740000000000009</v>
      </c>
      <c r="J2146" s="12">
        <f t="shared" si="302"/>
        <v>0.54500000000000015</v>
      </c>
      <c r="K2146" s="13">
        <f t="shared" si="297"/>
        <v>8.629999999999999</v>
      </c>
      <c r="L2146" s="8">
        <v>0.27272000000000002</v>
      </c>
      <c r="M2146" s="12">
        <f t="shared" si="303"/>
        <v>2.7272000000000004E-3</v>
      </c>
      <c r="N2146" s="12">
        <v>4.4999999999999997E-3</v>
      </c>
      <c r="O2146" s="12">
        <v>0.4</v>
      </c>
      <c r="P2146" s="12">
        <v>25</v>
      </c>
      <c r="Q2146" s="14">
        <f t="shared" ca="1" si="298"/>
        <v>53.548124737535026</v>
      </c>
      <c r="R2146" s="14">
        <f t="shared" ca="1" si="304"/>
        <v>0.46686975729844804</v>
      </c>
      <c r="S2146" s="15">
        <f t="shared" ca="1" si="299"/>
        <v>53.548124737535026</v>
      </c>
      <c r="T2146" s="14">
        <f t="shared" si="305"/>
        <v>65.92681610361204</v>
      </c>
      <c r="W2146" s="22">
        <v>3.14</v>
      </c>
    </row>
    <row r="2147" spans="1:23" x14ac:dyDescent="0.3">
      <c r="A2147" s="8">
        <v>2146</v>
      </c>
      <c r="B2147" s="9">
        <v>37941</v>
      </c>
      <c r="C2147" s="10">
        <v>10</v>
      </c>
      <c r="D2147" s="11">
        <v>1.37</v>
      </c>
      <c r="E2147" s="11">
        <v>0.75</v>
      </c>
      <c r="F2147" s="12">
        <v>7.4999999999999997E-2</v>
      </c>
      <c r="G2147" s="11">
        <v>75.95</v>
      </c>
      <c r="H2147" s="11">
        <f t="shared" si="300"/>
        <v>0.75950000000000006</v>
      </c>
      <c r="I2147" s="12">
        <f t="shared" si="301"/>
        <v>0.61050000000000004</v>
      </c>
      <c r="J2147" s="12">
        <f t="shared" si="302"/>
        <v>0.54500000000000015</v>
      </c>
      <c r="K2147" s="13">
        <f t="shared" si="297"/>
        <v>8.629999999999999</v>
      </c>
      <c r="L2147" s="8">
        <v>0.2545</v>
      </c>
      <c r="M2147" s="12">
        <f t="shared" si="303"/>
        <v>2.545E-3</v>
      </c>
      <c r="N2147" s="12">
        <v>4.4999999999999997E-3</v>
      </c>
      <c r="O2147" s="12">
        <v>0.4</v>
      </c>
      <c r="P2147" s="12">
        <v>25</v>
      </c>
      <c r="Q2147" s="14">
        <f t="shared" ca="1" si="298"/>
        <v>54.025108230242331</v>
      </c>
      <c r="R2147" s="14">
        <f t="shared" ca="1" si="304"/>
        <v>0.46274780040154417</v>
      </c>
      <c r="S2147" s="15">
        <f t="shared" ca="1" si="299"/>
        <v>54.025108230242331</v>
      </c>
      <c r="T2147" s="14">
        <f t="shared" si="305"/>
        <v>70.646606238809738</v>
      </c>
      <c r="W2147" s="22">
        <v>3.14</v>
      </c>
    </row>
    <row r="2148" spans="1:23" x14ac:dyDescent="0.3">
      <c r="A2148" s="8">
        <v>2147</v>
      </c>
      <c r="B2148" s="9">
        <v>37942</v>
      </c>
      <c r="C2148" s="10">
        <v>10</v>
      </c>
      <c r="D2148" s="11">
        <v>1.37</v>
      </c>
      <c r="E2148" s="11">
        <v>0.75</v>
      </c>
      <c r="F2148" s="12">
        <v>7.4999999999999997E-2</v>
      </c>
      <c r="G2148" s="11">
        <v>79.08</v>
      </c>
      <c r="H2148" s="11">
        <f t="shared" si="300"/>
        <v>0.79079999999999995</v>
      </c>
      <c r="I2148" s="12">
        <f t="shared" si="301"/>
        <v>0.57920000000000016</v>
      </c>
      <c r="J2148" s="12">
        <f t="shared" si="302"/>
        <v>0.54500000000000015</v>
      </c>
      <c r="K2148" s="13">
        <f t="shared" si="297"/>
        <v>8.629999999999999</v>
      </c>
      <c r="L2148" s="8">
        <v>0.23910999999999999</v>
      </c>
      <c r="M2148" s="12">
        <f t="shared" si="303"/>
        <v>2.3910999999999997E-3</v>
      </c>
      <c r="N2148" s="12">
        <v>4.4999999999999997E-3</v>
      </c>
      <c r="O2148" s="12">
        <v>0.4</v>
      </c>
      <c r="P2148" s="12">
        <v>25</v>
      </c>
      <c r="Q2148" s="14">
        <f t="shared" ca="1" si="298"/>
        <v>54.473546504462355</v>
      </c>
      <c r="R2148" s="14">
        <f t="shared" ca="1" si="304"/>
        <v>0.45893835823507567</v>
      </c>
      <c r="S2148" s="15">
        <f t="shared" ca="1" si="299"/>
        <v>54.473546504462355</v>
      </c>
      <c r="T2148" s="14">
        <f t="shared" si="305"/>
        <v>75.193681936251437</v>
      </c>
      <c r="W2148" s="22">
        <v>3.14</v>
      </c>
    </row>
    <row r="2149" spans="1:23" x14ac:dyDescent="0.3">
      <c r="A2149" s="8">
        <v>2148</v>
      </c>
      <c r="B2149" s="9">
        <v>37943</v>
      </c>
      <c r="C2149" s="10">
        <v>10</v>
      </c>
      <c r="D2149" s="11">
        <v>1.37</v>
      </c>
      <c r="E2149" s="11">
        <v>0.75</v>
      </c>
      <c r="F2149" s="12">
        <v>7.4999999999999997E-2</v>
      </c>
      <c r="G2149" s="11">
        <v>82.04</v>
      </c>
      <c r="H2149" s="11">
        <f t="shared" si="300"/>
        <v>0.82040000000000002</v>
      </c>
      <c r="I2149" s="12">
        <f t="shared" si="301"/>
        <v>0.54960000000000009</v>
      </c>
      <c r="J2149" s="12">
        <f t="shared" si="302"/>
        <v>0.54500000000000015</v>
      </c>
      <c r="K2149" s="13">
        <f t="shared" si="297"/>
        <v>8.629999999999999</v>
      </c>
      <c r="L2149" s="8">
        <v>0.22541</v>
      </c>
      <c r="M2149" s="12">
        <f t="shared" si="303"/>
        <v>2.2541000000000002E-3</v>
      </c>
      <c r="N2149" s="12">
        <v>4.4999999999999997E-3</v>
      </c>
      <c r="O2149" s="12">
        <v>0.4</v>
      </c>
      <c r="P2149" s="12">
        <v>25</v>
      </c>
      <c r="Q2149" s="14">
        <f t="shared" ca="1" si="298"/>
        <v>54.776850929012525</v>
      </c>
      <c r="R2149" s="14">
        <f t="shared" ca="1" si="304"/>
        <v>0.45639717464588248</v>
      </c>
      <c r="S2149" s="15">
        <f t="shared" ca="1" si="299"/>
        <v>54.776850929012525</v>
      </c>
      <c r="T2149" s="14">
        <f t="shared" si="305"/>
        <v>79.763813884819115</v>
      </c>
      <c r="W2149" s="22">
        <v>3.14</v>
      </c>
    </row>
    <row r="2150" spans="1:23" x14ac:dyDescent="0.3">
      <c r="A2150" s="8">
        <v>2149</v>
      </c>
      <c r="B2150" s="9">
        <v>37944</v>
      </c>
      <c r="C2150" s="10">
        <v>10</v>
      </c>
      <c r="D2150" s="11">
        <v>1.37</v>
      </c>
      <c r="E2150" s="11">
        <v>0.75</v>
      </c>
      <c r="F2150" s="12">
        <v>7.4999999999999997E-2</v>
      </c>
      <c r="G2150" s="11">
        <v>84.83</v>
      </c>
      <c r="H2150" s="11">
        <f t="shared" si="300"/>
        <v>0.84829999999999994</v>
      </c>
      <c r="I2150" s="12">
        <f t="shared" si="301"/>
        <v>0.52170000000000016</v>
      </c>
      <c r="J2150" s="12">
        <f t="shared" si="302"/>
        <v>0.54500000000000015</v>
      </c>
      <c r="K2150" s="13">
        <f t="shared" si="297"/>
        <v>8.629999999999999</v>
      </c>
      <c r="L2150" s="8">
        <v>0.21263000000000001</v>
      </c>
      <c r="M2150" s="12">
        <f t="shared" si="303"/>
        <v>2.1263000000000002E-3</v>
      </c>
      <c r="N2150" s="12">
        <v>4.4999999999999997E-3</v>
      </c>
      <c r="O2150" s="12">
        <v>0.4</v>
      </c>
      <c r="P2150" s="12">
        <v>25</v>
      </c>
      <c r="Q2150" s="14">
        <f t="shared" ca="1" si="298"/>
        <v>55.068980656791993</v>
      </c>
      <c r="R2150" s="14">
        <f t="shared" ca="1" si="304"/>
        <v>0.45397608057807037</v>
      </c>
      <c r="S2150" s="15">
        <f t="shared" ca="1" si="299"/>
        <v>55.068980656791993</v>
      </c>
      <c r="T2150" s="14">
        <f t="shared" si="305"/>
        <v>84.557970595762939</v>
      </c>
      <c r="W2150" s="22">
        <v>3.14</v>
      </c>
    </row>
    <row r="2151" spans="1:23" x14ac:dyDescent="0.3">
      <c r="A2151" s="8">
        <v>2150</v>
      </c>
      <c r="B2151" s="9">
        <v>37945</v>
      </c>
      <c r="C2151" s="10">
        <v>10</v>
      </c>
      <c r="D2151" s="11">
        <v>1.37</v>
      </c>
      <c r="E2151" s="11">
        <v>0.75</v>
      </c>
      <c r="F2151" s="12">
        <v>7.4999999999999997E-2</v>
      </c>
      <c r="G2151" s="11">
        <v>87.46</v>
      </c>
      <c r="H2151" s="11">
        <f t="shared" si="300"/>
        <v>0.87459999999999993</v>
      </c>
      <c r="I2151" s="12">
        <f t="shared" si="301"/>
        <v>0.49540000000000017</v>
      </c>
      <c r="J2151" s="12">
        <f t="shared" si="302"/>
        <v>0.54500000000000015</v>
      </c>
      <c r="K2151" s="13">
        <f t="shared" si="297"/>
        <v>8.629999999999999</v>
      </c>
      <c r="L2151" s="8">
        <v>0.20071</v>
      </c>
      <c r="M2151" s="12">
        <f t="shared" si="303"/>
        <v>2.0070999999999999E-3</v>
      </c>
      <c r="N2151" s="12">
        <v>4.4999999999999997E-3</v>
      </c>
      <c r="O2151" s="12">
        <v>0.4</v>
      </c>
      <c r="P2151" s="12">
        <v>25</v>
      </c>
      <c r="Q2151" s="14">
        <f t="shared" ca="1" si="298"/>
        <v>55.348427204108894</v>
      </c>
      <c r="R2151" s="14">
        <f t="shared" ca="1" si="304"/>
        <v>0.45168401818912168</v>
      </c>
      <c r="S2151" s="15">
        <f t="shared" ca="1" si="299"/>
        <v>55.348427204108894</v>
      </c>
      <c r="T2151" s="14">
        <f t="shared" si="305"/>
        <v>89.579798155433593</v>
      </c>
      <c r="W2151" s="22">
        <v>3.14</v>
      </c>
    </row>
    <row r="2152" spans="1:23" x14ac:dyDescent="0.3">
      <c r="A2152" s="8">
        <v>2151</v>
      </c>
      <c r="B2152" s="9">
        <v>37946</v>
      </c>
      <c r="C2152" s="10">
        <v>10</v>
      </c>
      <c r="D2152" s="11">
        <v>1.37</v>
      </c>
      <c r="E2152" s="11">
        <v>0.75</v>
      </c>
      <c r="F2152" s="12">
        <v>7.4999999999999997E-2</v>
      </c>
      <c r="G2152" s="11">
        <v>89.91</v>
      </c>
      <c r="H2152" s="11">
        <f t="shared" si="300"/>
        <v>0.89910000000000001</v>
      </c>
      <c r="I2152" s="12">
        <f t="shared" si="301"/>
        <v>0.4709000000000001</v>
      </c>
      <c r="J2152" s="12">
        <f t="shared" si="302"/>
        <v>0.54500000000000015</v>
      </c>
      <c r="K2152" s="13">
        <f t="shared" si="297"/>
        <v>8.629999999999999</v>
      </c>
      <c r="L2152" s="8">
        <v>0.18956000000000001</v>
      </c>
      <c r="M2152" s="12">
        <f t="shared" si="303"/>
        <v>1.8956000000000001E-3</v>
      </c>
      <c r="N2152" s="12">
        <v>4.4999999999999997E-3</v>
      </c>
      <c r="O2152" s="12">
        <v>0.4</v>
      </c>
      <c r="P2152" s="12">
        <v>25</v>
      </c>
      <c r="Q2152" s="14">
        <f t="shared" ca="1" si="298"/>
        <v>55.651544872656828</v>
      </c>
      <c r="R2152" s="14">
        <f t="shared" ca="1" si="304"/>
        <v>0.44922382760812096</v>
      </c>
      <c r="S2152" s="15">
        <f t="shared" ca="1" si="299"/>
        <v>55.651544872656828</v>
      </c>
      <c r="T2152" s="14">
        <f t="shared" si="305"/>
        <v>94.848920066348782</v>
      </c>
      <c r="W2152" s="22">
        <v>3.14</v>
      </c>
    </row>
    <row r="2153" spans="1:23" x14ac:dyDescent="0.3">
      <c r="A2153" s="8">
        <v>2152</v>
      </c>
      <c r="B2153" s="9">
        <v>37947</v>
      </c>
      <c r="C2153" s="10">
        <v>10</v>
      </c>
      <c r="D2153" s="11">
        <v>1.37</v>
      </c>
      <c r="E2153" s="11">
        <v>0.75</v>
      </c>
      <c r="F2153" s="12">
        <v>7.4999999999999997E-2</v>
      </c>
      <c r="G2153" s="11">
        <v>91.99</v>
      </c>
      <c r="H2153" s="11">
        <f t="shared" si="300"/>
        <v>0.91989999999999994</v>
      </c>
      <c r="I2153" s="12">
        <f t="shared" si="301"/>
        <v>0.45010000000000017</v>
      </c>
      <c r="J2153" s="12">
        <f t="shared" si="302"/>
        <v>0.54500000000000015</v>
      </c>
      <c r="K2153" s="13">
        <f t="shared" si="297"/>
        <v>8.629999999999999</v>
      </c>
      <c r="L2153" s="8">
        <v>0.17974999999999999</v>
      </c>
      <c r="M2153" s="12">
        <f t="shared" si="303"/>
        <v>1.7975000000000001E-3</v>
      </c>
      <c r="N2153" s="12">
        <v>4.4999999999999997E-3</v>
      </c>
      <c r="O2153" s="12">
        <v>0.4</v>
      </c>
      <c r="P2153" s="12">
        <v>25</v>
      </c>
      <c r="Q2153" s="14">
        <f t="shared" ca="1" si="298"/>
        <v>56.028939299769505</v>
      </c>
      <c r="R2153" s="14">
        <f t="shared" ca="1" si="304"/>
        <v>0.44619798826180612</v>
      </c>
      <c r="S2153" s="15">
        <f t="shared" ca="1" si="299"/>
        <v>56.028939299769505</v>
      </c>
      <c r="T2153" s="14">
        <f t="shared" si="305"/>
        <v>100.02537573172226</v>
      </c>
      <c r="W2153" s="22">
        <v>3.14</v>
      </c>
    </row>
    <row r="2154" spans="1:23" x14ac:dyDescent="0.3">
      <c r="A2154" s="8">
        <v>2153</v>
      </c>
      <c r="B2154" s="9">
        <v>37948</v>
      </c>
      <c r="C2154" s="10">
        <v>10</v>
      </c>
      <c r="D2154" s="11">
        <v>1.37</v>
      </c>
      <c r="E2154" s="11">
        <v>0.75</v>
      </c>
      <c r="F2154" s="12">
        <v>7.4999999999999997E-2</v>
      </c>
      <c r="G2154" s="11">
        <v>92.22</v>
      </c>
      <c r="H2154" s="11">
        <f t="shared" si="300"/>
        <v>0.92220000000000002</v>
      </c>
      <c r="I2154" s="12">
        <f t="shared" si="301"/>
        <v>0.44780000000000009</v>
      </c>
      <c r="J2154" s="12">
        <f t="shared" si="302"/>
        <v>0.54500000000000015</v>
      </c>
      <c r="K2154" s="13">
        <f t="shared" si="297"/>
        <v>8.629999999999999</v>
      </c>
      <c r="L2154" s="8">
        <v>0.17255000000000001</v>
      </c>
      <c r="M2154" s="12">
        <f t="shared" si="303"/>
        <v>1.7255E-3</v>
      </c>
      <c r="N2154" s="12">
        <v>4.4999999999999997E-3</v>
      </c>
      <c r="O2154" s="12">
        <v>0.4</v>
      </c>
      <c r="P2154" s="12">
        <v>25</v>
      </c>
      <c r="Q2154" s="14">
        <f t="shared" ca="1" si="298"/>
        <v>57.756336648613349</v>
      </c>
      <c r="R2154" s="14">
        <f t="shared" ca="1" si="304"/>
        <v>0.43285293788798873</v>
      </c>
      <c r="S2154" s="15">
        <f t="shared" ca="1" si="299"/>
        <v>57.756336648613349</v>
      </c>
      <c r="T2154" s="14">
        <f t="shared" si="305"/>
        <v>104.19913814996856</v>
      </c>
      <c r="W2154" s="22">
        <v>3.14</v>
      </c>
    </row>
    <row r="2155" spans="1:23" x14ac:dyDescent="0.3">
      <c r="A2155" s="8">
        <v>2154</v>
      </c>
      <c r="B2155" s="9">
        <v>37949</v>
      </c>
      <c r="C2155" s="10">
        <v>10</v>
      </c>
      <c r="D2155" s="11">
        <v>1.37</v>
      </c>
      <c r="E2155" s="11">
        <v>0.75</v>
      </c>
      <c r="F2155" s="12">
        <v>7.4999999999999997E-2</v>
      </c>
      <c r="G2155" s="11">
        <v>84.92</v>
      </c>
      <c r="H2155" s="11">
        <f t="shared" si="300"/>
        <v>0.84920000000000007</v>
      </c>
      <c r="I2155" s="12">
        <f t="shared" si="301"/>
        <v>0.52080000000000004</v>
      </c>
      <c r="J2155" s="12">
        <f t="shared" si="302"/>
        <v>0.54500000000000015</v>
      </c>
      <c r="K2155" s="13">
        <f t="shared" si="297"/>
        <v>8.629999999999999</v>
      </c>
      <c r="L2155" s="8">
        <v>0.17899999999999999</v>
      </c>
      <c r="M2155" s="12">
        <f t="shared" si="303"/>
        <v>1.7899999999999999E-3</v>
      </c>
      <c r="N2155" s="12">
        <v>4.4999999999999997E-3</v>
      </c>
      <c r="O2155" s="12">
        <v>0.4</v>
      </c>
      <c r="P2155" s="12">
        <v>25</v>
      </c>
      <c r="Q2155" s="14">
        <f t="shared" ca="1" si="298"/>
        <v>63.655016513511477</v>
      </c>
      <c r="R2155" s="14">
        <f t="shared" ca="1" si="304"/>
        <v>0.39274202363443694</v>
      </c>
      <c r="S2155" s="15">
        <f t="shared" ca="1" si="299"/>
        <v>63.655016513511477</v>
      </c>
      <c r="T2155" s="14">
        <f t="shared" si="305"/>
        <v>100.44447646802836</v>
      </c>
      <c r="W2155" s="22">
        <v>3.14</v>
      </c>
    </row>
    <row r="2156" spans="1:23" x14ac:dyDescent="0.3">
      <c r="A2156" s="8">
        <v>2155</v>
      </c>
      <c r="B2156" s="9">
        <v>37950</v>
      </c>
      <c r="C2156" s="10">
        <v>10</v>
      </c>
      <c r="D2156" s="11">
        <v>1.37</v>
      </c>
      <c r="E2156" s="11">
        <v>0.75</v>
      </c>
      <c r="F2156" s="12">
        <v>7.4999999999999997E-2</v>
      </c>
      <c r="G2156" s="11">
        <v>87.21</v>
      </c>
      <c r="H2156" s="11">
        <f t="shared" si="300"/>
        <v>0.87209999999999999</v>
      </c>
      <c r="I2156" s="12">
        <f t="shared" si="301"/>
        <v>0.49790000000000012</v>
      </c>
      <c r="J2156" s="12">
        <f t="shared" si="302"/>
        <v>0.54500000000000015</v>
      </c>
      <c r="K2156" s="13">
        <f t="shared" si="297"/>
        <v>8.629999999999999</v>
      </c>
      <c r="L2156" s="8">
        <v>0.20030999999999999</v>
      </c>
      <c r="M2156" s="12">
        <f t="shared" si="303"/>
        <v>2.0030999999999998E-3</v>
      </c>
      <c r="N2156" s="12">
        <v>4.4999999999999997E-3</v>
      </c>
      <c r="O2156" s="12">
        <v>0.4</v>
      </c>
      <c r="P2156" s="12">
        <v>25</v>
      </c>
      <c r="Q2156" s="14">
        <f t="shared" ca="1" si="298"/>
        <v>55.679556913578146</v>
      </c>
      <c r="R2156" s="14">
        <f t="shared" ca="1" si="304"/>
        <v>0.44899782587715675</v>
      </c>
      <c r="S2156" s="15">
        <f t="shared" ca="1" si="299"/>
        <v>55.679556913578146</v>
      </c>
      <c r="T2156" s="14">
        <f t="shared" si="305"/>
        <v>89.75868048413497</v>
      </c>
      <c r="W2156" s="22">
        <v>3.14</v>
      </c>
    </row>
    <row r="2157" spans="1:23" x14ac:dyDescent="0.3">
      <c r="A2157" s="8">
        <v>2156</v>
      </c>
      <c r="B2157" s="9">
        <v>37951</v>
      </c>
      <c r="C2157" s="10">
        <v>10</v>
      </c>
      <c r="D2157" s="11">
        <v>1.37</v>
      </c>
      <c r="E2157" s="11">
        <v>0.75</v>
      </c>
      <c r="F2157" s="12">
        <v>7.4999999999999997E-2</v>
      </c>
      <c r="G2157" s="11">
        <v>89.71</v>
      </c>
      <c r="H2157" s="11">
        <f t="shared" si="300"/>
        <v>0.8970999999999999</v>
      </c>
      <c r="I2157" s="12">
        <f t="shared" si="301"/>
        <v>0.47290000000000021</v>
      </c>
      <c r="J2157" s="12">
        <f t="shared" si="302"/>
        <v>0.54500000000000015</v>
      </c>
      <c r="K2157" s="13">
        <f t="shared" si="297"/>
        <v>8.629999999999999</v>
      </c>
      <c r="L2157" s="8">
        <v>0.19059000000000001</v>
      </c>
      <c r="M2157" s="12">
        <f t="shared" si="303"/>
        <v>1.9059000000000001E-3</v>
      </c>
      <c r="N2157" s="12">
        <v>4.4999999999999997E-3</v>
      </c>
      <c r="O2157" s="12">
        <v>0.4</v>
      </c>
      <c r="P2157" s="12">
        <v>25</v>
      </c>
      <c r="Q2157" s="14">
        <f t="shared" ca="1" si="298"/>
        <v>55.595805751953947</v>
      </c>
      <c r="R2157" s="14">
        <f t="shared" ca="1" si="304"/>
        <v>0.44967420944558145</v>
      </c>
      <c r="S2157" s="15">
        <f t="shared" ca="1" si="299"/>
        <v>55.595805751953947</v>
      </c>
      <c r="T2157" s="14">
        <f t="shared" si="305"/>
        <v>94.336330803174747</v>
      </c>
      <c r="W2157" s="22">
        <v>3.14</v>
      </c>
    </row>
    <row r="2158" spans="1:23" x14ac:dyDescent="0.3">
      <c r="A2158" s="8">
        <v>2157</v>
      </c>
      <c r="B2158" s="9">
        <v>37952</v>
      </c>
      <c r="C2158" s="10">
        <v>10</v>
      </c>
      <c r="D2158" s="11">
        <v>1.37</v>
      </c>
      <c r="E2158" s="11">
        <v>0.75</v>
      </c>
      <c r="F2158" s="12">
        <v>7.4999999999999997E-2</v>
      </c>
      <c r="G2158" s="11">
        <v>91.8</v>
      </c>
      <c r="H2158" s="11">
        <f t="shared" si="300"/>
        <v>0.91799999999999993</v>
      </c>
      <c r="I2158" s="12">
        <f t="shared" si="301"/>
        <v>0.45200000000000018</v>
      </c>
      <c r="J2158" s="12">
        <f t="shared" si="302"/>
        <v>0.54500000000000015</v>
      </c>
      <c r="K2158" s="13">
        <f t="shared" si="297"/>
        <v>8.629999999999999</v>
      </c>
      <c r="L2158" s="8">
        <v>0.18060999999999999</v>
      </c>
      <c r="M2158" s="12">
        <f t="shared" si="303"/>
        <v>1.8060999999999999E-3</v>
      </c>
      <c r="N2158" s="12">
        <v>4.4999999999999997E-3</v>
      </c>
      <c r="O2158" s="12">
        <v>0.4</v>
      </c>
      <c r="P2158" s="12">
        <v>25</v>
      </c>
      <c r="Q2158" s="14">
        <f t="shared" ca="1" si="298"/>
        <v>56.002282767791932</v>
      </c>
      <c r="R2158" s="14">
        <f t="shared" ca="1" si="304"/>
        <v>0.44641037408528667</v>
      </c>
      <c r="S2158" s="15">
        <f t="shared" ca="1" si="299"/>
        <v>56.002282767791932</v>
      </c>
      <c r="T2158" s="14">
        <f t="shared" si="305"/>
        <v>99.549090791080658</v>
      </c>
      <c r="W2158" s="22">
        <v>3.14</v>
      </c>
    </row>
    <row r="2159" spans="1:23" x14ac:dyDescent="0.3">
      <c r="A2159" s="8">
        <v>2158</v>
      </c>
      <c r="B2159" s="9">
        <v>37953</v>
      </c>
      <c r="C2159" s="10">
        <v>10</v>
      </c>
      <c r="D2159" s="11">
        <v>1.37</v>
      </c>
      <c r="E2159" s="11">
        <v>0.75</v>
      </c>
      <c r="F2159" s="12">
        <v>7.4999999999999997E-2</v>
      </c>
      <c r="G2159" s="11">
        <v>93.75</v>
      </c>
      <c r="H2159" s="11">
        <f t="shared" si="300"/>
        <v>0.9375</v>
      </c>
      <c r="I2159" s="12">
        <f t="shared" si="301"/>
        <v>0.43250000000000011</v>
      </c>
      <c r="J2159" s="12">
        <f t="shared" si="302"/>
        <v>0.54500000000000015</v>
      </c>
      <c r="K2159" s="13">
        <f t="shared" si="297"/>
        <v>8.629999999999999</v>
      </c>
      <c r="L2159" s="8">
        <v>0.17197999999999999</v>
      </c>
      <c r="M2159" s="12">
        <f t="shared" si="303"/>
        <v>1.7198000000000001E-3</v>
      </c>
      <c r="N2159" s="12">
        <v>4.4999999999999997E-3</v>
      </c>
      <c r="O2159" s="12">
        <v>0.4</v>
      </c>
      <c r="P2159" s="12">
        <v>25</v>
      </c>
      <c r="Q2159" s="14">
        <f t="shared" ca="1" si="298"/>
        <v>56.233897360533888</v>
      </c>
      <c r="R2159" s="14">
        <f t="shared" ca="1" si="304"/>
        <v>0.44457171160869097</v>
      </c>
      <c r="S2159" s="15">
        <f t="shared" ca="1" si="299"/>
        <v>56.233897360533888</v>
      </c>
      <c r="T2159" s="14">
        <f t="shared" si="305"/>
        <v>104.54448940444864</v>
      </c>
      <c r="W2159" s="22">
        <v>3.14</v>
      </c>
    </row>
    <row r="2160" spans="1:23" x14ac:dyDescent="0.3">
      <c r="A2160" s="8">
        <v>2159</v>
      </c>
      <c r="B2160" s="9">
        <v>37954</v>
      </c>
      <c r="C2160" s="10">
        <v>10</v>
      </c>
      <c r="D2160" s="11">
        <v>1.37</v>
      </c>
      <c r="E2160" s="11">
        <v>0.75</v>
      </c>
      <c r="F2160" s="12">
        <v>7.4999999999999997E-2</v>
      </c>
      <c r="G2160" s="11">
        <v>95.62</v>
      </c>
      <c r="H2160" s="11">
        <f t="shared" si="300"/>
        <v>0.95620000000000005</v>
      </c>
      <c r="I2160" s="12">
        <f t="shared" si="301"/>
        <v>0.41380000000000006</v>
      </c>
      <c r="J2160" s="12">
        <f t="shared" si="302"/>
        <v>0.54500000000000015</v>
      </c>
      <c r="K2160" s="13">
        <f t="shared" si="297"/>
        <v>8.629999999999999</v>
      </c>
      <c r="L2160" s="8">
        <v>0.16388</v>
      </c>
      <c r="M2160" s="12">
        <f t="shared" si="303"/>
        <v>1.6387999999999999E-3</v>
      </c>
      <c r="N2160" s="12">
        <v>4.4999999999999997E-3</v>
      </c>
      <c r="O2160" s="12">
        <v>0.4</v>
      </c>
      <c r="P2160" s="12">
        <v>25</v>
      </c>
      <c r="Q2160" s="14">
        <f t="shared" ca="1" si="298"/>
        <v>56.427303388623159</v>
      </c>
      <c r="R2160" s="14">
        <f t="shared" ca="1" si="304"/>
        <v>0.44304793067677384</v>
      </c>
      <c r="S2160" s="15">
        <f t="shared" ca="1" si="299"/>
        <v>56.427303388623159</v>
      </c>
      <c r="T2160" s="14">
        <f t="shared" si="305"/>
        <v>109.71174815582791</v>
      </c>
      <c r="W2160" s="22">
        <v>3.14</v>
      </c>
    </row>
    <row r="2161" spans="1:23" x14ac:dyDescent="0.3">
      <c r="A2161" s="8">
        <v>2160</v>
      </c>
      <c r="B2161" s="9">
        <v>37955</v>
      </c>
      <c r="C2161" s="10">
        <v>10</v>
      </c>
      <c r="D2161" s="11">
        <v>1.37</v>
      </c>
      <c r="E2161" s="11">
        <v>0.75</v>
      </c>
      <c r="F2161" s="12">
        <v>7.4999999999999997E-2</v>
      </c>
      <c r="G2161" s="11">
        <v>97.39</v>
      </c>
      <c r="H2161" s="11">
        <f t="shared" si="300"/>
        <v>0.97389999999999999</v>
      </c>
      <c r="I2161" s="12">
        <f t="shared" si="301"/>
        <v>0.39610000000000012</v>
      </c>
      <c r="J2161" s="12">
        <f t="shared" si="302"/>
        <v>0.54500000000000015</v>
      </c>
      <c r="K2161" s="13">
        <f t="shared" si="297"/>
        <v>8.629999999999999</v>
      </c>
      <c r="L2161" s="8">
        <v>0.15622</v>
      </c>
      <c r="M2161" s="12">
        <f t="shared" si="303"/>
        <v>1.5621999999999999E-3</v>
      </c>
      <c r="N2161" s="12">
        <v>4.4999999999999997E-3</v>
      </c>
      <c r="O2161" s="12">
        <v>0.4</v>
      </c>
      <c r="P2161" s="12">
        <v>25</v>
      </c>
      <c r="Q2161" s="14">
        <f t="shared" ca="1" si="298"/>
        <v>56.62663049006381</v>
      </c>
      <c r="R2161" s="14">
        <f t="shared" ca="1" si="304"/>
        <v>0.4414883913035707</v>
      </c>
      <c r="S2161" s="15">
        <f t="shared" ca="1" si="299"/>
        <v>56.62663049006381</v>
      </c>
      <c r="T2161" s="14">
        <f t="shared" si="305"/>
        <v>115.09128976940902</v>
      </c>
      <c r="W2161" s="22">
        <v>3.14</v>
      </c>
    </row>
    <row r="2162" spans="1:23" x14ac:dyDescent="0.3">
      <c r="A2162" s="8">
        <v>2161</v>
      </c>
      <c r="B2162" s="9">
        <v>37956</v>
      </c>
      <c r="C2162" s="10">
        <v>10</v>
      </c>
      <c r="D2162" s="11">
        <v>1.37</v>
      </c>
      <c r="E2162" s="11">
        <v>0.75</v>
      </c>
      <c r="F2162" s="12">
        <v>7.4999999999999997E-2</v>
      </c>
      <c r="G2162" s="11">
        <v>99.08</v>
      </c>
      <c r="H2162" s="11">
        <f t="shared" si="300"/>
        <v>0.99080000000000001</v>
      </c>
      <c r="I2162" s="12">
        <f t="shared" si="301"/>
        <v>0.37920000000000009</v>
      </c>
      <c r="J2162" s="12">
        <f t="shared" si="302"/>
        <v>0.54500000000000015</v>
      </c>
      <c r="K2162" s="13">
        <f t="shared" si="297"/>
        <v>8.629999999999999</v>
      </c>
      <c r="L2162" s="8">
        <v>0.14896000000000001</v>
      </c>
      <c r="M2162" s="12">
        <f t="shared" si="303"/>
        <v>1.4896000000000002E-3</v>
      </c>
      <c r="N2162" s="12">
        <v>4.4999999999999997E-3</v>
      </c>
      <c r="O2162" s="12">
        <v>0.4</v>
      </c>
      <c r="P2162" s="12">
        <v>25</v>
      </c>
      <c r="Q2162" s="14">
        <f t="shared" ca="1" si="298"/>
        <v>56.818545341831836</v>
      </c>
      <c r="R2162" s="14">
        <f t="shared" ca="1" si="304"/>
        <v>0.43999718489086537</v>
      </c>
      <c r="S2162" s="15">
        <f t="shared" ca="1" si="299"/>
        <v>56.818545341831836</v>
      </c>
      <c r="T2162" s="14">
        <f t="shared" si="305"/>
        <v>120.70059940774082</v>
      </c>
      <c r="W2162" s="22">
        <v>3.14</v>
      </c>
    </row>
    <row r="2163" spans="1:23" x14ac:dyDescent="0.3">
      <c r="A2163" s="8">
        <v>2162</v>
      </c>
      <c r="B2163" s="9">
        <v>37957</v>
      </c>
      <c r="C2163" s="10">
        <v>10</v>
      </c>
      <c r="D2163" s="11">
        <v>1.37</v>
      </c>
      <c r="E2163" s="11">
        <v>0.75</v>
      </c>
      <c r="F2163" s="12">
        <v>7.4999999999999997E-2</v>
      </c>
      <c r="G2163" s="11">
        <v>100.69</v>
      </c>
      <c r="H2163" s="11">
        <f t="shared" si="300"/>
        <v>1.0068999999999999</v>
      </c>
      <c r="I2163" s="12">
        <f t="shared" si="301"/>
        <v>0.3631000000000002</v>
      </c>
      <c r="J2163" s="12">
        <f t="shared" si="302"/>
        <v>0.54500000000000015</v>
      </c>
      <c r="K2163" s="13">
        <f t="shared" si="297"/>
        <v>8.629999999999999</v>
      </c>
      <c r="L2163" s="8">
        <v>0.14208999999999999</v>
      </c>
      <c r="M2163" s="12">
        <f t="shared" si="303"/>
        <v>1.4208999999999999E-3</v>
      </c>
      <c r="N2163" s="12">
        <v>4.4999999999999997E-3</v>
      </c>
      <c r="O2163" s="12">
        <v>0.4</v>
      </c>
      <c r="P2163" s="12">
        <v>25</v>
      </c>
      <c r="Q2163" s="14">
        <f t="shared" ca="1" si="298"/>
        <v>57.003727592262393</v>
      </c>
      <c r="R2163" s="14">
        <f t="shared" ca="1" si="304"/>
        <v>0.4385678104916329</v>
      </c>
      <c r="S2163" s="15">
        <f t="shared" ca="1" si="299"/>
        <v>57.003727592262393</v>
      </c>
      <c r="T2163" s="14">
        <f t="shared" si="305"/>
        <v>126.53642964161503</v>
      </c>
      <c r="W2163" s="22">
        <v>3.14</v>
      </c>
    </row>
    <row r="2164" spans="1:23" x14ac:dyDescent="0.3">
      <c r="A2164" s="8">
        <v>2163</v>
      </c>
      <c r="B2164" s="9">
        <v>37958</v>
      </c>
      <c r="C2164" s="10">
        <v>10</v>
      </c>
      <c r="D2164" s="11">
        <v>1.37</v>
      </c>
      <c r="E2164" s="11">
        <v>0.75</v>
      </c>
      <c r="F2164" s="12">
        <v>7.4999999999999997E-2</v>
      </c>
      <c r="G2164" s="11">
        <v>101.66</v>
      </c>
      <c r="H2164" s="11">
        <f t="shared" si="300"/>
        <v>1.0165999999999999</v>
      </c>
      <c r="I2164" s="12">
        <f t="shared" si="301"/>
        <v>0.35340000000000016</v>
      </c>
      <c r="J2164" s="12">
        <f t="shared" si="302"/>
        <v>0.54500000000000015</v>
      </c>
      <c r="K2164" s="13">
        <f t="shared" si="297"/>
        <v>8.629999999999999</v>
      </c>
      <c r="L2164" s="8">
        <v>0.13583999999999999</v>
      </c>
      <c r="M2164" s="12">
        <f t="shared" si="303"/>
        <v>1.3583999999999998E-3</v>
      </c>
      <c r="N2164" s="12">
        <v>4.4999999999999997E-3</v>
      </c>
      <c r="O2164" s="12">
        <v>0.4</v>
      </c>
      <c r="P2164" s="12">
        <v>25</v>
      </c>
      <c r="Q2164" s="14">
        <f t="shared" ca="1" si="298"/>
        <v>57.877326567997059</v>
      </c>
      <c r="R2164" s="14">
        <f t="shared" ca="1" si="304"/>
        <v>0.43194807850408917</v>
      </c>
      <c r="S2164" s="15">
        <f t="shared" ca="1" si="299"/>
        <v>57.877326567997059</v>
      </c>
      <c r="T2164" s="14">
        <f t="shared" si="305"/>
        <v>132.35837225984304</v>
      </c>
      <c r="W2164" s="22">
        <v>3.14</v>
      </c>
    </row>
    <row r="2165" spans="1:23" x14ac:dyDescent="0.3">
      <c r="A2165" s="8">
        <v>2164</v>
      </c>
      <c r="B2165" s="9">
        <v>37959</v>
      </c>
      <c r="C2165" s="10">
        <v>10</v>
      </c>
      <c r="D2165" s="11">
        <v>1.37</v>
      </c>
      <c r="E2165" s="11">
        <v>0.75</v>
      </c>
      <c r="F2165" s="12">
        <v>7.4999999999999997E-2</v>
      </c>
      <c r="G2165" s="11">
        <v>102.87</v>
      </c>
      <c r="H2165" s="11">
        <f t="shared" si="300"/>
        <v>1.0286999999999999</v>
      </c>
      <c r="I2165" s="12">
        <f t="shared" si="301"/>
        <v>0.34130000000000016</v>
      </c>
      <c r="J2165" s="12">
        <f t="shared" si="302"/>
        <v>0.54500000000000015</v>
      </c>
      <c r="K2165" s="13">
        <f t="shared" si="297"/>
        <v>8.629999999999999</v>
      </c>
      <c r="L2165" s="8">
        <v>0.13177</v>
      </c>
      <c r="M2165" s="12">
        <f t="shared" si="303"/>
        <v>1.3177E-3</v>
      </c>
      <c r="N2165" s="12">
        <v>4.4999999999999997E-3</v>
      </c>
      <c r="O2165" s="12">
        <v>0.4</v>
      </c>
      <c r="P2165" s="12">
        <v>25</v>
      </c>
      <c r="Q2165" s="14">
        <f t="shared" ca="1" si="298"/>
        <v>57.660455107306149</v>
      </c>
      <c r="R2165" s="14">
        <f t="shared" ca="1" si="304"/>
        <v>0.43357271380315993</v>
      </c>
      <c r="S2165" s="15">
        <f t="shared" ca="1" si="299"/>
        <v>57.660455107306149</v>
      </c>
      <c r="T2165" s="14">
        <f t="shared" si="305"/>
        <v>136.44654540318035</v>
      </c>
      <c r="W2165" s="22">
        <v>3.14</v>
      </c>
    </row>
    <row r="2166" spans="1:23" x14ac:dyDescent="0.3">
      <c r="A2166" s="8">
        <v>2165</v>
      </c>
      <c r="B2166" s="9">
        <v>37960</v>
      </c>
      <c r="C2166" s="10">
        <v>10</v>
      </c>
      <c r="D2166" s="11">
        <v>1.37</v>
      </c>
      <c r="E2166" s="11">
        <v>0.75</v>
      </c>
      <c r="F2166" s="12">
        <v>7.4999999999999997E-2</v>
      </c>
      <c r="G2166" s="11">
        <v>104.31</v>
      </c>
      <c r="H2166" s="11">
        <f t="shared" si="300"/>
        <v>1.0430999999999999</v>
      </c>
      <c r="I2166" s="12">
        <f t="shared" si="301"/>
        <v>0.32690000000000019</v>
      </c>
      <c r="J2166" s="12">
        <f t="shared" si="302"/>
        <v>0.54500000000000015</v>
      </c>
      <c r="K2166" s="13">
        <f t="shared" si="297"/>
        <v>8.629999999999999</v>
      </c>
      <c r="L2166" s="8">
        <v>0.12687000000000001</v>
      </c>
      <c r="M2166" s="12">
        <f t="shared" si="303"/>
        <v>1.2687000000000002E-3</v>
      </c>
      <c r="N2166" s="12">
        <v>4.4999999999999997E-3</v>
      </c>
      <c r="O2166" s="12">
        <v>0.4</v>
      </c>
      <c r="P2166" s="12">
        <v>25</v>
      </c>
      <c r="Q2166" s="14">
        <f t="shared" ca="1" si="298"/>
        <v>57.405710636077153</v>
      </c>
      <c r="R2166" s="14">
        <f t="shared" ca="1" si="304"/>
        <v>0.43549674279771944</v>
      </c>
      <c r="S2166" s="15">
        <f t="shared" ca="1" si="299"/>
        <v>57.405710636077153</v>
      </c>
      <c r="T2166" s="14">
        <f t="shared" si="305"/>
        <v>141.716412767219</v>
      </c>
      <c r="W2166" s="22">
        <v>3.14</v>
      </c>
    </row>
    <row r="2167" spans="1:23" x14ac:dyDescent="0.3">
      <c r="A2167" s="8">
        <v>2166</v>
      </c>
      <c r="B2167" s="9">
        <v>37961</v>
      </c>
      <c r="C2167" s="10">
        <v>10</v>
      </c>
      <c r="D2167" s="11">
        <v>1.37</v>
      </c>
      <c r="E2167" s="11">
        <v>0.75</v>
      </c>
      <c r="F2167" s="12">
        <v>7.4999999999999997E-2</v>
      </c>
      <c r="G2167" s="11">
        <v>99.4</v>
      </c>
      <c r="H2167" s="11">
        <f t="shared" si="300"/>
        <v>0.99400000000000011</v>
      </c>
      <c r="I2167" s="12">
        <f t="shared" si="301"/>
        <v>0.376</v>
      </c>
      <c r="J2167" s="12">
        <f t="shared" si="302"/>
        <v>0.54500000000000015</v>
      </c>
      <c r="K2167" s="13">
        <f t="shared" si="297"/>
        <v>8.629999999999999</v>
      </c>
      <c r="L2167" s="8">
        <v>0.1268</v>
      </c>
      <c r="M2167" s="12">
        <f t="shared" si="303"/>
        <v>1.268E-3</v>
      </c>
      <c r="N2167" s="12">
        <v>4.4999999999999997E-3</v>
      </c>
      <c r="O2167" s="12">
        <v>0.4</v>
      </c>
      <c r="P2167" s="12">
        <v>25</v>
      </c>
      <c r="Q2167" s="14">
        <f t="shared" ca="1" si="298"/>
        <v>64.693596554580367</v>
      </c>
      <c r="R2167" s="14">
        <f t="shared" ca="1" si="304"/>
        <v>0.38643700971097078</v>
      </c>
      <c r="S2167" s="15">
        <f t="shared" ca="1" si="299"/>
        <v>64.693596554580367</v>
      </c>
      <c r="T2167" s="14">
        <f t="shared" si="305"/>
        <v>141.79464737994539</v>
      </c>
      <c r="W2167" s="22">
        <v>3.14</v>
      </c>
    </row>
    <row r="2168" spans="1:23" x14ac:dyDescent="0.3">
      <c r="A2168" s="8">
        <v>2167</v>
      </c>
      <c r="B2168" s="9">
        <v>37962</v>
      </c>
      <c r="C2168" s="10">
        <v>10</v>
      </c>
      <c r="D2168" s="11">
        <v>1.37</v>
      </c>
      <c r="E2168" s="11">
        <v>0.75</v>
      </c>
      <c r="F2168" s="12">
        <v>7.4999999999999997E-2</v>
      </c>
      <c r="G2168" s="11">
        <v>98.72</v>
      </c>
      <c r="H2168" s="11">
        <f t="shared" si="300"/>
        <v>0.98719999999999997</v>
      </c>
      <c r="I2168" s="12">
        <f t="shared" si="301"/>
        <v>0.38280000000000014</v>
      </c>
      <c r="J2168" s="12">
        <f t="shared" si="302"/>
        <v>0.54500000000000015</v>
      </c>
      <c r="K2168" s="13">
        <f t="shared" si="297"/>
        <v>8.629999999999999</v>
      </c>
      <c r="L2168" s="8">
        <v>0.14283000000000001</v>
      </c>
      <c r="M2168" s="12">
        <f t="shared" si="303"/>
        <v>1.4283000000000002E-3</v>
      </c>
      <c r="N2168" s="12">
        <v>4.4999999999999997E-3</v>
      </c>
      <c r="O2168" s="12">
        <v>0.4</v>
      </c>
      <c r="P2168" s="12">
        <v>25</v>
      </c>
      <c r="Q2168" s="14">
        <f t="shared" ca="1" si="298"/>
        <v>59.358573521564139</v>
      </c>
      <c r="R2168" s="14">
        <f t="shared" ca="1" si="304"/>
        <v>0.42116915075322436</v>
      </c>
      <c r="S2168" s="15">
        <f t="shared" ca="1" si="299"/>
        <v>59.358573521564139</v>
      </c>
      <c r="T2168" s="14">
        <f t="shared" si="305"/>
        <v>125.88084637525083</v>
      </c>
      <c r="W2168" s="22">
        <v>3.14</v>
      </c>
    </row>
    <row r="2169" spans="1:23" x14ac:dyDescent="0.3">
      <c r="A2169" s="8">
        <v>2168</v>
      </c>
      <c r="B2169" s="9">
        <v>37963</v>
      </c>
      <c r="C2169" s="10">
        <v>10</v>
      </c>
      <c r="D2169" s="11">
        <v>1.37</v>
      </c>
      <c r="E2169" s="11">
        <v>0.75</v>
      </c>
      <c r="F2169" s="12">
        <v>7.4999999999999997E-2</v>
      </c>
      <c r="G2169" s="11">
        <v>100.35</v>
      </c>
      <c r="H2169" s="11">
        <f t="shared" si="300"/>
        <v>1.0034999999999998</v>
      </c>
      <c r="I2169" s="12">
        <f t="shared" si="301"/>
        <v>0.36650000000000027</v>
      </c>
      <c r="J2169" s="12">
        <f t="shared" si="302"/>
        <v>0.54500000000000015</v>
      </c>
      <c r="K2169" s="13">
        <f t="shared" si="297"/>
        <v>8.629999999999999</v>
      </c>
      <c r="L2169" s="8">
        <v>0.14355999999999999</v>
      </c>
      <c r="M2169" s="12">
        <f t="shared" si="303"/>
        <v>1.4356E-3</v>
      </c>
      <c r="N2169" s="12">
        <v>4.4999999999999997E-3</v>
      </c>
      <c r="O2169" s="12">
        <v>0.4</v>
      </c>
      <c r="P2169" s="12">
        <v>25</v>
      </c>
      <c r="Q2169" s="14">
        <f t="shared" ca="1" si="298"/>
        <v>56.956684829429129</v>
      </c>
      <c r="R2169" s="14">
        <f t="shared" ca="1" si="304"/>
        <v>0.43893004086998177</v>
      </c>
      <c r="S2169" s="15">
        <f t="shared" ca="1" si="299"/>
        <v>56.956684829429129</v>
      </c>
      <c r="T2169" s="14">
        <f t="shared" si="305"/>
        <v>125.2407445512474</v>
      </c>
      <c r="W2169" s="22">
        <v>3.14</v>
      </c>
    </row>
    <row r="2170" spans="1:23" x14ac:dyDescent="0.3">
      <c r="A2170" s="8">
        <v>2169</v>
      </c>
      <c r="B2170" s="9">
        <v>37964</v>
      </c>
      <c r="C2170" s="10">
        <v>10</v>
      </c>
      <c r="D2170" s="11">
        <v>1.37</v>
      </c>
      <c r="E2170" s="11">
        <v>0.75</v>
      </c>
      <c r="F2170" s="12">
        <v>7.4999999999999997E-2</v>
      </c>
      <c r="G2170" s="11">
        <v>101.9</v>
      </c>
      <c r="H2170" s="11">
        <f t="shared" si="300"/>
        <v>1.0190000000000001</v>
      </c>
      <c r="I2170" s="12">
        <f t="shared" si="301"/>
        <v>0.35099999999999998</v>
      </c>
      <c r="J2170" s="12">
        <f t="shared" si="302"/>
        <v>0.54500000000000015</v>
      </c>
      <c r="K2170" s="13">
        <f t="shared" si="297"/>
        <v>8.629999999999999</v>
      </c>
      <c r="L2170" s="8">
        <v>0.13697000000000001</v>
      </c>
      <c r="M2170" s="12">
        <f t="shared" si="303"/>
        <v>1.3697000000000002E-3</v>
      </c>
      <c r="N2170" s="12">
        <v>4.4999999999999997E-3</v>
      </c>
      <c r="O2170" s="12">
        <v>0.4</v>
      </c>
      <c r="P2170" s="12">
        <v>25</v>
      </c>
      <c r="Q2170" s="14">
        <f t="shared" ca="1" si="298"/>
        <v>57.139766165877887</v>
      </c>
      <c r="R2170" s="14">
        <f t="shared" ca="1" si="304"/>
        <v>0.437523666572672</v>
      </c>
      <c r="S2170" s="15">
        <f t="shared" ca="1" si="299"/>
        <v>57.139766165877887</v>
      </c>
      <c r="T2170" s="14">
        <f t="shared" si="305"/>
        <v>131.26641810452708</v>
      </c>
      <c r="W2170" s="22">
        <v>3.14</v>
      </c>
    </row>
    <row r="2171" spans="1:23" x14ac:dyDescent="0.3">
      <c r="A2171" s="8">
        <v>2170</v>
      </c>
      <c r="B2171" s="9">
        <v>37965</v>
      </c>
      <c r="C2171" s="10">
        <v>10</v>
      </c>
      <c r="D2171" s="11">
        <v>1.37</v>
      </c>
      <c r="E2171" s="11">
        <v>0.75</v>
      </c>
      <c r="F2171" s="12">
        <v>7.4999999999999997E-2</v>
      </c>
      <c r="G2171" s="11">
        <v>103.39</v>
      </c>
      <c r="H2171" s="11">
        <f t="shared" si="300"/>
        <v>1.0339</v>
      </c>
      <c r="I2171" s="12">
        <f t="shared" si="301"/>
        <v>0.33610000000000007</v>
      </c>
      <c r="J2171" s="12">
        <f t="shared" si="302"/>
        <v>0.54500000000000015</v>
      </c>
      <c r="K2171" s="13">
        <f t="shared" si="297"/>
        <v>8.629999999999999</v>
      </c>
      <c r="L2171" s="8">
        <v>0.13073000000000001</v>
      </c>
      <c r="M2171" s="12">
        <f t="shared" si="303"/>
        <v>1.3073000000000002E-3</v>
      </c>
      <c r="N2171" s="12">
        <v>4.4999999999999997E-3</v>
      </c>
      <c r="O2171" s="12">
        <v>0.4</v>
      </c>
      <c r="P2171" s="12">
        <v>25</v>
      </c>
      <c r="Q2171" s="14">
        <f t="shared" ca="1" si="298"/>
        <v>57.29772372885143</v>
      </c>
      <c r="R2171" s="14">
        <f t="shared" ca="1" si="304"/>
        <v>0.43631750745120118</v>
      </c>
      <c r="S2171" s="15">
        <f t="shared" ca="1" si="299"/>
        <v>57.29772372885143</v>
      </c>
      <c r="T2171" s="14">
        <f t="shared" si="305"/>
        <v>137.53202239560218</v>
      </c>
      <c r="W2171" s="22">
        <v>3.14</v>
      </c>
    </row>
    <row r="2172" spans="1:23" x14ac:dyDescent="0.3">
      <c r="A2172" s="8">
        <v>2171</v>
      </c>
      <c r="B2172" s="9">
        <v>37966</v>
      </c>
      <c r="C2172" s="10">
        <v>10</v>
      </c>
      <c r="D2172" s="11">
        <v>1.37</v>
      </c>
      <c r="E2172" s="11">
        <v>0.75</v>
      </c>
      <c r="F2172" s="12">
        <v>7.4999999999999997E-2</v>
      </c>
      <c r="G2172" s="11">
        <v>104.8</v>
      </c>
      <c r="H2172" s="11">
        <f t="shared" si="300"/>
        <v>1.048</v>
      </c>
      <c r="I2172" s="12">
        <f t="shared" si="301"/>
        <v>0.32200000000000006</v>
      </c>
      <c r="J2172" s="12">
        <f t="shared" si="302"/>
        <v>0.54500000000000015</v>
      </c>
      <c r="K2172" s="13">
        <f t="shared" si="297"/>
        <v>8.629999999999999</v>
      </c>
      <c r="L2172" s="8">
        <v>0.12479999999999999</v>
      </c>
      <c r="M2172" s="12">
        <f t="shared" si="303"/>
        <v>1.248E-3</v>
      </c>
      <c r="N2172" s="12">
        <v>4.4999999999999997E-3</v>
      </c>
      <c r="O2172" s="12">
        <v>0.4</v>
      </c>
      <c r="P2172" s="12">
        <v>25</v>
      </c>
      <c r="Q2172" s="14">
        <f t="shared" ca="1" si="298"/>
        <v>57.471464991820675</v>
      </c>
      <c r="R2172" s="14">
        <f t="shared" ca="1" si="304"/>
        <v>0.43499848148221026</v>
      </c>
      <c r="S2172" s="15">
        <f t="shared" ca="1" si="299"/>
        <v>57.471464991820675</v>
      </c>
      <c r="T2172" s="14">
        <f t="shared" si="305"/>
        <v>144.06699749821377</v>
      </c>
      <c r="W2172" s="22">
        <v>3.14</v>
      </c>
    </row>
    <row r="2173" spans="1:23" x14ac:dyDescent="0.3">
      <c r="A2173" s="8">
        <v>2172</v>
      </c>
      <c r="B2173" s="9">
        <v>37967</v>
      </c>
      <c r="C2173" s="10">
        <v>10</v>
      </c>
      <c r="D2173" s="11">
        <v>1.37</v>
      </c>
      <c r="E2173" s="11">
        <v>0.75</v>
      </c>
      <c r="F2173" s="12">
        <v>7.4999999999999997E-2</v>
      </c>
      <c r="G2173" s="11">
        <v>106.16</v>
      </c>
      <c r="H2173" s="11">
        <f t="shared" si="300"/>
        <v>1.0615999999999999</v>
      </c>
      <c r="I2173" s="12">
        <f t="shared" si="301"/>
        <v>0.30840000000000023</v>
      </c>
      <c r="J2173" s="12">
        <f t="shared" si="302"/>
        <v>0.54500000000000015</v>
      </c>
      <c r="K2173" s="13">
        <f t="shared" si="297"/>
        <v>8.629999999999999</v>
      </c>
      <c r="L2173" s="8">
        <v>0.11917999999999999</v>
      </c>
      <c r="M2173" s="12">
        <f t="shared" si="303"/>
        <v>1.1918E-3</v>
      </c>
      <c r="N2173" s="12">
        <v>4.4999999999999997E-3</v>
      </c>
      <c r="O2173" s="12">
        <v>0.4</v>
      </c>
      <c r="P2173" s="12">
        <v>25</v>
      </c>
      <c r="Q2173" s="14">
        <f t="shared" ca="1" si="298"/>
        <v>57.614371689295254</v>
      </c>
      <c r="R2173" s="14">
        <f t="shared" ca="1" si="304"/>
        <v>0.43391951117371985</v>
      </c>
      <c r="S2173" s="15">
        <f t="shared" ca="1" si="299"/>
        <v>57.614371689295254</v>
      </c>
      <c r="T2173" s="14">
        <f t="shared" si="305"/>
        <v>150.86055787696824</v>
      </c>
      <c r="W2173" s="22">
        <v>3.14</v>
      </c>
    </row>
    <row r="2174" spans="1:23" x14ac:dyDescent="0.3">
      <c r="A2174" s="8">
        <v>2173</v>
      </c>
      <c r="B2174" s="9">
        <v>37968</v>
      </c>
      <c r="C2174" s="10">
        <v>10</v>
      </c>
      <c r="D2174" s="11">
        <v>1.37</v>
      </c>
      <c r="E2174" s="11">
        <v>0.75</v>
      </c>
      <c r="F2174" s="12">
        <v>7.4999999999999997E-2</v>
      </c>
      <c r="G2174" s="11">
        <v>107.45</v>
      </c>
      <c r="H2174" s="11">
        <f t="shared" si="300"/>
        <v>1.0745</v>
      </c>
      <c r="I2174" s="12">
        <f t="shared" si="301"/>
        <v>0.2955000000000001</v>
      </c>
      <c r="J2174" s="12">
        <f t="shared" si="302"/>
        <v>0.54500000000000015</v>
      </c>
      <c r="K2174" s="13">
        <f t="shared" si="297"/>
        <v>8.629999999999999</v>
      </c>
      <c r="L2174" s="8">
        <v>0.11384</v>
      </c>
      <c r="M2174" s="12">
        <f t="shared" si="303"/>
        <v>1.1383999999999999E-3</v>
      </c>
      <c r="N2174" s="12">
        <v>4.4999999999999997E-3</v>
      </c>
      <c r="O2174" s="12">
        <v>0.4</v>
      </c>
      <c r="P2174" s="12">
        <v>25</v>
      </c>
      <c r="Q2174" s="14">
        <f t="shared" ca="1" si="298"/>
        <v>57.76689816784549</v>
      </c>
      <c r="R2174" s="14">
        <f t="shared" ca="1" si="304"/>
        <v>0.43277379940603472</v>
      </c>
      <c r="S2174" s="15">
        <f t="shared" ca="1" si="299"/>
        <v>57.76689816784549</v>
      </c>
      <c r="T2174" s="14">
        <f t="shared" si="305"/>
        <v>157.93711602052952</v>
      </c>
      <c r="W2174" s="22">
        <v>3.14</v>
      </c>
    </row>
    <row r="2175" spans="1:23" x14ac:dyDescent="0.3">
      <c r="A2175" s="8">
        <v>2174</v>
      </c>
      <c r="B2175" s="9">
        <v>37969</v>
      </c>
      <c r="C2175" s="10">
        <v>10</v>
      </c>
      <c r="D2175" s="11">
        <v>1.37</v>
      </c>
      <c r="E2175" s="11">
        <v>0.75</v>
      </c>
      <c r="F2175" s="12">
        <v>7.4999999999999997E-2</v>
      </c>
      <c r="G2175" s="11">
        <v>104.12</v>
      </c>
      <c r="H2175" s="11">
        <f t="shared" si="300"/>
        <v>1.0412000000000001</v>
      </c>
      <c r="I2175" s="12">
        <f t="shared" si="301"/>
        <v>0.32879999999999998</v>
      </c>
      <c r="J2175" s="12">
        <f t="shared" si="302"/>
        <v>0.54500000000000015</v>
      </c>
      <c r="K2175" s="13">
        <f t="shared" si="297"/>
        <v>8.629999999999999</v>
      </c>
      <c r="L2175" s="8">
        <v>0.1129</v>
      </c>
      <c r="M2175" s="12">
        <f t="shared" si="303"/>
        <v>1.129E-3</v>
      </c>
      <c r="N2175" s="12">
        <v>4.4999999999999997E-3</v>
      </c>
      <c r="O2175" s="12">
        <v>0.4</v>
      </c>
      <c r="P2175" s="12">
        <v>25</v>
      </c>
      <c r="Q2175" s="14">
        <f t="shared" ca="1" si="298"/>
        <v>63.707460391561213</v>
      </c>
      <c r="R2175" s="14">
        <f t="shared" ca="1" si="304"/>
        <v>0.39241871903767706</v>
      </c>
      <c r="S2175" s="15">
        <f t="shared" ca="1" si="299"/>
        <v>63.707460391561213</v>
      </c>
      <c r="T2175" s="14">
        <f t="shared" si="305"/>
        <v>159.25209289439394</v>
      </c>
      <c r="W2175" s="22">
        <v>3.14</v>
      </c>
    </row>
    <row r="2176" spans="1:23" x14ac:dyDescent="0.3">
      <c r="A2176" s="8">
        <v>2175</v>
      </c>
      <c r="B2176" s="9">
        <v>37970</v>
      </c>
      <c r="C2176" s="10">
        <v>10</v>
      </c>
      <c r="D2176" s="11">
        <v>1.37</v>
      </c>
      <c r="E2176" s="11">
        <v>0.75</v>
      </c>
      <c r="F2176" s="12">
        <v>7.4999999999999997E-2</v>
      </c>
      <c r="G2176" s="11">
        <v>82.81</v>
      </c>
      <c r="H2176" s="11">
        <f t="shared" si="300"/>
        <v>0.82810000000000006</v>
      </c>
      <c r="I2176" s="12">
        <f t="shared" si="301"/>
        <v>0.54190000000000005</v>
      </c>
      <c r="J2176" s="12">
        <f t="shared" si="302"/>
        <v>0.54500000000000015</v>
      </c>
      <c r="K2176" s="13">
        <f t="shared" si="297"/>
        <v>8.629999999999999</v>
      </c>
      <c r="L2176" s="8">
        <v>0.14484</v>
      </c>
      <c r="M2176" s="12">
        <f t="shared" si="303"/>
        <v>1.4484000000000001E-3</v>
      </c>
      <c r="N2176" s="12">
        <v>4.4999999999999997E-3</v>
      </c>
      <c r="O2176" s="12">
        <v>0.4</v>
      </c>
      <c r="P2176" s="12">
        <v>25</v>
      </c>
      <c r="Q2176" s="14">
        <f t="shared" ca="1" si="298"/>
        <v>78.904715873178517</v>
      </c>
      <c r="R2176" s="14">
        <f t="shared" ca="1" si="304"/>
        <v>0.31683784325618564</v>
      </c>
      <c r="S2176" s="15">
        <f t="shared" ca="1" si="299"/>
        <v>78.904715873178517</v>
      </c>
      <c r="T2176" s="14">
        <f t="shared" si="305"/>
        <v>124.13394979133578</v>
      </c>
      <c r="W2176" s="22">
        <v>3.14</v>
      </c>
    </row>
    <row r="2177" spans="1:23" x14ac:dyDescent="0.3">
      <c r="A2177" s="8">
        <v>2176</v>
      </c>
      <c r="B2177" s="9">
        <v>37971</v>
      </c>
      <c r="C2177" s="10">
        <v>10</v>
      </c>
      <c r="D2177" s="11">
        <v>1.37</v>
      </c>
      <c r="E2177" s="11">
        <v>0.75</v>
      </c>
      <c r="F2177" s="12">
        <v>7.4999999999999997E-2</v>
      </c>
      <c r="G2177" s="11">
        <v>85.55</v>
      </c>
      <c r="H2177" s="11">
        <f t="shared" si="300"/>
        <v>0.85549999999999993</v>
      </c>
      <c r="I2177" s="12">
        <f t="shared" si="301"/>
        <v>0.51450000000000018</v>
      </c>
      <c r="J2177" s="12">
        <f t="shared" si="302"/>
        <v>0.54500000000000015</v>
      </c>
      <c r="K2177" s="13">
        <f t="shared" si="297"/>
        <v>8.629999999999999</v>
      </c>
      <c r="L2177" s="8">
        <v>0.20932000000000001</v>
      </c>
      <c r="M2177" s="12">
        <f t="shared" si="303"/>
        <v>2.0931999999999999E-3</v>
      </c>
      <c r="N2177" s="12">
        <v>4.4999999999999997E-3</v>
      </c>
      <c r="O2177" s="12">
        <v>0.4</v>
      </c>
      <c r="P2177" s="12">
        <v>25</v>
      </c>
      <c r="Q2177" s="14">
        <f t="shared" ca="1" si="298"/>
        <v>55.152785772152882</v>
      </c>
      <c r="R2177" s="14">
        <f t="shared" ca="1" si="304"/>
        <v>0.45328626015882439</v>
      </c>
      <c r="S2177" s="15">
        <f t="shared" ca="1" si="299"/>
        <v>55.152785772152882</v>
      </c>
      <c r="T2177" s="14">
        <f t="shared" si="305"/>
        <v>85.89509501135619</v>
      </c>
      <c r="W2177" s="22">
        <v>3.14</v>
      </c>
    </row>
    <row r="2178" spans="1:23" x14ac:dyDescent="0.3">
      <c r="A2178" s="8">
        <v>2177</v>
      </c>
      <c r="B2178" s="9">
        <v>37972</v>
      </c>
      <c r="C2178" s="10">
        <v>10</v>
      </c>
      <c r="D2178" s="11">
        <v>1.37</v>
      </c>
      <c r="E2178" s="11">
        <v>0.75</v>
      </c>
      <c r="F2178" s="12">
        <v>7.4999999999999997E-2</v>
      </c>
      <c r="G2178" s="11">
        <v>63.35</v>
      </c>
      <c r="H2178" s="11">
        <f t="shared" si="300"/>
        <v>0.63350000000000006</v>
      </c>
      <c r="I2178" s="12">
        <f t="shared" si="301"/>
        <v>0.73650000000000004</v>
      </c>
      <c r="J2178" s="12">
        <f t="shared" si="302"/>
        <v>0.54500000000000015</v>
      </c>
      <c r="K2178" s="13">
        <f t="shared" ref="K2178:K2241" si="306">C2178-D2178</f>
        <v>8.629999999999999</v>
      </c>
      <c r="L2178" s="8">
        <v>0.22444</v>
      </c>
      <c r="M2178" s="12">
        <f t="shared" si="303"/>
        <v>2.2444000000000001E-3</v>
      </c>
      <c r="N2178" s="12">
        <v>4.4999999999999997E-3</v>
      </c>
      <c r="O2178" s="12">
        <v>0.4</v>
      </c>
      <c r="P2178" s="12">
        <v>25</v>
      </c>
      <c r="Q2178" s="14">
        <f t="shared" ref="Q2178:Q2241" ca="1" si="307">(PI()*O2178*I2178)/(M2178*(LN(S2178/F2178)-1))</f>
        <v>70.533741581943232</v>
      </c>
      <c r="R2178" s="14">
        <f t="shared" ca="1" si="304"/>
        <v>0.35444029253653042</v>
      </c>
      <c r="S2178" s="15">
        <f t="shared" ref="S2178:S2241" ca="1" si="308">Q2178</f>
        <v>70.533741581943232</v>
      </c>
      <c r="T2178" s="14">
        <f t="shared" si="305"/>
        <v>80.108542540443224</v>
      </c>
      <c r="W2178" s="22">
        <v>3.14</v>
      </c>
    </row>
    <row r="2179" spans="1:23" x14ac:dyDescent="0.3">
      <c r="A2179" s="8">
        <v>2178</v>
      </c>
      <c r="B2179" s="9">
        <v>37973</v>
      </c>
      <c r="C2179" s="10">
        <v>10</v>
      </c>
      <c r="D2179" s="11">
        <v>1.37</v>
      </c>
      <c r="E2179" s="11">
        <v>0.75</v>
      </c>
      <c r="F2179" s="12">
        <v>7.4999999999999997E-2</v>
      </c>
      <c r="G2179" s="11">
        <v>37.659999999999997</v>
      </c>
      <c r="H2179" s="11">
        <f t="shared" ref="H2179:H2242" si="309">G2179/100</f>
        <v>0.37659999999999999</v>
      </c>
      <c r="I2179" s="12">
        <f t="shared" ref="I2179:I2242" si="310">ABS(D2179-H2179)</f>
        <v>0.99340000000000006</v>
      </c>
      <c r="J2179" s="12">
        <f t="shared" ref="J2179:J2242" si="311">D2179-E2179-F2179</f>
        <v>0.54500000000000015</v>
      </c>
      <c r="K2179" s="13">
        <f t="shared" si="306"/>
        <v>8.629999999999999</v>
      </c>
      <c r="L2179" s="8">
        <v>0.32967999999999997</v>
      </c>
      <c r="M2179" s="12">
        <f t="shared" ref="M2179:M2242" si="312">L2179*(0.01)</f>
        <v>3.2967999999999999E-3</v>
      </c>
      <c r="N2179" s="12">
        <v>4.4999999999999997E-3</v>
      </c>
      <c r="O2179" s="12">
        <v>0.4</v>
      </c>
      <c r="P2179" s="12">
        <v>25</v>
      </c>
      <c r="Q2179" s="14">
        <f t="shared" ca="1" si="307"/>
        <v>65.583601675429023</v>
      </c>
      <c r="R2179" s="14">
        <f t="shared" ref="R2179:R2242" ca="1" si="313">P2179/Q2179</f>
        <v>0.38119284945227827</v>
      </c>
      <c r="S2179" s="15">
        <f t="shared" ca="1" si="308"/>
        <v>65.583601675429023</v>
      </c>
      <c r="T2179" s="14">
        <f t="shared" ref="T2179:T2242" si="314">(PI()*O2179*J2179)/(M2179*(LN(P2179/F2179)-2))</f>
        <v>54.536402838440537</v>
      </c>
      <c r="W2179" s="22">
        <v>3.14</v>
      </c>
    </row>
    <row r="2180" spans="1:23" x14ac:dyDescent="0.3">
      <c r="A2180" s="8">
        <v>2179</v>
      </c>
      <c r="B2180" s="9">
        <v>37974</v>
      </c>
      <c r="C2180" s="10">
        <v>10</v>
      </c>
      <c r="D2180" s="11">
        <v>1.37</v>
      </c>
      <c r="E2180" s="11">
        <v>0.75</v>
      </c>
      <c r="F2180" s="12">
        <v>7.4999999999999997E-2</v>
      </c>
      <c r="G2180" s="11">
        <v>13.03</v>
      </c>
      <c r="H2180" s="11">
        <f t="shared" si="309"/>
        <v>0.1303</v>
      </c>
      <c r="I2180" s="12">
        <f t="shared" si="310"/>
        <v>1.2397</v>
      </c>
      <c r="J2180" s="12">
        <f t="shared" si="311"/>
        <v>0.54500000000000015</v>
      </c>
      <c r="K2180" s="13">
        <f t="shared" si="306"/>
        <v>8.629999999999999</v>
      </c>
      <c r="L2180" s="8">
        <v>0.45555000000000001</v>
      </c>
      <c r="M2180" s="12">
        <f t="shared" si="312"/>
        <v>4.5555000000000005E-3</v>
      </c>
      <c r="N2180" s="12">
        <v>4.4999999999999997E-3</v>
      </c>
      <c r="O2180" s="12">
        <v>0.4</v>
      </c>
      <c r="P2180" s="12">
        <v>25</v>
      </c>
      <c r="Q2180" s="14">
        <f t="shared" ca="1" si="307"/>
        <v>60.133895806316652</v>
      </c>
      <c r="R2180" s="14">
        <f t="shared" ca="1" si="313"/>
        <v>0.41573890506814498</v>
      </c>
      <c r="S2180" s="15">
        <f t="shared" ca="1" si="308"/>
        <v>60.133895806316652</v>
      </c>
      <c r="T2180" s="14">
        <f t="shared" si="314"/>
        <v>39.467810970863951</v>
      </c>
      <c r="W2180" s="22">
        <v>3.14</v>
      </c>
    </row>
    <row r="2181" spans="1:23" x14ac:dyDescent="0.3">
      <c r="A2181" s="8">
        <v>2180</v>
      </c>
      <c r="B2181" s="9">
        <v>37975</v>
      </c>
      <c r="C2181" s="10">
        <v>10</v>
      </c>
      <c r="D2181" s="11">
        <v>1.37</v>
      </c>
      <c r="E2181" s="11">
        <v>0.75</v>
      </c>
      <c r="F2181" s="12">
        <v>7.4999999999999997E-2</v>
      </c>
      <c r="G2181" s="11">
        <v>32.17</v>
      </c>
      <c r="H2181" s="11">
        <f t="shared" si="309"/>
        <v>0.32170000000000004</v>
      </c>
      <c r="I2181" s="12">
        <f t="shared" si="310"/>
        <v>1.0483</v>
      </c>
      <c r="J2181" s="12">
        <f t="shared" si="311"/>
        <v>0.54500000000000015</v>
      </c>
      <c r="K2181" s="13">
        <f t="shared" si="306"/>
        <v>8.629999999999999</v>
      </c>
      <c r="L2181" s="8">
        <v>0.50827999999999995</v>
      </c>
      <c r="M2181" s="12">
        <f t="shared" si="312"/>
        <v>5.0827999999999993E-3</v>
      </c>
      <c r="N2181" s="12">
        <v>4.4999999999999997E-3</v>
      </c>
      <c r="O2181" s="12">
        <v>0.4</v>
      </c>
      <c r="P2181" s="12">
        <v>25</v>
      </c>
      <c r="Q2181" s="14">
        <f t="shared" ca="1" si="307"/>
        <v>47.53909896277856</v>
      </c>
      <c r="R2181" s="14">
        <f t="shared" ca="1" si="313"/>
        <v>0.52588291628274486</v>
      </c>
      <c r="S2181" s="15">
        <f t="shared" ca="1" si="308"/>
        <v>47.53909896277856</v>
      </c>
      <c r="T2181" s="14">
        <f t="shared" si="314"/>
        <v>35.37334006409278</v>
      </c>
      <c r="W2181" s="22">
        <v>3.14</v>
      </c>
    </row>
    <row r="2182" spans="1:23" x14ac:dyDescent="0.3">
      <c r="A2182" s="8">
        <v>2181</v>
      </c>
      <c r="B2182" s="9">
        <v>37976</v>
      </c>
      <c r="C2182" s="10">
        <v>10</v>
      </c>
      <c r="D2182" s="11">
        <v>1.37</v>
      </c>
      <c r="E2182" s="11">
        <v>0.75</v>
      </c>
      <c r="F2182" s="12">
        <v>7.4999999999999997E-2</v>
      </c>
      <c r="G2182" s="11">
        <v>42.61</v>
      </c>
      <c r="H2182" s="11">
        <f t="shared" si="309"/>
        <v>0.42609999999999998</v>
      </c>
      <c r="I2182" s="12">
        <f t="shared" si="310"/>
        <v>0.94390000000000018</v>
      </c>
      <c r="J2182" s="12">
        <f t="shared" si="311"/>
        <v>0.54500000000000015</v>
      </c>
      <c r="K2182" s="13">
        <f t="shared" si="306"/>
        <v>8.629999999999999</v>
      </c>
      <c r="L2182" s="8">
        <v>0.43386000000000002</v>
      </c>
      <c r="M2182" s="12">
        <f t="shared" si="312"/>
        <v>4.3386000000000006E-3</v>
      </c>
      <c r="N2182" s="12">
        <v>4.4999999999999997E-3</v>
      </c>
      <c r="O2182" s="12">
        <v>0.4</v>
      </c>
      <c r="P2182" s="12">
        <v>25</v>
      </c>
      <c r="Q2182" s="14">
        <f t="shared" ca="1" si="307"/>
        <v>49.735026072244501</v>
      </c>
      <c r="R2182" s="14">
        <f t="shared" ca="1" si="313"/>
        <v>0.50266385632703403</v>
      </c>
      <c r="S2182" s="15">
        <f t="shared" ca="1" si="308"/>
        <v>49.735026072244501</v>
      </c>
      <c r="T2182" s="14">
        <f t="shared" si="314"/>
        <v>41.440928612402786</v>
      </c>
      <c r="W2182" s="22">
        <v>3.14</v>
      </c>
    </row>
    <row r="2183" spans="1:23" x14ac:dyDescent="0.3">
      <c r="A2183" s="8">
        <v>2182</v>
      </c>
      <c r="B2183" s="9">
        <v>37977</v>
      </c>
      <c r="C2183" s="10">
        <v>10</v>
      </c>
      <c r="D2183" s="11">
        <v>1.37</v>
      </c>
      <c r="E2183" s="11">
        <v>0.75</v>
      </c>
      <c r="F2183" s="12">
        <v>7.4999999999999997E-2</v>
      </c>
      <c r="G2183" s="11">
        <v>50</v>
      </c>
      <c r="H2183" s="11">
        <f t="shared" si="309"/>
        <v>0.5</v>
      </c>
      <c r="I2183" s="12">
        <f t="shared" si="310"/>
        <v>0.87000000000000011</v>
      </c>
      <c r="J2183" s="12">
        <f t="shared" si="311"/>
        <v>0.54500000000000015</v>
      </c>
      <c r="K2183" s="13">
        <f t="shared" si="306"/>
        <v>8.629999999999999</v>
      </c>
      <c r="L2183" s="8">
        <v>0.38833000000000001</v>
      </c>
      <c r="M2183" s="12">
        <f t="shared" si="312"/>
        <v>3.8833000000000001E-3</v>
      </c>
      <c r="N2183" s="12">
        <v>4.4999999999999997E-3</v>
      </c>
      <c r="O2183" s="12">
        <v>0.4</v>
      </c>
      <c r="P2183" s="12">
        <v>25</v>
      </c>
      <c r="Q2183" s="14">
        <f t="shared" ca="1" si="307"/>
        <v>50.985515373328745</v>
      </c>
      <c r="R2183" s="14">
        <f t="shared" ca="1" si="313"/>
        <v>0.49033533969292498</v>
      </c>
      <c r="S2183" s="15">
        <f t="shared" ca="1" si="308"/>
        <v>50.985515373328745</v>
      </c>
      <c r="T2183" s="14">
        <f t="shared" si="314"/>
        <v>46.299696875793977</v>
      </c>
      <c r="W2183" s="22">
        <v>3.14</v>
      </c>
    </row>
    <row r="2184" spans="1:23" x14ac:dyDescent="0.3">
      <c r="A2184" s="8">
        <v>2183</v>
      </c>
      <c r="B2184" s="9">
        <v>37978</v>
      </c>
      <c r="C2184" s="10">
        <v>10</v>
      </c>
      <c r="D2184" s="11">
        <v>1.37</v>
      </c>
      <c r="E2184" s="11">
        <v>0.75</v>
      </c>
      <c r="F2184" s="12">
        <v>7.4999999999999997E-2</v>
      </c>
      <c r="G2184" s="11">
        <v>56.4</v>
      </c>
      <c r="H2184" s="11">
        <f t="shared" si="309"/>
        <v>0.56399999999999995</v>
      </c>
      <c r="I2184" s="12">
        <f t="shared" si="310"/>
        <v>0.80600000000000016</v>
      </c>
      <c r="J2184" s="12">
        <f t="shared" si="311"/>
        <v>0.54500000000000015</v>
      </c>
      <c r="K2184" s="13">
        <f t="shared" si="306"/>
        <v>8.629999999999999</v>
      </c>
      <c r="L2184" s="8">
        <v>0.35442000000000001</v>
      </c>
      <c r="M2184" s="12">
        <f t="shared" si="312"/>
        <v>3.5442000000000004E-3</v>
      </c>
      <c r="N2184" s="12">
        <v>4.4999999999999997E-3</v>
      </c>
      <c r="O2184" s="12">
        <v>0.4</v>
      </c>
      <c r="P2184" s="12">
        <v>25</v>
      </c>
      <c r="Q2184" s="14">
        <f t="shared" ca="1" si="307"/>
        <v>51.635675556745426</v>
      </c>
      <c r="R2184" s="14">
        <f t="shared" ca="1" si="313"/>
        <v>0.48416138126296143</v>
      </c>
      <c r="S2184" s="15">
        <f t="shared" ca="1" si="308"/>
        <v>51.635675556745426</v>
      </c>
      <c r="T2184" s="14">
        <f t="shared" si="314"/>
        <v>50.729533569711286</v>
      </c>
      <c r="W2184" s="22">
        <v>3.14</v>
      </c>
    </row>
    <row r="2185" spans="1:23" x14ac:dyDescent="0.3">
      <c r="A2185" s="8">
        <v>2184</v>
      </c>
      <c r="B2185" s="9">
        <v>37979</v>
      </c>
      <c r="C2185" s="10">
        <v>10</v>
      </c>
      <c r="D2185" s="11">
        <v>1.37</v>
      </c>
      <c r="E2185" s="11">
        <v>0.75</v>
      </c>
      <c r="F2185" s="12">
        <v>7.4999999999999997E-2</v>
      </c>
      <c r="G2185" s="11">
        <v>61.89</v>
      </c>
      <c r="H2185" s="11">
        <f t="shared" si="309"/>
        <v>0.61890000000000001</v>
      </c>
      <c r="I2185" s="12">
        <f t="shared" si="310"/>
        <v>0.7511000000000001</v>
      </c>
      <c r="J2185" s="12">
        <f t="shared" si="311"/>
        <v>0.54500000000000015</v>
      </c>
      <c r="K2185" s="13">
        <f t="shared" si="306"/>
        <v>8.629999999999999</v>
      </c>
      <c r="L2185" s="8">
        <v>0.32477</v>
      </c>
      <c r="M2185" s="12">
        <f t="shared" si="312"/>
        <v>3.2477000000000001E-3</v>
      </c>
      <c r="N2185" s="12">
        <v>4.4999999999999997E-3</v>
      </c>
      <c r="O2185" s="12">
        <v>0.4</v>
      </c>
      <c r="P2185" s="12">
        <v>25</v>
      </c>
      <c r="Q2185" s="14">
        <f t="shared" ca="1" si="307"/>
        <v>52.37670756399617</v>
      </c>
      <c r="R2185" s="14">
        <f t="shared" ca="1" si="313"/>
        <v>0.47731140735514727</v>
      </c>
      <c r="S2185" s="15">
        <f t="shared" ca="1" si="308"/>
        <v>52.37670756399617</v>
      </c>
      <c r="T2185" s="14">
        <f t="shared" si="314"/>
        <v>55.360905526301927</v>
      </c>
      <c r="W2185" s="22">
        <v>3.14</v>
      </c>
    </row>
    <row r="2186" spans="1:23" x14ac:dyDescent="0.3">
      <c r="A2186" s="8">
        <v>2185</v>
      </c>
      <c r="B2186" s="9">
        <v>37980</v>
      </c>
      <c r="C2186" s="10">
        <v>10</v>
      </c>
      <c r="D2186" s="11">
        <v>1.37</v>
      </c>
      <c r="E2186" s="11">
        <v>0.75</v>
      </c>
      <c r="F2186" s="12">
        <v>7.4999999999999997E-2</v>
      </c>
      <c r="G2186" s="11">
        <v>66.42</v>
      </c>
      <c r="H2186" s="11">
        <f t="shared" si="309"/>
        <v>0.66420000000000001</v>
      </c>
      <c r="I2186" s="12">
        <f t="shared" si="310"/>
        <v>0.70580000000000009</v>
      </c>
      <c r="J2186" s="12">
        <f t="shared" si="311"/>
        <v>0.54500000000000015</v>
      </c>
      <c r="K2186" s="13">
        <f t="shared" si="306"/>
        <v>8.629999999999999</v>
      </c>
      <c r="L2186" s="8">
        <v>0.30119000000000001</v>
      </c>
      <c r="M2186" s="12">
        <f t="shared" si="312"/>
        <v>3.0119000000000001E-3</v>
      </c>
      <c r="N2186" s="12">
        <v>4.4999999999999997E-3</v>
      </c>
      <c r="O2186" s="12">
        <v>0.4</v>
      </c>
      <c r="P2186" s="12">
        <v>25</v>
      </c>
      <c r="Q2186" s="14">
        <f t="shared" ca="1" si="307"/>
        <v>52.9644967113042</v>
      </c>
      <c r="R2186" s="14">
        <f t="shared" ca="1" si="313"/>
        <v>0.47201430302016362</v>
      </c>
      <c r="S2186" s="15">
        <f t="shared" ca="1" si="308"/>
        <v>52.9644967113042</v>
      </c>
      <c r="T2186" s="14">
        <f t="shared" si="314"/>
        <v>59.695080473379186</v>
      </c>
      <c r="W2186" s="22">
        <v>3.14</v>
      </c>
    </row>
    <row r="2187" spans="1:23" x14ac:dyDescent="0.3">
      <c r="A2187" s="8">
        <v>2186</v>
      </c>
      <c r="B2187" s="9">
        <v>37981</v>
      </c>
      <c r="C2187" s="10">
        <v>10</v>
      </c>
      <c r="D2187" s="11">
        <v>1.37</v>
      </c>
      <c r="E2187" s="11">
        <v>0.75</v>
      </c>
      <c r="F2187" s="12">
        <v>7.4999999999999997E-2</v>
      </c>
      <c r="G2187" s="11">
        <v>43.29</v>
      </c>
      <c r="H2187" s="11">
        <f t="shared" si="309"/>
        <v>0.43290000000000001</v>
      </c>
      <c r="I2187" s="12">
        <f t="shared" si="310"/>
        <v>0.93710000000000004</v>
      </c>
      <c r="J2187" s="12">
        <f t="shared" si="311"/>
        <v>0.54500000000000015</v>
      </c>
      <c r="K2187" s="13">
        <f t="shared" si="306"/>
        <v>8.629999999999999</v>
      </c>
      <c r="L2187" s="8">
        <v>0.31162000000000001</v>
      </c>
      <c r="M2187" s="12">
        <f t="shared" si="312"/>
        <v>3.1162E-3</v>
      </c>
      <c r="N2187" s="12">
        <v>4.4999999999999997E-3</v>
      </c>
      <c r="O2187" s="12">
        <v>0.4</v>
      </c>
      <c r="P2187" s="12">
        <v>25</v>
      </c>
      <c r="Q2187" s="14">
        <f t="shared" ca="1" si="307"/>
        <v>65.471594616924548</v>
      </c>
      <c r="R2187" s="14">
        <f t="shared" ca="1" si="313"/>
        <v>0.38184498401597577</v>
      </c>
      <c r="S2187" s="15">
        <f t="shared" ca="1" si="308"/>
        <v>65.471594616924548</v>
      </c>
      <c r="T2187" s="14">
        <f t="shared" si="314"/>
        <v>57.69707107302829</v>
      </c>
      <c r="W2187" s="22">
        <v>3.14</v>
      </c>
    </row>
    <row r="2188" spans="1:23" x14ac:dyDescent="0.3">
      <c r="A2188" s="8">
        <v>2187</v>
      </c>
      <c r="B2188" s="9">
        <v>37982</v>
      </c>
      <c r="C2188" s="10">
        <v>10</v>
      </c>
      <c r="D2188" s="11">
        <v>1.37</v>
      </c>
      <c r="E2188" s="11">
        <v>0.75</v>
      </c>
      <c r="F2188" s="12">
        <v>7.4999999999999997E-2</v>
      </c>
      <c r="G2188" s="11">
        <v>41.95</v>
      </c>
      <c r="H2188" s="11">
        <f t="shared" si="309"/>
        <v>0.41950000000000004</v>
      </c>
      <c r="I2188" s="12">
        <f t="shared" si="310"/>
        <v>0.95050000000000012</v>
      </c>
      <c r="J2188" s="12">
        <f t="shared" si="311"/>
        <v>0.54500000000000015</v>
      </c>
      <c r="K2188" s="13">
        <f t="shared" si="306"/>
        <v>8.629999999999999</v>
      </c>
      <c r="L2188" s="8">
        <v>0.39449000000000001</v>
      </c>
      <c r="M2188" s="12">
        <f t="shared" si="312"/>
        <v>3.9449000000000003E-3</v>
      </c>
      <c r="N2188" s="12">
        <v>4.4999999999999997E-3</v>
      </c>
      <c r="O2188" s="12">
        <v>0.4</v>
      </c>
      <c r="P2188" s="12">
        <v>25</v>
      </c>
      <c r="Q2188" s="14">
        <f t="shared" ca="1" si="307"/>
        <v>54.227855598112342</v>
      </c>
      <c r="R2188" s="14">
        <f t="shared" ca="1" si="313"/>
        <v>0.46101767669511617</v>
      </c>
      <c r="S2188" s="15">
        <f t="shared" ca="1" si="308"/>
        <v>54.227855598112342</v>
      </c>
      <c r="T2188" s="14">
        <f t="shared" si="314"/>
        <v>45.576722572884165</v>
      </c>
      <c r="W2188" s="22">
        <v>3.14</v>
      </c>
    </row>
    <row r="2189" spans="1:23" x14ac:dyDescent="0.3">
      <c r="A2189" s="8">
        <v>2188</v>
      </c>
      <c r="B2189" s="9">
        <v>37983</v>
      </c>
      <c r="C2189" s="10">
        <v>10</v>
      </c>
      <c r="D2189" s="11">
        <v>1.37</v>
      </c>
      <c r="E2189" s="11">
        <v>0.75</v>
      </c>
      <c r="F2189" s="12">
        <v>7.4999999999999997E-2</v>
      </c>
      <c r="G2189" s="11">
        <v>49.5</v>
      </c>
      <c r="H2189" s="11">
        <f t="shared" si="309"/>
        <v>0.495</v>
      </c>
      <c r="I2189" s="12">
        <f t="shared" si="310"/>
        <v>0.87500000000000011</v>
      </c>
      <c r="J2189" s="12">
        <f t="shared" si="311"/>
        <v>0.54500000000000015</v>
      </c>
      <c r="K2189" s="13">
        <f t="shared" si="306"/>
        <v>8.629999999999999</v>
      </c>
      <c r="L2189" s="8">
        <v>0.39122000000000001</v>
      </c>
      <c r="M2189" s="12">
        <f t="shared" si="312"/>
        <v>3.9122000000000002E-3</v>
      </c>
      <c r="N2189" s="12">
        <v>4.4999999999999997E-3</v>
      </c>
      <c r="O2189" s="12">
        <v>0.4</v>
      </c>
      <c r="P2189" s="12">
        <v>25</v>
      </c>
      <c r="Q2189" s="14">
        <f t="shared" ca="1" si="307"/>
        <v>50.912878600860573</v>
      </c>
      <c r="R2189" s="14">
        <f t="shared" ca="1" si="313"/>
        <v>0.4910348950408282</v>
      </c>
      <c r="S2189" s="15">
        <f t="shared" ca="1" si="308"/>
        <v>50.912878600860573</v>
      </c>
      <c r="T2189" s="14">
        <f t="shared" si="314"/>
        <v>45.957674167417501</v>
      </c>
      <c r="W2189" s="22">
        <v>3.14</v>
      </c>
    </row>
    <row r="2190" spans="1:23" x14ac:dyDescent="0.3">
      <c r="A2190" s="8">
        <v>2189</v>
      </c>
      <c r="B2190" s="9">
        <v>37984</v>
      </c>
      <c r="C2190" s="10">
        <v>10</v>
      </c>
      <c r="D2190" s="11">
        <v>1.37</v>
      </c>
      <c r="E2190" s="11">
        <v>0.75</v>
      </c>
      <c r="F2190" s="12">
        <v>7.4999999999999997E-2</v>
      </c>
      <c r="G2190" s="11">
        <v>55.94</v>
      </c>
      <c r="H2190" s="11">
        <f t="shared" si="309"/>
        <v>0.55940000000000001</v>
      </c>
      <c r="I2190" s="12">
        <f t="shared" si="310"/>
        <v>0.8106000000000001</v>
      </c>
      <c r="J2190" s="12">
        <f t="shared" si="311"/>
        <v>0.54500000000000015</v>
      </c>
      <c r="K2190" s="13">
        <f t="shared" si="306"/>
        <v>8.629999999999999</v>
      </c>
      <c r="L2190" s="8">
        <v>0.35682999999999998</v>
      </c>
      <c r="M2190" s="12">
        <f t="shared" si="312"/>
        <v>3.5682999999999999E-3</v>
      </c>
      <c r="N2190" s="12">
        <v>4.4999999999999997E-3</v>
      </c>
      <c r="O2190" s="12">
        <v>0.4</v>
      </c>
      <c r="P2190" s="12">
        <v>25</v>
      </c>
      <c r="Q2190" s="14">
        <f t="shared" ca="1" si="307"/>
        <v>51.588209567309761</v>
      </c>
      <c r="R2190" s="14">
        <f t="shared" ca="1" si="313"/>
        <v>0.48460685512609675</v>
      </c>
      <c r="S2190" s="15">
        <f t="shared" ca="1" si="308"/>
        <v>51.588209567309761</v>
      </c>
      <c r="T2190" s="14">
        <f t="shared" si="314"/>
        <v>50.386910539408341</v>
      </c>
      <c r="W2190" s="22">
        <v>3.14</v>
      </c>
    </row>
    <row r="2191" spans="1:23" x14ac:dyDescent="0.3">
      <c r="A2191" s="8">
        <v>2190</v>
      </c>
      <c r="B2191" s="9">
        <v>37985</v>
      </c>
      <c r="C2191" s="10">
        <v>10</v>
      </c>
      <c r="D2191" s="11">
        <v>1.37</v>
      </c>
      <c r="E2191" s="11">
        <v>0.75</v>
      </c>
      <c r="F2191" s="12">
        <v>7.4999999999999997E-2</v>
      </c>
      <c r="G2191" s="11">
        <v>61.53</v>
      </c>
      <c r="H2191" s="11">
        <f t="shared" si="309"/>
        <v>0.61529999999999996</v>
      </c>
      <c r="I2191" s="12">
        <f t="shared" si="310"/>
        <v>0.75470000000000015</v>
      </c>
      <c r="J2191" s="12">
        <f t="shared" si="311"/>
        <v>0.54500000000000015</v>
      </c>
      <c r="K2191" s="13">
        <f t="shared" si="306"/>
        <v>8.629999999999999</v>
      </c>
      <c r="L2191" s="8">
        <v>0.32680999999999999</v>
      </c>
      <c r="M2191" s="12">
        <f t="shared" si="312"/>
        <v>3.2680999999999999E-3</v>
      </c>
      <c r="N2191" s="12">
        <v>4.4999999999999997E-3</v>
      </c>
      <c r="O2191" s="12">
        <v>0.4</v>
      </c>
      <c r="P2191" s="12">
        <v>25</v>
      </c>
      <c r="Q2191" s="14">
        <f t="shared" ca="1" si="307"/>
        <v>52.311060405872773</v>
      </c>
      <c r="R2191" s="14">
        <f t="shared" ca="1" si="313"/>
        <v>0.477910403766033</v>
      </c>
      <c r="S2191" s="15">
        <f t="shared" ca="1" si="308"/>
        <v>52.311060405872773</v>
      </c>
      <c r="T2191" s="14">
        <f t="shared" si="314"/>
        <v>55.015333948707436</v>
      </c>
      <c r="W2191" s="22">
        <v>3.14</v>
      </c>
    </row>
    <row r="2192" spans="1:23" x14ac:dyDescent="0.3">
      <c r="A2192" s="8">
        <v>2191</v>
      </c>
      <c r="B2192" s="9">
        <v>37986</v>
      </c>
      <c r="C2192" s="10">
        <v>10</v>
      </c>
      <c r="D2192" s="11">
        <v>1.37</v>
      </c>
      <c r="E2192" s="11">
        <v>0.75</v>
      </c>
      <c r="F2192" s="12">
        <v>7.4999999999999997E-2</v>
      </c>
      <c r="G2192" s="11">
        <v>66.09</v>
      </c>
      <c r="H2192" s="11">
        <f t="shared" si="309"/>
        <v>0.66090000000000004</v>
      </c>
      <c r="I2192" s="12">
        <f t="shared" si="310"/>
        <v>0.70910000000000006</v>
      </c>
      <c r="J2192" s="12">
        <f t="shared" si="311"/>
        <v>0.54500000000000015</v>
      </c>
      <c r="K2192" s="13">
        <f t="shared" si="306"/>
        <v>8.629999999999999</v>
      </c>
      <c r="L2192" s="8">
        <v>0.30281999999999998</v>
      </c>
      <c r="M2192" s="12">
        <f t="shared" si="312"/>
        <v>3.0282E-3</v>
      </c>
      <c r="N2192" s="12">
        <v>4.4999999999999997E-3</v>
      </c>
      <c r="O2192" s="12">
        <v>0.4</v>
      </c>
      <c r="P2192" s="12">
        <v>25</v>
      </c>
      <c r="Q2192" s="14">
        <f t="shared" ca="1" si="307"/>
        <v>52.931619264377147</v>
      </c>
      <c r="R2192" s="14">
        <f t="shared" ca="1" si="313"/>
        <v>0.472307485533981</v>
      </c>
      <c r="S2192" s="15">
        <f t="shared" ca="1" si="308"/>
        <v>52.931619264377147</v>
      </c>
      <c r="T2192" s="14">
        <f t="shared" si="314"/>
        <v>59.373757637464756</v>
      </c>
      <c r="W2192" s="22">
        <v>3.14</v>
      </c>
    </row>
    <row r="2193" spans="1:23" x14ac:dyDescent="0.3">
      <c r="A2193" s="8">
        <v>2192</v>
      </c>
      <c r="B2193" s="9">
        <v>37987</v>
      </c>
      <c r="C2193" s="10">
        <v>10</v>
      </c>
      <c r="D2193" s="11">
        <v>1.37</v>
      </c>
      <c r="E2193" s="11">
        <v>0.75</v>
      </c>
      <c r="F2193" s="12">
        <v>7.4999999999999997E-2</v>
      </c>
      <c r="G2193" s="11">
        <v>62.43</v>
      </c>
      <c r="H2193" s="11">
        <f t="shared" si="309"/>
        <v>0.62429999999999997</v>
      </c>
      <c r="I2193" s="12">
        <f t="shared" si="310"/>
        <v>0.74570000000000014</v>
      </c>
      <c r="J2193" s="12">
        <f t="shared" si="311"/>
        <v>0.54500000000000015</v>
      </c>
      <c r="K2193" s="13">
        <f t="shared" si="306"/>
        <v>8.629999999999999</v>
      </c>
      <c r="L2193" s="8">
        <v>0.29013</v>
      </c>
      <c r="M2193" s="12">
        <f t="shared" si="312"/>
        <v>2.9012999999999999E-3</v>
      </c>
      <c r="N2193" s="12">
        <v>4.4999999999999997E-3</v>
      </c>
      <c r="O2193" s="12">
        <v>0.4</v>
      </c>
      <c r="P2193" s="12">
        <v>25</v>
      </c>
      <c r="Q2193" s="14">
        <f t="shared" ca="1" si="307"/>
        <v>57.28408262957781</v>
      </c>
      <c r="R2193" s="14">
        <f t="shared" ca="1" si="313"/>
        <v>0.43642140804907664</v>
      </c>
      <c r="S2193" s="15">
        <f t="shared" ca="1" si="308"/>
        <v>57.28408262957781</v>
      </c>
      <c r="T2193" s="14">
        <f t="shared" si="314"/>
        <v>61.970707227026082</v>
      </c>
      <c r="W2193" s="22">
        <v>3.14</v>
      </c>
    </row>
    <row r="2194" spans="1:23" x14ac:dyDescent="0.3">
      <c r="A2194" s="8">
        <v>2193</v>
      </c>
      <c r="B2194" s="9">
        <v>37988</v>
      </c>
      <c r="C2194" s="10">
        <v>10</v>
      </c>
      <c r="D2194" s="11">
        <v>1.37</v>
      </c>
      <c r="E2194" s="11">
        <v>0.75</v>
      </c>
      <c r="F2194" s="12">
        <v>7.4999999999999997E-2</v>
      </c>
      <c r="G2194" s="11">
        <v>54.78</v>
      </c>
      <c r="H2194" s="11">
        <f t="shared" si="309"/>
        <v>0.54780000000000006</v>
      </c>
      <c r="I2194" s="12">
        <f t="shared" si="310"/>
        <v>0.82220000000000004</v>
      </c>
      <c r="J2194" s="12">
        <f t="shared" si="311"/>
        <v>0.54500000000000015</v>
      </c>
      <c r="K2194" s="13">
        <f t="shared" si="306"/>
        <v>8.629999999999999</v>
      </c>
      <c r="L2194" s="8">
        <v>0.31141999999999997</v>
      </c>
      <c r="M2194" s="12">
        <f t="shared" si="312"/>
        <v>3.1141999999999997E-3</v>
      </c>
      <c r="N2194" s="12">
        <v>4.4999999999999997E-3</v>
      </c>
      <c r="O2194" s="12">
        <v>0.4</v>
      </c>
      <c r="P2194" s="12">
        <v>25</v>
      </c>
      <c r="Q2194" s="14">
        <f t="shared" ca="1" si="307"/>
        <v>58.605725109885377</v>
      </c>
      <c r="R2194" s="14">
        <f t="shared" ca="1" si="313"/>
        <v>0.42657948439551174</v>
      </c>
      <c r="S2194" s="15">
        <f t="shared" ca="1" si="308"/>
        <v>58.605725109885377</v>
      </c>
      <c r="T2194" s="14">
        <f t="shared" si="314"/>
        <v>57.734125257777528</v>
      </c>
      <c r="W2194" s="22">
        <v>3.14</v>
      </c>
    </row>
    <row r="2195" spans="1:23" x14ac:dyDescent="0.3">
      <c r="A2195" s="8">
        <v>2194</v>
      </c>
      <c r="B2195" s="9">
        <v>37989</v>
      </c>
      <c r="C2195" s="10">
        <v>10</v>
      </c>
      <c r="D2195" s="11">
        <v>1.37</v>
      </c>
      <c r="E2195" s="11">
        <v>0.75</v>
      </c>
      <c r="F2195" s="12">
        <v>7.4999999999999997E-2</v>
      </c>
      <c r="G2195" s="11">
        <v>58.06</v>
      </c>
      <c r="H2195" s="11">
        <f t="shared" si="309"/>
        <v>0.5806</v>
      </c>
      <c r="I2195" s="12">
        <f t="shared" si="310"/>
        <v>0.7894000000000001</v>
      </c>
      <c r="J2195" s="12">
        <f t="shared" si="311"/>
        <v>0.54500000000000015</v>
      </c>
      <c r="K2195" s="13">
        <f t="shared" si="306"/>
        <v>8.629999999999999</v>
      </c>
      <c r="L2195" s="8">
        <v>0.33417000000000002</v>
      </c>
      <c r="M2195" s="12">
        <f t="shared" si="312"/>
        <v>3.3417000000000004E-3</v>
      </c>
      <c r="N2195" s="12">
        <v>4.4999999999999997E-3</v>
      </c>
      <c r="O2195" s="12">
        <v>0.4</v>
      </c>
      <c r="P2195" s="12">
        <v>25</v>
      </c>
      <c r="Q2195" s="14">
        <f t="shared" ca="1" si="307"/>
        <v>53.326352862984614</v>
      </c>
      <c r="R2195" s="14">
        <f t="shared" ca="1" si="313"/>
        <v>0.46881135982118205</v>
      </c>
      <c r="S2195" s="15">
        <f t="shared" ca="1" si="308"/>
        <v>53.326352862984614</v>
      </c>
      <c r="T2195" s="14">
        <f t="shared" si="314"/>
        <v>53.803636735126055</v>
      </c>
      <c r="W2195" s="22">
        <v>3.14</v>
      </c>
    </row>
    <row r="2196" spans="1:23" x14ac:dyDescent="0.3">
      <c r="A2196" s="8">
        <v>2195</v>
      </c>
      <c r="B2196" s="9">
        <v>37990</v>
      </c>
      <c r="C2196" s="10">
        <v>10</v>
      </c>
      <c r="D2196" s="11">
        <v>1.37</v>
      </c>
      <c r="E2196" s="11">
        <v>0.75</v>
      </c>
      <c r="F2196" s="12">
        <v>7.4999999999999997E-2</v>
      </c>
      <c r="G2196" s="11">
        <v>63.16</v>
      </c>
      <c r="H2196" s="11">
        <f t="shared" si="309"/>
        <v>0.63159999999999994</v>
      </c>
      <c r="I2196" s="12">
        <f t="shared" si="310"/>
        <v>0.73840000000000017</v>
      </c>
      <c r="J2196" s="12">
        <f t="shared" si="311"/>
        <v>0.54500000000000015</v>
      </c>
      <c r="K2196" s="13">
        <f t="shared" si="306"/>
        <v>8.629999999999999</v>
      </c>
      <c r="L2196" s="8">
        <v>0.31769999999999998</v>
      </c>
      <c r="M2196" s="12">
        <f t="shared" si="312"/>
        <v>3.1769999999999997E-3</v>
      </c>
      <c r="N2196" s="12">
        <v>4.4999999999999997E-3</v>
      </c>
      <c r="O2196" s="12">
        <v>0.4</v>
      </c>
      <c r="P2196" s="12">
        <v>25</v>
      </c>
      <c r="Q2196" s="14">
        <f t="shared" ca="1" si="307"/>
        <v>52.597149625038924</v>
      </c>
      <c r="R2196" s="14">
        <f t="shared" ca="1" si="313"/>
        <v>0.47531092802980957</v>
      </c>
      <c r="S2196" s="15">
        <f t="shared" ca="1" si="308"/>
        <v>52.597149625038924</v>
      </c>
      <c r="T2196" s="14">
        <f t="shared" si="314"/>
        <v>56.592890424227505</v>
      </c>
      <c r="W2196" s="22">
        <v>3.14</v>
      </c>
    </row>
    <row r="2197" spans="1:23" x14ac:dyDescent="0.3">
      <c r="A2197" s="8">
        <v>2196</v>
      </c>
      <c r="B2197" s="9">
        <v>37991</v>
      </c>
      <c r="C2197" s="10">
        <v>10</v>
      </c>
      <c r="D2197" s="11">
        <v>1.37</v>
      </c>
      <c r="E2197" s="11">
        <v>0.75</v>
      </c>
      <c r="F2197" s="12">
        <v>7.4999999999999997E-2</v>
      </c>
      <c r="G2197" s="11">
        <v>40.159999999999997</v>
      </c>
      <c r="H2197" s="11">
        <f t="shared" si="309"/>
        <v>0.40159999999999996</v>
      </c>
      <c r="I2197" s="12">
        <f t="shared" si="310"/>
        <v>0.96840000000000015</v>
      </c>
      <c r="J2197" s="12">
        <f t="shared" si="311"/>
        <v>0.54500000000000015</v>
      </c>
      <c r="K2197" s="13">
        <f t="shared" si="306"/>
        <v>8.629999999999999</v>
      </c>
      <c r="L2197" s="8">
        <v>0.32651000000000002</v>
      </c>
      <c r="M2197" s="12">
        <f t="shared" si="312"/>
        <v>3.2651000000000004E-3</v>
      </c>
      <c r="N2197" s="12">
        <v>4.4999999999999997E-3</v>
      </c>
      <c r="O2197" s="12">
        <v>0.4</v>
      </c>
      <c r="P2197" s="12">
        <v>25</v>
      </c>
      <c r="Q2197" s="14">
        <f t="shared" ca="1" si="307"/>
        <v>64.70498319377802</v>
      </c>
      <c r="R2197" s="14">
        <f t="shared" ca="1" si="313"/>
        <v>0.3863690053844876</v>
      </c>
      <c r="S2197" s="15">
        <f t="shared" ca="1" si="308"/>
        <v>64.70498319377802</v>
      </c>
      <c r="T2197" s="14">
        <f t="shared" si="314"/>
        <v>55.065882477648692</v>
      </c>
      <c r="W2197" s="22">
        <v>3.14</v>
      </c>
    </row>
    <row r="2198" spans="1:23" x14ac:dyDescent="0.3">
      <c r="A2198" s="8">
        <v>2197</v>
      </c>
      <c r="B2198" s="9">
        <v>37992</v>
      </c>
      <c r="C2198" s="10">
        <v>10</v>
      </c>
      <c r="D2198" s="11">
        <v>1.37</v>
      </c>
      <c r="E2198" s="11">
        <v>0.75</v>
      </c>
      <c r="F2198" s="12">
        <v>7.4999999999999997E-2</v>
      </c>
      <c r="G2198" s="11">
        <v>13.03</v>
      </c>
      <c r="H2198" s="11">
        <f t="shared" si="309"/>
        <v>0.1303</v>
      </c>
      <c r="I2198" s="12">
        <f t="shared" si="310"/>
        <v>1.2397</v>
      </c>
      <c r="J2198" s="12">
        <f t="shared" si="311"/>
        <v>0.54500000000000015</v>
      </c>
      <c r="K2198" s="13">
        <f t="shared" si="306"/>
        <v>8.629999999999999</v>
      </c>
      <c r="L2198" s="8">
        <v>0.45362999999999998</v>
      </c>
      <c r="M2198" s="12">
        <f t="shared" si="312"/>
        <v>4.5363000000000001E-3</v>
      </c>
      <c r="N2198" s="12">
        <v>4.4999999999999997E-3</v>
      </c>
      <c r="O2198" s="12">
        <v>0.4</v>
      </c>
      <c r="P2198" s="12">
        <v>25</v>
      </c>
      <c r="Q2198" s="14">
        <f t="shared" ca="1" si="307"/>
        <v>60.350293278958411</v>
      </c>
      <c r="R2198" s="14">
        <f t="shared" ca="1" si="313"/>
        <v>0.41424819403017615</v>
      </c>
      <c r="S2198" s="15">
        <f t="shared" ca="1" si="308"/>
        <v>60.350293278958411</v>
      </c>
      <c r="T2198" s="14">
        <f t="shared" si="314"/>
        <v>39.634859440021771</v>
      </c>
      <c r="W2198" s="22">
        <v>3.14</v>
      </c>
    </row>
    <row r="2199" spans="1:23" x14ac:dyDescent="0.3">
      <c r="A2199" s="8">
        <v>2198</v>
      </c>
      <c r="B2199" s="9">
        <v>37993</v>
      </c>
      <c r="C2199" s="10">
        <v>10</v>
      </c>
      <c r="D2199" s="11">
        <v>1.37</v>
      </c>
      <c r="E2199" s="11">
        <v>0.75</v>
      </c>
      <c r="F2199" s="12">
        <v>7.4999999999999997E-2</v>
      </c>
      <c r="G2199" s="11">
        <v>13.03</v>
      </c>
      <c r="H2199" s="11">
        <f t="shared" si="309"/>
        <v>0.1303</v>
      </c>
      <c r="I2199" s="12">
        <f t="shared" si="310"/>
        <v>1.2397</v>
      </c>
      <c r="J2199" s="12">
        <f t="shared" si="311"/>
        <v>0.54500000000000015</v>
      </c>
      <c r="K2199" s="13">
        <f t="shared" si="306"/>
        <v>8.629999999999999</v>
      </c>
      <c r="L2199" s="8">
        <v>0.54693999999999998</v>
      </c>
      <c r="M2199" s="12">
        <f t="shared" si="312"/>
        <v>5.4694000000000001E-3</v>
      </c>
      <c r="N2199" s="12">
        <v>4.4999999999999997E-3</v>
      </c>
      <c r="O2199" s="12">
        <v>0.4</v>
      </c>
      <c r="P2199" s="12">
        <v>25</v>
      </c>
      <c r="Q2199" s="14">
        <f t="shared" ca="1" si="307"/>
        <v>51.490885444337835</v>
      </c>
      <c r="R2199" s="14">
        <f t="shared" ca="1" si="313"/>
        <v>0.48552282184048384</v>
      </c>
      <c r="S2199" s="15">
        <f t="shared" ca="1" si="308"/>
        <v>51.490885444337835</v>
      </c>
      <c r="T2199" s="14">
        <f t="shared" si="314"/>
        <v>32.8730048776412</v>
      </c>
      <c r="W2199" s="22">
        <v>3.14</v>
      </c>
    </row>
    <row r="2200" spans="1:23" x14ac:dyDescent="0.3">
      <c r="A2200" s="8">
        <v>2199</v>
      </c>
      <c r="B2200" s="9">
        <v>37994</v>
      </c>
      <c r="C2200" s="10">
        <v>10</v>
      </c>
      <c r="D2200" s="11">
        <v>1.37</v>
      </c>
      <c r="E2200" s="11">
        <v>0.75</v>
      </c>
      <c r="F2200" s="12">
        <v>7.4999999999999997E-2</v>
      </c>
      <c r="G2200" s="11">
        <v>13.03</v>
      </c>
      <c r="H2200" s="11">
        <f t="shared" si="309"/>
        <v>0.1303</v>
      </c>
      <c r="I2200" s="12">
        <f t="shared" si="310"/>
        <v>1.2397</v>
      </c>
      <c r="J2200" s="12">
        <f t="shared" si="311"/>
        <v>0.54500000000000015</v>
      </c>
      <c r="K2200" s="13">
        <f t="shared" si="306"/>
        <v>8.629999999999999</v>
      </c>
      <c r="L2200" s="8">
        <v>0.54552</v>
      </c>
      <c r="M2200" s="12">
        <f t="shared" si="312"/>
        <v>5.4552000000000003E-3</v>
      </c>
      <c r="N2200" s="12">
        <v>4.4999999999999997E-3</v>
      </c>
      <c r="O2200" s="12">
        <v>0.4</v>
      </c>
      <c r="P2200" s="12">
        <v>25</v>
      </c>
      <c r="Q2200" s="14">
        <f t="shared" ca="1" si="307"/>
        <v>51.60437786599779</v>
      </c>
      <c r="R2200" s="14">
        <f t="shared" ca="1" si="313"/>
        <v>0.48445502172156873</v>
      </c>
      <c r="S2200" s="15">
        <f t="shared" ca="1" si="308"/>
        <v>51.60437786599779</v>
      </c>
      <c r="T2200" s="14">
        <f t="shared" si="314"/>
        <v>32.958573998711458</v>
      </c>
      <c r="W2200" s="22">
        <v>3.14</v>
      </c>
    </row>
    <row r="2201" spans="1:23" x14ac:dyDescent="0.3">
      <c r="A2201" s="8">
        <v>2200</v>
      </c>
      <c r="B2201" s="9">
        <v>37995</v>
      </c>
      <c r="C2201" s="10">
        <v>10</v>
      </c>
      <c r="D2201" s="11">
        <v>1.37</v>
      </c>
      <c r="E2201" s="11">
        <v>0.75</v>
      </c>
      <c r="F2201" s="12">
        <v>7.4999999999999997E-2</v>
      </c>
      <c r="G2201" s="11">
        <v>13.03</v>
      </c>
      <c r="H2201" s="11">
        <f t="shared" si="309"/>
        <v>0.1303</v>
      </c>
      <c r="I2201" s="12">
        <f t="shared" si="310"/>
        <v>1.2397</v>
      </c>
      <c r="J2201" s="12">
        <f t="shared" si="311"/>
        <v>0.54500000000000015</v>
      </c>
      <c r="K2201" s="13">
        <f t="shared" si="306"/>
        <v>8.629999999999999</v>
      </c>
      <c r="L2201" s="8">
        <v>0.54847999999999997</v>
      </c>
      <c r="M2201" s="12">
        <f t="shared" si="312"/>
        <v>5.4847999999999997E-3</v>
      </c>
      <c r="N2201" s="12">
        <v>4.4999999999999997E-3</v>
      </c>
      <c r="O2201" s="12">
        <v>0.4</v>
      </c>
      <c r="P2201" s="12">
        <v>25</v>
      </c>
      <c r="Q2201" s="14">
        <f t="shared" ca="1" si="307"/>
        <v>51.368423408272996</v>
      </c>
      <c r="R2201" s="14">
        <f t="shared" ca="1" si="313"/>
        <v>0.48668030555077724</v>
      </c>
      <c r="S2201" s="15">
        <f t="shared" ca="1" si="308"/>
        <v>51.368423408272996</v>
      </c>
      <c r="T2201" s="14">
        <f t="shared" si="314"/>
        <v>32.780705381740582</v>
      </c>
      <c r="W2201" s="22">
        <v>3.14</v>
      </c>
    </row>
    <row r="2202" spans="1:23" x14ac:dyDescent="0.3">
      <c r="A2202" s="8">
        <v>2201</v>
      </c>
      <c r="B2202" s="9">
        <v>37996</v>
      </c>
      <c r="C2202" s="10">
        <v>10</v>
      </c>
      <c r="D2202" s="11">
        <v>1.37</v>
      </c>
      <c r="E2202" s="11">
        <v>0.75</v>
      </c>
      <c r="F2202" s="12">
        <v>7.4999999999999997E-2</v>
      </c>
      <c r="G2202" s="11">
        <v>32.17</v>
      </c>
      <c r="H2202" s="11">
        <f t="shared" si="309"/>
        <v>0.32170000000000004</v>
      </c>
      <c r="I2202" s="12">
        <f t="shared" si="310"/>
        <v>1.0483</v>
      </c>
      <c r="J2202" s="12">
        <f t="shared" si="311"/>
        <v>0.54500000000000015</v>
      </c>
      <c r="K2202" s="13">
        <f t="shared" si="306"/>
        <v>8.629999999999999</v>
      </c>
      <c r="L2202" s="8">
        <v>0.50827999999999995</v>
      </c>
      <c r="M2202" s="12">
        <f t="shared" si="312"/>
        <v>5.0827999999999993E-3</v>
      </c>
      <c r="N2202" s="12">
        <v>4.4999999999999997E-3</v>
      </c>
      <c r="O2202" s="12">
        <v>0.4</v>
      </c>
      <c r="P2202" s="12">
        <v>25</v>
      </c>
      <c r="Q2202" s="14">
        <f t="shared" ca="1" si="307"/>
        <v>47.53909896277856</v>
      </c>
      <c r="R2202" s="14">
        <f t="shared" ca="1" si="313"/>
        <v>0.52588291628274486</v>
      </c>
      <c r="S2202" s="15">
        <f t="shared" ca="1" si="308"/>
        <v>47.53909896277856</v>
      </c>
      <c r="T2202" s="14">
        <f t="shared" si="314"/>
        <v>35.37334006409278</v>
      </c>
      <c r="W2202" s="22">
        <v>3.14</v>
      </c>
    </row>
    <row r="2203" spans="1:23" x14ac:dyDescent="0.3">
      <c r="A2203" s="8">
        <v>2202</v>
      </c>
      <c r="B2203" s="9">
        <v>37997</v>
      </c>
      <c r="C2203" s="10">
        <v>10</v>
      </c>
      <c r="D2203" s="11">
        <v>1.37</v>
      </c>
      <c r="E2203" s="11">
        <v>0.75</v>
      </c>
      <c r="F2203" s="12">
        <v>7.4999999999999997E-2</v>
      </c>
      <c r="G2203" s="11">
        <v>42.61</v>
      </c>
      <c r="H2203" s="11">
        <f t="shared" si="309"/>
        <v>0.42609999999999998</v>
      </c>
      <c r="I2203" s="12">
        <f t="shared" si="310"/>
        <v>0.94390000000000018</v>
      </c>
      <c r="J2203" s="12">
        <f t="shared" si="311"/>
        <v>0.54500000000000015</v>
      </c>
      <c r="K2203" s="13">
        <f t="shared" si="306"/>
        <v>8.629999999999999</v>
      </c>
      <c r="L2203" s="8">
        <v>0.43386000000000002</v>
      </c>
      <c r="M2203" s="12">
        <f t="shared" si="312"/>
        <v>4.3386000000000006E-3</v>
      </c>
      <c r="N2203" s="12">
        <v>4.4999999999999997E-3</v>
      </c>
      <c r="O2203" s="12">
        <v>0.4</v>
      </c>
      <c r="P2203" s="12">
        <v>25</v>
      </c>
      <c r="Q2203" s="14">
        <f t="shared" ca="1" si="307"/>
        <v>49.735026072244501</v>
      </c>
      <c r="R2203" s="14">
        <f t="shared" ca="1" si="313"/>
        <v>0.50266385632703403</v>
      </c>
      <c r="S2203" s="15">
        <f t="shared" ca="1" si="308"/>
        <v>49.735026072244501</v>
      </c>
      <c r="T2203" s="14">
        <f t="shared" si="314"/>
        <v>41.440928612402786</v>
      </c>
      <c r="W2203" s="22">
        <v>3.14</v>
      </c>
    </row>
    <row r="2204" spans="1:23" x14ac:dyDescent="0.3">
      <c r="A2204" s="8">
        <v>2203</v>
      </c>
      <c r="B2204" s="9">
        <v>37998</v>
      </c>
      <c r="C2204" s="10">
        <v>10</v>
      </c>
      <c r="D2204" s="11">
        <v>1.37</v>
      </c>
      <c r="E2204" s="11">
        <v>0.75</v>
      </c>
      <c r="F2204" s="12">
        <v>7.4999999999999997E-2</v>
      </c>
      <c r="G2204" s="11">
        <v>44.48</v>
      </c>
      <c r="H2204" s="11">
        <f t="shared" si="309"/>
        <v>0.44479999999999997</v>
      </c>
      <c r="I2204" s="12">
        <f t="shared" si="310"/>
        <v>0.92520000000000013</v>
      </c>
      <c r="J2204" s="12">
        <f t="shared" si="311"/>
        <v>0.54500000000000015</v>
      </c>
      <c r="K2204" s="13">
        <f t="shared" si="306"/>
        <v>8.629999999999999</v>
      </c>
      <c r="L2204" s="8">
        <v>0.39410000000000001</v>
      </c>
      <c r="M2204" s="12">
        <f t="shared" si="312"/>
        <v>3.9410000000000001E-3</v>
      </c>
      <c r="N2204" s="12">
        <v>4.4999999999999997E-3</v>
      </c>
      <c r="O2204" s="12">
        <v>0.4</v>
      </c>
      <c r="P2204" s="12">
        <v>25</v>
      </c>
      <c r="Q2204" s="14">
        <f t="shared" ca="1" si="307"/>
        <v>53.046020750218304</v>
      </c>
      <c r="R2204" s="14">
        <f t="shared" ca="1" si="313"/>
        <v>0.47128888550791276</v>
      </c>
      <c r="S2204" s="15">
        <f t="shared" ca="1" si="308"/>
        <v>53.046020750218304</v>
      </c>
      <c r="T2204" s="14">
        <f t="shared" si="314"/>
        <v>45.621825140261549</v>
      </c>
      <c r="W2204" s="22">
        <v>3.14</v>
      </c>
    </row>
    <row r="2205" spans="1:23" x14ac:dyDescent="0.3">
      <c r="A2205" s="8">
        <v>2204</v>
      </c>
      <c r="B2205" s="9">
        <v>37999</v>
      </c>
      <c r="C2205" s="10">
        <v>10</v>
      </c>
      <c r="D2205" s="11">
        <v>1.37</v>
      </c>
      <c r="E2205" s="11">
        <v>0.75</v>
      </c>
      <c r="F2205" s="12">
        <v>7.4999999999999997E-2</v>
      </c>
      <c r="G2205" s="11">
        <v>19.27</v>
      </c>
      <c r="H2205" s="11">
        <f t="shared" si="309"/>
        <v>0.19269999999999998</v>
      </c>
      <c r="I2205" s="12">
        <f t="shared" si="310"/>
        <v>1.1773000000000002</v>
      </c>
      <c r="J2205" s="12">
        <f t="shared" si="311"/>
        <v>0.54500000000000015</v>
      </c>
      <c r="K2205" s="13">
        <f t="shared" si="306"/>
        <v>8.629999999999999</v>
      </c>
      <c r="L2205" s="8">
        <v>0.41859000000000002</v>
      </c>
      <c r="M2205" s="12">
        <f t="shared" si="312"/>
        <v>4.1859000000000002E-3</v>
      </c>
      <c r="N2205" s="12">
        <v>4.4999999999999997E-3</v>
      </c>
      <c r="O2205" s="12">
        <v>0.4</v>
      </c>
      <c r="P2205" s="12">
        <v>25</v>
      </c>
      <c r="Q2205" s="14">
        <f t="shared" ca="1" si="307"/>
        <v>61.844400059533761</v>
      </c>
      <c r="R2205" s="14">
        <f t="shared" ca="1" si="313"/>
        <v>0.40424031886369749</v>
      </c>
      <c r="S2205" s="15">
        <f t="shared" ca="1" si="308"/>
        <v>61.844400059533761</v>
      </c>
      <c r="T2205" s="14">
        <f t="shared" si="314"/>
        <v>42.952677531181052</v>
      </c>
      <c r="W2205" s="22">
        <v>3.14</v>
      </c>
    </row>
    <row r="2206" spans="1:23" x14ac:dyDescent="0.3">
      <c r="A2206" s="8">
        <v>2205</v>
      </c>
      <c r="B2206" s="9">
        <v>38000</v>
      </c>
      <c r="C2206" s="10">
        <v>10</v>
      </c>
      <c r="D2206" s="11">
        <v>1.37</v>
      </c>
      <c r="E2206" s="11">
        <v>0.75</v>
      </c>
      <c r="F2206" s="12">
        <v>7.4999999999999997E-2</v>
      </c>
      <c r="G2206" s="11">
        <v>13.03</v>
      </c>
      <c r="H2206" s="11">
        <f t="shared" si="309"/>
        <v>0.1303</v>
      </c>
      <c r="I2206" s="12">
        <f t="shared" si="310"/>
        <v>1.2397</v>
      </c>
      <c r="J2206" s="12">
        <f t="shared" si="311"/>
        <v>0.54500000000000015</v>
      </c>
      <c r="K2206" s="13">
        <f t="shared" si="306"/>
        <v>8.629999999999999</v>
      </c>
      <c r="L2206" s="8">
        <v>0.52820999999999996</v>
      </c>
      <c r="M2206" s="12">
        <f t="shared" si="312"/>
        <v>5.2820999999999996E-3</v>
      </c>
      <c r="N2206" s="12">
        <v>4.4999999999999997E-3</v>
      </c>
      <c r="O2206" s="12">
        <v>0.4</v>
      </c>
      <c r="P2206" s="12">
        <v>25</v>
      </c>
      <c r="Q2206" s="14">
        <f t="shared" ca="1" si="307"/>
        <v>53.03368100400737</v>
      </c>
      <c r="R2206" s="14">
        <f t="shared" ca="1" si="313"/>
        <v>0.47139854384444729</v>
      </c>
      <c r="S2206" s="15">
        <f t="shared" ca="1" si="308"/>
        <v>53.03368100400737</v>
      </c>
      <c r="T2206" s="14">
        <f t="shared" si="314"/>
        <v>34.038661304740685</v>
      </c>
      <c r="W2206" s="22">
        <v>3.14</v>
      </c>
    </row>
    <row r="2207" spans="1:23" x14ac:dyDescent="0.3">
      <c r="A2207" s="8">
        <v>2206</v>
      </c>
      <c r="B2207" s="9">
        <v>38001</v>
      </c>
      <c r="C2207" s="10">
        <v>10</v>
      </c>
      <c r="D2207" s="11">
        <v>1.37</v>
      </c>
      <c r="E2207" s="11">
        <v>0.75</v>
      </c>
      <c r="F2207" s="12">
        <v>7.4999999999999997E-2</v>
      </c>
      <c r="G2207" s="11">
        <v>32.17</v>
      </c>
      <c r="H2207" s="11">
        <f t="shared" si="309"/>
        <v>0.32170000000000004</v>
      </c>
      <c r="I2207" s="12">
        <f t="shared" si="310"/>
        <v>1.0483</v>
      </c>
      <c r="J2207" s="12">
        <f t="shared" si="311"/>
        <v>0.54500000000000015</v>
      </c>
      <c r="K2207" s="13">
        <f t="shared" si="306"/>
        <v>8.629999999999999</v>
      </c>
      <c r="L2207" s="8">
        <v>0.50827999999999995</v>
      </c>
      <c r="M2207" s="12">
        <f t="shared" si="312"/>
        <v>5.0827999999999993E-3</v>
      </c>
      <c r="N2207" s="12">
        <v>4.4999999999999997E-3</v>
      </c>
      <c r="O2207" s="12">
        <v>0.4</v>
      </c>
      <c r="P2207" s="12">
        <v>25</v>
      </c>
      <c r="Q2207" s="14">
        <f t="shared" ca="1" si="307"/>
        <v>47.53909896277856</v>
      </c>
      <c r="R2207" s="14">
        <f t="shared" ca="1" si="313"/>
        <v>0.52588291628274486</v>
      </c>
      <c r="S2207" s="15">
        <f t="shared" ca="1" si="308"/>
        <v>47.53909896277856</v>
      </c>
      <c r="T2207" s="14">
        <f t="shared" si="314"/>
        <v>35.37334006409278</v>
      </c>
      <c r="W2207" s="22">
        <v>3.14</v>
      </c>
    </row>
    <row r="2208" spans="1:23" x14ac:dyDescent="0.3">
      <c r="A2208" s="8">
        <v>2207</v>
      </c>
      <c r="B2208" s="9">
        <v>38002</v>
      </c>
      <c r="C2208" s="10">
        <v>10</v>
      </c>
      <c r="D2208" s="11">
        <v>1.37</v>
      </c>
      <c r="E2208" s="11">
        <v>0.75</v>
      </c>
      <c r="F2208" s="12">
        <v>7.4999999999999997E-2</v>
      </c>
      <c r="G2208" s="11">
        <v>42.61</v>
      </c>
      <c r="H2208" s="11">
        <f t="shared" si="309"/>
        <v>0.42609999999999998</v>
      </c>
      <c r="I2208" s="12">
        <f t="shared" si="310"/>
        <v>0.94390000000000018</v>
      </c>
      <c r="J2208" s="12">
        <f t="shared" si="311"/>
        <v>0.54500000000000015</v>
      </c>
      <c r="K2208" s="13">
        <f t="shared" si="306"/>
        <v>8.629999999999999</v>
      </c>
      <c r="L2208" s="8">
        <v>0.43386000000000002</v>
      </c>
      <c r="M2208" s="12">
        <f t="shared" si="312"/>
        <v>4.3386000000000006E-3</v>
      </c>
      <c r="N2208" s="12">
        <v>4.4999999999999997E-3</v>
      </c>
      <c r="O2208" s="12">
        <v>0.4</v>
      </c>
      <c r="P2208" s="12">
        <v>25</v>
      </c>
      <c r="Q2208" s="14">
        <f t="shared" ca="1" si="307"/>
        <v>49.735026072244501</v>
      </c>
      <c r="R2208" s="14">
        <f t="shared" ca="1" si="313"/>
        <v>0.50266385632703403</v>
      </c>
      <c r="S2208" s="15">
        <f t="shared" ca="1" si="308"/>
        <v>49.735026072244501</v>
      </c>
      <c r="T2208" s="14">
        <f t="shared" si="314"/>
        <v>41.440928612402786</v>
      </c>
      <c r="W2208" s="22">
        <v>3.14</v>
      </c>
    </row>
    <row r="2209" spans="1:23" x14ac:dyDescent="0.3">
      <c r="A2209" s="8">
        <v>2208</v>
      </c>
      <c r="B2209" s="9">
        <v>38003</v>
      </c>
      <c r="C2209" s="10">
        <v>10</v>
      </c>
      <c r="D2209" s="11">
        <v>1.37</v>
      </c>
      <c r="E2209" s="11">
        <v>0.75</v>
      </c>
      <c r="F2209" s="12">
        <v>7.4999999999999997E-2</v>
      </c>
      <c r="G2209" s="11">
        <v>49.09</v>
      </c>
      <c r="H2209" s="11">
        <f t="shared" si="309"/>
        <v>0.49090000000000006</v>
      </c>
      <c r="I2209" s="12">
        <f t="shared" si="310"/>
        <v>0.87909999999999999</v>
      </c>
      <c r="J2209" s="12">
        <f t="shared" si="311"/>
        <v>0.54500000000000015</v>
      </c>
      <c r="K2209" s="13">
        <f t="shared" si="306"/>
        <v>8.629999999999999</v>
      </c>
      <c r="L2209" s="8">
        <v>0.38834999999999997</v>
      </c>
      <c r="M2209" s="12">
        <f t="shared" si="312"/>
        <v>3.8834999999999998E-3</v>
      </c>
      <c r="N2209" s="12">
        <v>4.4999999999999997E-3</v>
      </c>
      <c r="O2209" s="12">
        <v>0.4</v>
      </c>
      <c r="P2209" s="12">
        <v>25</v>
      </c>
      <c r="Q2209" s="14">
        <f t="shared" ca="1" si="307"/>
        <v>51.43449222520789</v>
      </c>
      <c r="R2209" s="14">
        <f t="shared" ca="1" si="313"/>
        <v>0.48605515323329224</v>
      </c>
      <c r="S2209" s="15">
        <f t="shared" ca="1" si="308"/>
        <v>51.43449222520789</v>
      </c>
      <c r="T2209" s="14">
        <f t="shared" si="314"/>
        <v>46.297312444385419</v>
      </c>
      <c r="W2209" s="22">
        <v>3.14</v>
      </c>
    </row>
    <row r="2210" spans="1:23" x14ac:dyDescent="0.3">
      <c r="A2210" s="8">
        <v>2209</v>
      </c>
      <c r="B2210" s="9">
        <v>38004</v>
      </c>
      <c r="C2210" s="10">
        <v>10</v>
      </c>
      <c r="D2210" s="11">
        <v>1.37</v>
      </c>
      <c r="E2210" s="11">
        <v>0.75</v>
      </c>
      <c r="F2210" s="12">
        <v>7.4999999999999997E-2</v>
      </c>
      <c r="G2210" s="11">
        <v>55.56</v>
      </c>
      <c r="H2210" s="11">
        <f t="shared" si="309"/>
        <v>0.55559999999999998</v>
      </c>
      <c r="I2210" s="12">
        <f t="shared" si="310"/>
        <v>0.81440000000000012</v>
      </c>
      <c r="J2210" s="12">
        <f t="shared" si="311"/>
        <v>0.54500000000000015</v>
      </c>
      <c r="K2210" s="13">
        <f t="shared" si="306"/>
        <v>8.629999999999999</v>
      </c>
      <c r="L2210" s="8">
        <v>0.35876999999999998</v>
      </c>
      <c r="M2210" s="12">
        <f t="shared" si="312"/>
        <v>3.5876999999999997E-3</v>
      </c>
      <c r="N2210" s="12">
        <v>4.4999999999999997E-3</v>
      </c>
      <c r="O2210" s="12">
        <v>0.4</v>
      </c>
      <c r="P2210" s="12">
        <v>25</v>
      </c>
      <c r="Q2210" s="14">
        <f t="shared" ca="1" si="307"/>
        <v>51.555664741377875</v>
      </c>
      <c r="R2210" s="14">
        <f t="shared" ca="1" si="313"/>
        <v>0.48491276614139628</v>
      </c>
      <c r="S2210" s="15">
        <f t="shared" ca="1" si="308"/>
        <v>51.555664741377875</v>
      </c>
      <c r="T2210" s="14">
        <f t="shared" si="314"/>
        <v>50.114450170797667</v>
      </c>
      <c r="W2210" s="22">
        <v>3.14</v>
      </c>
    </row>
    <row r="2211" spans="1:23" x14ac:dyDescent="0.3">
      <c r="A2211" s="8">
        <v>2210</v>
      </c>
      <c r="B2211" s="9">
        <v>38005</v>
      </c>
      <c r="C2211" s="10">
        <v>10</v>
      </c>
      <c r="D2211" s="11">
        <v>1.37</v>
      </c>
      <c r="E2211" s="11">
        <v>0.75</v>
      </c>
      <c r="F2211" s="12">
        <v>7.4999999999999997E-2</v>
      </c>
      <c r="G2211" s="11">
        <v>61.24</v>
      </c>
      <c r="H2211" s="11">
        <f t="shared" si="309"/>
        <v>0.61240000000000006</v>
      </c>
      <c r="I2211" s="12">
        <f t="shared" si="310"/>
        <v>0.75760000000000005</v>
      </c>
      <c r="J2211" s="12">
        <f t="shared" si="311"/>
        <v>0.54500000000000015</v>
      </c>
      <c r="K2211" s="13">
        <f t="shared" si="306"/>
        <v>8.629999999999999</v>
      </c>
      <c r="L2211" s="8">
        <v>0.32847999999999999</v>
      </c>
      <c r="M2211" s="12">
        <f t="shared" si="312"/>
        <v>3.2848E-3</v>
      </c>
      <c r="N2211" s="12">
        <v>4.4999999999999997E-3</v>
      </c>
      <c r="O2211" s="12">
        <v>0.4</v>
      </c>
      <c r="P2211" s="12">
        <v>25</v>
      </c>
      <c r="Q2211" s="14">
        <f t="shared" ca="1" si="307"/>
        <v>52.255167566791599</v>
      </c>
      <c r="R2211" s="14">
        <f t="shared" ca="1" si="313"/>
        <v>0.47842158324428791</v>
      </c>
      <c r="S2211" s="15">
        <f t="shared" ca="1" si="308"/>
        <v>52.255167566791599</v>
      </c>
      <c r="T2211" s="14">
        <f t="shared" si="314"/>
        <v>54.735634704630655</v>
      </c>
      <c r="W2211" s="22">
        <v>3.14</v>
      </c>
    </row>
    <row r="2212" spans="1:23" x14ac:dyDescent="0.3">
      <c r="A2212" s="8">
        <v>2211</v>
      </c>
      <c r="B2212" s="9">
        <v>38006</v>
      </c>
      <c r="C2212" s="10">
        <v>10</v>
      </c>
      <c r="D2212" s="11">
        <v>1.37</v>
      </c>
      <c r="E2212" s="11">
        <v>0.75</v>
      </c>
      <c r="F2212" s="12">
        <v>7.4999999999999997E-2</v>
      </c>
      <c r="G2212" s="11">
        <v>65.819999999999993</v>
      </c>
      <c r="H2212" s="11">
        <f t="shared" si="309"/>
        <v>0.6581999999999999</v>
      </c>
      <c r="I2212" s="12">
        <f t="shared" si="310"/>
        <v>0.71180000000000021</v>
      </c>
      <c r="J2212" s="12">
        <f t="shared" si="311"/>
        <v>0.54500000000000015</v>
      </c>
      <c r="K2212" s="13">
        <f t="shared" si="306"/>
        <v>8.629999999999999</v>
      </c>
      <c r="L2212" s="8">
        <v>0.30414000000000002</v>
      </c>
      <c r="M2212" s="12">
        <f t="shared" si="312"/>
        <v>3.0414000000000001E-3</v>
      </c>
      <c r="N2212" s="12">
        <v>4.4999999999999997E-3</v>
      </c>
      <c r="O2212" s="12">
        <v>0.4</v>
      </c>
      <c r="P2212" s="12">
        <v>25</v>
      </c>
      <c r="Q2212" s="14">
        <f t="shared" ca="1" si="307"/>
        <v>52.906989732253308</v>
      </c>
      <c r="R2212" s="14">
        <f t="shared" ca="1" si="313"/>
        <v>0.47252735652732536</v>
      </c>
      <c r="S2212" s="15">
        <f t="shared" ca="1" si="308"/>
        <v>52.906989732253308</v>
      </c>
      <c r="T2212" s="14">
        <f t="shared" si="314"/>
        <v>59.116069204238435</v>
      </c>
      <c r="W2212" s="22">
        <v>3.14</v>
      </c>
    </row>
    <row r="2213" spans="1:23" x14ac:dyDescent="0.3">
      <c r="A2213" s="8">
        <v>2212</v>
      </c>
      <c r="B2213" s="9">
        <v>38007</v>
      </c>
      <c r="C2213" s="10">
        <v>10</v>
      </c>
      <c r="D2213" s="11">
        <v>1.37</v>
      </c>
      <c r="E2213" s="11">
        <v>0.75</v>
      </c>
      <c r="F2213" s="12">
        <v>7.4999999999999997E-2</v>
      </c>
      <c r="G2213" s="11">
        <v>70.08</v>
      </c>
      <c r="H2213" s="11">
        <f t="shared" si="309"/>
        <v>0.70079999999999998</v>
      </c>
      <c r="I2213" s="12">
        <f t="shared" si="310"/>
        <v>0.66920000000000013</v>
      </c>
      <c r="J2213" s="12">
        <f t="shared" si="311"/>
        <v>0.54500000000000015</v>
      </c>
      <c r="K2213" s="13">
        <f t="shared" si="306"/>
        <v>8.629999999999999</v>
      </c>
      <c r="L2213" s="8">
        <v>0.28326000000000001</v>
      </c>
      <c r="M2213" s="12">
        <f t="shared" si="312"/>
        <v>2.8326000000000002E-3</v>
      </c>
      <c r="N2213" s="12">
        <v>4.4999999999999997E-3</v>
      </c>
      <c r="O2213" s="12">
        <v>0.4</v>
      </c>
      <c r="P2213" s="12">
        <v>25</v>
      </c>
      <c r="Q2213" s="14">
        <f t="shared" ca="1" si="307"/>
        <v>53.330622602594126</v>
      </c>
      <c r="R2213" s="14">
        <f t="shared" ca="1" si="313"/>
        <v>0.46877382599287226</v>
      </c>
      <c r="S2213" s="15">
        <f t="shared" ca="1" si="308"/>
        <v>53.330622602594126</v>
      </c>
      <c r="T2213" s="14">
        <f t="shared" si="314"/>
        <v>63.473703621326962</v>
      </c>
      <c r="W2213" s="22">
        <v>3.14</v>
      </c>
    </row>
    <row r="2214" spans="1:23" x14ac:dyDescent="0.3">
      <c r="A2214" s="8">
        <v>2213</v>
      </c>
      <c r="B2214" s="9">
        <v>38008</v>
      </c>
      <c r="C2214" s="10">
        <v>10</v>
      </c>
      <c r="D2214" s="11">
        <v>1.37</v>
      </c>
      <c r="E2214" s="11">
        <v>0.75</v>
      </c>
      <c r="F2214" s="12">
        <v>7.4999999999999997E-2</v>
      </c>
      <c r="G2214" s="11">
        <v>46.22</v>
      </c>
      <c r="H2214" s="11">
        <f t="shared" si="309"/>
        <v>0.4622</v>
      </c>
      <c r="I2214" s="12">
        <f t="shared" si="310"/>
        <v>0.90780000000000016</v>
      </c>
      <c r="J2214" s="12">
        <f t="shared" si="311"/>
        <v>0.54500000000000015</v>
      </c>
      <c r="K2214" s="13">
        <f t="shared" si="306"/>
        <v>8.629999999999999</v>
      </c>
      <c r="L2214" s="8">
        <v>0.29575000000000001</v>
      </c>
      <c r="M2214" s="12">
        <f t="shared" si="312"/>
        <v>2.9575000000000001E-3</v>
      </c>
      <c r="N2214" s="12">
        <v>4.4999999999999997E-3</v>
      </c>
      <c r="O2214" s="12">
        <v>0.4</v>
      </c>
      <c r="P2214" s="12">
        <v>25</v>
      </c>
      <c r="Q2214" s="14">
        <f t="shared" ca="1" si="307"/>
        <v>66.626109646455632</v>
      </c>
      <c r="R2214" s="14">
        <f t="shared" ca="1" si="313"/>
        <v>0.37522827210923532</v>
      </c>
      <c r="S2214" s="15">
        <f t="shared" ca="1" si="308"/>
        <v>66.626109646455632</v>
      </c>
      <c r="T2214" s="14">
        <f t="shared" si="314"/>
        <v>60.793106636608883</v>
      </c>
      <c r="W2214" s="22">
        <v>3.14</v>
      </c>
    </row>
    <row r="2215" spans="1:23" x14ac:dyDescent="0.3">
      <c r="A2215" s="8">
        <v>2214</v>
      </c>
      <c r="B2215" s="9">
        <v>38009</v>
      </c>
      <c r="C2215" s="10">
        <v>10</v>
      </c>
      <c r="D2215" s="11">
        <v>1.37</v>
      </c>
      <c r="E2215" s="11">
        <v>0.75</v>
      </c>
      <c r="F2215" s="12">
        <v>7.4999999999999997E-2</v>
      </c>
      <c r="G2215" s="11">
        <v>13.03</v>
      </c>
      <c r="H2215" s="11">
        <f t="shared" si="309"/>
        <v>0.1303</v>
      </c>
      <c r="I2215" s="12">
        <f t="shared" si="310"/>
        <v>1.2397</v>
      </c>
      <c r="J2215" s="12">
        <f t="shared" si="311"/>
        <v>0.54500000000000015</v>
      </c>
      <c r="K2215" s="13">
        <f t="shared" si="306"/>
        <v>8.629999999999999</v>
      </c>
      <c r="L2215" s="8">
        <v>0.42766999999999999</v>
      </c>
      <c r="M2215" s="12">
        <f t="shared" si="312"/>
        <v>4.2767000000000005E-3</v>
      </c>
      <c r="N2215" s="12">
        <v>4.4999999999999997E-3</v>
      </c>
      <c r="O2215" s="12">
        <v>0.4</v>
      </c>
      <c r="P2215" s="12">
        <v>25</v>
      </c>
      <c r="Q2215" s="14">
        <f t="shared" ca="1" si="307"/>
        <v>63.454338359382071</v>
      </c>
      <c r="R2215" s="14">
        <f t="shared" ca="1" si="313"/>
        <v>0.39398409385988992</v>
      </c>
      <c r="S2215" s="15">
        <f t="shared" ca="1" si="308"/>
        <v>63.454338359382071</v>
      </c>
      <c r="T2215" s="14">
        <f t="shared" si="314"/>
        <v>42.040735351502498</v>
      </c>
      <c r="W2215" s="22">
        <v>3.14</v>
      </c>
    </row>
    <row r="2216" spans="1:23" x14ac:dyDescent="0.3">
      <c r="A2216" s="8">
        <v>2215</v>
      </c>
      <c r="B2216" s="9">
        <v>38010</v>
      </c>
      <c r="C2216" s="10">
        <v>10</v>
      </c>
      <c r="D2216" s="11">
        <v>1.37</v>
      </c>
      <c r="E2216" s="11">
        <v>0.75</v>
      </c>
      <c r="F2216" s="12">
        <v>7.4999999999999997E-2</v>
      </c>
      <c r="G2216" s="11">
        <v>29.35</v>
      </c>
      <c r="H2216" s="11">
        <f t="shared" si="309"/>
        <v>0.29350000000000004</v>
      </c>
      <c r="I2216" s="12">
        <f t="shared" si="310"/>
        <v>1.0765</v>
      </c>
      <c r="J2216" s="12">
        <f t="shared" si="311"/>
        <v>0.54500000000000015</v>
      </c>
      <c r="K2216" s="13">
        <f t="shared" si="306"/>
        <v>8.629999999999999</v>
      </c>
      <c r="L2216" s="8">
        <v>0.50993999999999995</v>
      </c>
      <c r="M2216" s="12">
        <f t="shared" si="312"/>
        <v>5.0993999999999996E-3</v>
      </c>
      <c r="N2216" s="12">
        <v>4.4999999999999997E-3</v>
      </c>
      <c r="O2216" s="12">
        <v>0.4</v>
      </c>
      <c r="P2216" s="12">
        <v>25</v>
      </c>
      <c r="Q2216" s="14">
        <f t="shared" ca="1" si="307"/>
        <v>48.483989816596029</v>
      </c>
      <c r="R2216" s="14">
        <f t="shared" ca="1" si="313"/>
        <v>0.51563413189734064</v>
      </c>
      <c r="S2216" s="15">
        <f t="shared" ca="1" si="308"/>
        <v>48.483989816596029</v>
      </c>
      <c r="T2216" s="14">
        <f t="shared" si="314"/>
        <v>35.258189763064429</v>
      </c>
      <c r="W2216" s="22">
        <v>3.14</v>
      </c>
    </row>
    <row r="2217" spans="1:23" x14ac:dyDescent="0.3">
      <c r="A2217" s="8">
        <v>2216</v>
      </c>
      <c r="B2217" s="9">
        <v>38011</v>
      </c>
      <c r="C2217" s="10">
        <v>10</v>
      </c>
      <c r="D2217" s="11">
        <v>1.37</v>
      </c>
      <c r="E2217" s="11">
        <v>0.75</v>
      </c>
      <c r="F2217" s="12">
        <v>7.4999999999999997E-2</v>
      </c>
      <c r="G2217" s="11">
        <v>13.03</v>
      </c>
      <c r="H2217" s="11">
        <f t="shared" si="309"/>
        <v>0.1303</v>
      </c>
      <c r="I2217" s="12">
        <f t="shared" si="310"/>
        <v>1.2397</v>
      </c>
      <c r="J2217" s="12">
        <f t="shared" si="311"/>
        <v>0.54500000000000015</v>
      </c>
      <c r="K2217" s="13">
        <f t="shared" si="306"/>
        <v>8.629999999999999</v>
      </c>
      <c r="L2217" s="8">
        <v>0.48669000000000001</v>
      </c>
      <c r="M2217" s="12">
        <f t="shared" si="312"/>
        <v>4.8669000000000004E-3</v>
      </c>
      <c r="N2217" s="12">
        <v>4.4999999999999997E-3</v>
      </c>
      <c r="O2217" s="12">
        <v>0.4</v>
      </c>
      <c r="P2217" s="12">
        <v>25</v>
      </c>
      <c r="Q2217" s="14">
        <f t="shared" ca="1" si="307"/>
        <v>56.848050922844543</v>
      </c>
      <c r="R2217" s="14">
        <f t="shared" ca="1" si="313"/>
        <v>0.43976881518647953</v>
      </c>
      <c r="S2217" s="15">
        <f t="shared" ca="1" si="308"/>
        <v>56.848050922844543</v>
      </c>
      <c r="T2217" s="14">
        <f t="shared" si="314"/>
        <v>36.942532798654327</v>
      </c>
      <c r="W2217" s="22">
        <v>3.14</v>
      </c>
    </row>
    <row r="2218" spans="1:23" x14ac:dyDescent="0.3">
      <c r="A2218" s="8">
        <v>2217</v>
      </c>
      <c r="B2218" s="9">
        <v>38012</v>
      </c>
      <c r="C2218" s="10">
        <v>10</v>
      </c>
      <c r="D2218" s="11">
        <v>1.37</v>
      </c>
      <c r="E2218" s="11">
        <v>0.75</v>
      </c>
      <c r="F2218" s="12">
        <v>7.4999999999999997E-2</v>
      </c>
      <c r="G2218" s="11">
        <v>13.03</v>
      </c>
      <c r="H2218" s="11">
        <f t="shared" si="309"/>
        <v>0.1303</v>
      </c>
      <c r="I2218" s="12">
        <f t="shared" si="310"/>
        <v>1.2397</v>
      </c>
      <c r="J2218" s="12">
        <f t="shared" si="311"/>
        <v>0.54500000000000015</v>
      </c>
      <c r="K2218" s="13">
        <f t="shared" si="306"/>
        <v>8.629999999999999</v>
      </c>
      <c r="L2218" s="8">
        <v>0.54864000000000002</v>
      </c>
      <c r="M2218" s="12">
        <f t="shared" si="312"/>
        <v>5.4864000000000007E-3</v>
      </c>
      <c r="N2218" s="12">
        <v>4.4999999999999997E-3</v>
      </c>
      <c r="O2218" s="12">
        <v>0.4</v>
      </c>
      <c r="P2218" s="12">
        <v>25</v>
      </c>
      <c r="Q2218" s="14">
        <f t="shared" ca="1" si="307"/>
        <v>51.355736950280495</v>
      </c>
      <c r="R2218" s="14">
        <f t="shared" ca="1" si="313"/>
        <v>0.48680053066327295</v>
      </c>
      <c r="S2218" s="15">
        <f t="shared" ca="1" si="308"/>
        <v>51.355736950280495</v>
      </c>
      <c r="T2218" s="14">
        <f t="shared" si="314"/>
        <v>32.771145537651421</v>
      </c>
      <c r="W2218" s="22">
        <v>3.14</v>
      </c>
    </row>
    <row r="2219" spans="1:23" x14ac:dyDescent="0.3">
      <c r="A2219" s="8">
        <v>2218</v>
      </c>
      <c r="B2219" s="9">
        <v>38013</v>
      </c>
      <c r="C2219" s="10">
        <v>10</v>
      </c>
      <c r="D2219" s="11">
        <v>1.37</v>
      </c>
      <c r="E2219" s="11">
        <v>0.75</v>
      </c>
      <c r="F2219" s="12">
        <v>7.4999999999999997E-2</v>
      </c>
      <c r="G2219" s="11">
        <v>32.17</v>
      </c>
      <c r="H2219" s="11">
        <f t="shared" si="309"/>
        <v>0.32170000000000004</v>
      </c>
      <c r="I2219" s="12">
        <f t="shared" si="310"/>
        <v>1.0483</v>
      </c>
      <c r="J2219" s="12">
        <f t="shared" si="311"/>
        <v>0.54500000000000015</v>
      </c>
      <c r="K2219" s="13">
        <f t="shared" si="306"/>
        <v>8.629999999999999</v>
      </c>
      <c r="L2219" s="8">
        <v>0.50827999999999995</v>
      </c>
      <c r="M2219" s="12">
        <f t="shared" si="312"/>
        <v>5.0827999999999993E-3</v>
      </c>
      <c r="N2219" s="12">
        <v>4.4999999999999997E-3</v>
      </c>
      <c r="O2219" s="12">
        <v>0.4</v>
      </c>
      <c r="P2219" s="12">
        <v>25</v>
      </c>
      <c r="Q2219" s="14">
        <f t="shared" ca="1" si="307"/>
        <v>47.53909896277856</v>
      </c>
      <c r="R2219" s="14">
        <f t="shared" ca="1" si="313"/>
        <v>0.52588291628274486</v>
      </c>
      <c r="S2219" s="15">
        <f t="shared" ca="1" si="308"/>
        <v>47.53909896277856</v>
      </c>
      <c r="T2219" s="14">
        <f t="shared" si="314"/>
        <v>35.37334006409278</v>
      </c>
      <c r="W2219" s="22">
        <v>3.14</v>
      </c>
    </row>
    <row r="2220" spans="1:23" x14ac:dyDescent="0.3">
      <c r="A2220" s="8">
        <v>2219</v>
      </c>
      <c r="B2220" s="9">
        <v>38014</v>
      </c>
      <c r="C2220" s="10">
        <v>10</v>
      </c>
      <c r="D2220" s="11">
        <v>1.37</v>
      </c>
      <c r="E2220" s="11">
        <v>0.75</v>
      </c>
      <c r="F2220" s="12">
        <v>7.4999999999999997E-2</v>
      </c>
      <c r="G2220" s="11">
        <v>42.61</v>
      </c>
      <c r="H2220" s="11">
        <f t="shared" si="309"/>
        <v>0.42609999999999998</v>
      </c>
      <c r="I2220" s="12">
        <f t="shared" si="310"/>
        <v>0.94390000000000018</v>
      </c>
      <c r="J2220" s="12">
        <f t="shared" si="311"/>
        <v>0.54500000000000015</v>
      </c>
      <c r="K2220" s="13">
        <f t="shared" si="306"/>
        <v>8.629999999999999</v>
      </c>
      <c r="L2220" s="8">
        <v>0.43386000000000002</v>
      </c>
      <c r="M2220" s="12">
        <f t="shared" si="312"/>
        <v>4.3386000000000006E-3</v>
      </c>
      <c r="N2220" s="12">
        <v>4.4999999999999997E-3</v>
      </c>
      <c r="O2220" s="12">
        <v>0.4</v>
      </c>
      <c r="P2220" s="12">
        <v>25</v>
      </c>
      <c r="Q2220" s="14">
        <f t="shared" ca="1" si="307"/>
        <v>49.735026072244501</v>
      </c>
      <c r="R2220" s="14">
        <f t="shared" ca="1" si="313"/>
        <v>0.50266385632703403</v>
      </c>
      <c r="S2220" s="15">
        <f t="shared" ca="1" si="308"/>
        <v>49.735026072244501</v>
      </c>
      <c r="T2220" s="14">
        <f t="shared" si="314"/>
        <v>41.440928612402786</v>
      </c>
      <c r="W2220" s="22">
        <v>3.14</v>
      </c>
    </row>
    <row r="2221" spans="1:23" x14ac:dyDescent="0.3">
      <c r="A2221" s="8">
        <v>2220</v>
      </c>
      <c r="B2221" s="9">
        <v>38015</v>
      </c>
      <c r="C2221" s="10">
        <v>10</v>
      </c>
      <c r="D2221" s="11">
        <v>1.37</v>
      </c>
      <c r="E2221" s="11">
        <v>0.75</v>
      </c>
      <c r="F2221" s="12">
        <v>7.4999999999999997E-2</v>
      </c>
      <c r="G2221" s="11">
        <v>50</v>
      </c>
      <c r="H2221" s="11">
        <f t="shared" si="309"/>
        <v>0.5</v>
      </c>
      <c r="I2221" s="12">
        <f t="shared" si="310"/>
        <v>0.87000000000000011</v>
      </c>
      <c r="J2221" s="12">
        <f t="shared" si="311"/>
        <v>0.54500000000000015</v>
      </c>
      <c r="K2221" s="13">
        <f t="shared" si="306"/>
        <v>8.629999999999999</v>
      </c>
      <c r="L2221" s="8">
        <v>0.38833000000000001</v>
      </c>
      <c r="M2221" s="12">
        <f t="shared" si="312"/>
        <v>3.8833000000000001E-3</v>
      </c>
      <c r="N2221" s="12">
        <v>4.4999999999999997E-3</v>
      </c>
      <c r="O2221" s="12">
        <v>0.4</v>
      </c>
      <c r="P2221" s="12">
        <v>25</v>
      </c>
      <c r="Q2221" s="14">
        <f t="shared" ca="1" si="307"/>
        <v>50.985515373328745</v>
      </c>
      <c r="R2221" s="14">
        <f t="shared" ca="1" si="313"/>
        <v>0.49033533969292498</v>
      </c>
      <c r="S2221" s="15">
        <f t="shared" ca="1" si="308"/>
        <v>50.985515373328745</v>
      </c>
      <c r="T2221" s="14">
        <f t="shared" si="314"/>
        <v>46.299696875793977</v>
      </c>
      <c r="W2221" s="22">
        <v>3.14</v>
      </c>
    </row>
    <row r="2222" spans="1:23" x14ac:dyDescent="0.3">
      <c r="A2222" s="8">
        <v>2221</v>
      </c>
      <c r="B2222" s="9">
        <v>38016</v>
      </c>
      <c r="C2222" s="10">
        <v>10</v>
      </c>
      <c r="D2222" s="11">
        <v>1.37</v>
      </c>
      <c r="E2222" s="11">
        <v>0.75</v>
      </c>
      <c r="F2222" s="12">
        <v>7.4999999999999997E-2</v>
      </c>
      <c r="G2222" s="11">
        <v>43.6</v>
      </c>
      <c r="H2222" s="11">
        <f t="shared" si="309"/>
        <v>0.436</v>
      </c>
      <c r="I2222" s="12">
        <f t="shared" si="310"/>
        <v>0.93400000000000016</v>
      </c>
      <c r="J2222" s="12">
        <f t="shared" si="311"/>
        <v>0.54500000000000015</v>
      </c>
      <c r="K2222" s="13">
        <f t="shared" si="306"/>
        <v>8.629999999999999</v>
      </c>
      <c r="L2222" s="8">
        <v>0.36863000000000001</v>
      </c>
      <c r="M2222" s="12">
        <f t="shared" si="312"/>
        <v>3.6863E-3</v>
      </c>
      <c r="N2222" s="12">
        <v>4.4999999999999997E-3</v>
      </c>
      <c r="O2222" s="12">
        <v>0.4</v>
      </c>
      <c r="P2222" s="12">
        <v>25</v>
      </c>
      <c r="Q2222" s="14">
        <f t="shared" ca="1" si="307"/>
        <v>56.592098273199504</v>
      </c>
      <c r="R2222" s="14">
        <f t="shared" ca="1" si="313"/>
        <v>0.44175778532388021</v>
      </c>
      <c r="S2222" s="15">
        <f t="shared" ca="1" si="308"/>
        <v>56.592098273199504</v>
      </c>
      <c r="T2222" s="14">
        <f t="shared" si="314"/>
        <v>48.774004524257599</v>
      </c>
      <c r="W2222" s="22">
        <v>3.14</v>
      </c>
    </row>
    <row r="2223" spans="1:23" x14ac:dyDescent="0.3">
      <c r="A2223" s="8">
        <v>2222</v>
      </c>
      <c r="B2223" s="9">
        <v>38017</v>
      </c>
      <c r="C2223" s="10">
        <v>10</v>
      </c>
      <c r="D2223" s="11">
        <v>1.37</v>
      </c>
      <c r="E2223" s="11">
        <v>0.75</v>
      </c>
      <c r="F2223" s="12">
        <v>7.4999999999999997E-2</v>
      </c>
      <c r="G2223" s="11">
        <v>13.03</v>
      </c>
      <c r="H2223" s="11">
        <f t="shared" si="309"/>
        <v>0.1303</v>
      </c>
      <c r="I2223" s="12">
        <f t="shared" si="310"/>
        <v>1.2397</v>
      </c>
      <c r="J2223" s="12">
        <f t="shared" si="311"/>
        <v>0.54500000000000015</v>
      </c>
      <c r="K2223" s="13">
        <f t="shared" si="306"/>
        <v>8.629999999999999</v>
      </c>
      <c r="L2223" s="8">
        <v>0.43829000000000001</v>
      </c>
      <c r="M2223" s="12">
        <f t="shared" si="312"/>
        <v>4.3829000000000003E-3</v>
      </c>
      <c r="N2223" s="12">
        <v>4.4999999999999997E-3</v>
      </c>
      <c r="O2223" s="12">
        <v>0.4</v>
      </c>
      <c r="P2223" s="12">
        <v>25</v>
      </c>
      <c r="Q2223" s="14">
        <f t="shared" ca="1" si="307"/>
        <v>62.142882043981011</v>
      </c>
      <c r="R2223" s="14">
        <f t="shared" ca="1" si="313"/>
        <v>0.40229868937051388</v>
      </c>
      <c r="S2223" s="15">
        <f t="shared" ca="1" si="308"/>
        <v>62.142882043981011</v>
      </c>
      <c r="T2223" s="14">
        <f t="shared" si="314"/>
        <v>41.02206595582166</v>
      </c>
      <c r="W2223" s="22">
        <v>3.14</v>
      </c>
    </row>
    <row r="2224" spans="1:23" x14ac:dyDescent="0.3">
      <c r="A2224" s="8">
        <v>2223</v>
      </c>
      <c r="B2224" s="9">
        <v>38018</v>
      </c>
      <c r="C2224" s="10">
        <v>10</v>
      </c>
      <c r="D2224" s="11">
        <v>1.37</v>
      </c>
      <c r="E2224" s="11">
        <v>0.75</v>
      </c>
      <c r="F2224" s="12">
        <v>7.4999999999999997E-2</v>
      </c>
      <c r="G2224" s="11">
        <v>13.03</v>
      </c>
      <c r="H2224" s="11">
        <f t="shared" si="309"/>
        <v>0.1303</v>
      </c>
      <c r="I2224" s="12">
        <f t="shared" si="310"/>
        <v>1.2397</v>
      </c>
      <c r="J2224" s="12">
        <f t="shared" si="311"/>
        <v>0.54500000000000015</v>
      </c>
      <c r="K2224" s="13">
        <f t="shared" si="306"/>
        <v>8.629999999999999</v>
      </c>
      <c r="L2224" s="8">
        <v>0.54579</v>
      </c>
      <c r="M2224" s="12">
        <f t="shared" si="312"/>
        <v>5.4578999999999999E-3</v>
      </c>
      <c r="N2224" s="12">
        <v>4.4999999999999997E-3</v>
      </c>
      <c r="O2224" s="12">
        <v>0.4</v>
      </c>
      <c r="P2224" s="12">
        <v>25</v>
      </c>
      <c r="Q2224" s="14">
        <f t="shared" ca="1" si="307"/>
        <v>51.582755800872285</v>
      </c>
      <c r="R2224" s="14">
        <f t="shared" ca="1" si="313"/>
        <v>0.48465809187296738</v>
      </c>
      <c r="S2224" s="15">
        <f t="shared" ca="1" si="308"/>
        <v>51.582755800872285</v>
      </c>
      <c r="T2224" s="14">
        <f t="shared" si="314"/>
        <v>32.942269531829233</v>
      </c>
      <c r="W2224" s="22">
        <v>3.14</v>
      </c>
    </row>
    <row r="2225" spans="1:23" x14ac:dyDescent="0.3">
      <c r="A2225" s="8">
        <v>2224</v>
      </c>
      <c r="B2225" s="9">
        <v>38019</v>
      </c>
      <c r="C2225" s="10">
        <v>10</v>
      </c>
      <c r="D2225" s="11">
        <v>1.37</v>
      </c>
      <c r="E2225" s="11">
        <v>0.75</v>
      </c>
      <c r="F2225" s="12">
        <v>7.4999999999999997E-2</v>
      </c>
      <c r="G2225" s="11">
        <v>13.03</v>
      </c>
      <c r="H2225" s="11">
        <f t="shared" si="309"/>
        <v>0.1303</v>
      </c>
      <c r="I2225" s="12">
        <f t="shared" si="310"/>
        <v>1.2397</v>
      </c>
      <c r="J2225" s="12">
        <f t="shared" si="311"/>
        <v>0.54500000000000015</v>
      </c>
      <c r="K2225" s="13">
        <f t="shared" si="306"/>
        <v>8.629999999999999</v>
      </c>
      <c r="L2225" s="8">
        <v>0.54239999999999999</v>
      </c>
      <c r="M2225" s="12">
        <f t="shared" si="312"/>
        <v>5.424E-3</v>
      </c>
      <c r="N2225" s="12">
        <v>4.4999999999999997E-3</v>
      </c>
      <c r="O2225" s="12">
        <v>0.4</v>
      </c>
      <c r="P2225" s="12">
        <v>25</v>
      </c>
      <c r="Q2225" s="14">
        <f t="shared" ca="1" si="307"/>
        <v>51.855692864638186</v>
      </c>
      <c r="R2225" s="14">
        <f t="shared" ca="1" si="313"/>
        <v>0.4821071442485379</v>
      </c>
      <c r="S2225" s="15">
        <f t="shared" ca="1" si="308"/>
        <v>51.855692864638186</v>
      </c>
      <c r="T2225" s="14">
        <f t="shared" si="314"/>
        <v>33.148158716403159</v>
      </c>
      <c r="W2225" s="22">
        <v>3.14</v>
      </c>
    </row>
    <row r="2226" spans="1:23" x14ac:dyDescent="0.3">
      <c r="A2226" s="8">
        <v>2225</v>
      </c>
      <c r="B2226" s="9">
        <v>38020</v>
      </c>
      <c r="C2226" s="10">
        <v>10</v>
      </c>
      <c r="D2226" s="11">
        <v>1.37</v>
      </c>
      <c r="E2226" s="11">
        <v>0.75</v>
      </c>
      <c r="F2226" s="12">
        <v>7.4999999999999997E-2</v>
      </c>
      <c r="G2226" s="11">
        <v>27.83</v>
      </c>
      <c r="H2226" s="11">
        <f t="shared" si="309"/>
        <v>0.27829999999999999</v>
      </c>
      <c r="I2226" s="12">
        <f t="shared" si="310"/>
        <v>1.0917000000000001</v>
      </c>
      <c r="J2226" s="12">
        <f t="shared" si="311"/>
        <v>0.54500000000000015</v>
      </c>
      <c r="K2226" s="13">
        <f t="shared" si="306"/>
        <v>8.629999999999999</v>
      </c>
      <c r="L2226" s="8">
        <v>0.51136999999999999</v>
      </c>
      <c r="M2226" s="12">
        <f t="shared" si="312"/>
        <v>5.1136999999999997E-3</v>
      </c>
      <c r="N2226" s="12">
        <v>4.4999999999999997E-3</v>
      </c>
      <c r="O2226" s="12">
        <v>0.4</v>
      </c>
      <c r="P2226" s="12">
        <v>25</v>
      </c>
      <c r="Q2226" s="14">
        <f t="shared" ca="1" si="307"/>
        <v>48.946202391817813</v>
      </c>
      <c r="R2226" s="14">
        <f t="shared" ca="1" si="313"/>
        <v>0.51076485566486307</v>
      </c>
      <c r="S2226" s="15">
        <f t="shared" ca="1" si="308"/>
        <v>48.946202391817813</v>
      </c>
      <c r="T2226" s="14">
        <f t="shared" si="314"/>
        <v>35.159593421157041</v>
      </c>
      <c r="W2226" s="22">
        <v>3.14</v>
      </c>
    </row>
    <row r="2227" spans="1:23" x14ac:dyDescent="0.3">
      <c r="A2227" s="8">
        <v>2226</v>
      </c>
      <c r="B2227" s="9">
        <v>38021</v>
      </c>
      <c r="C2227" s="10">
        <v>10</v>
      </c>
      <c r="D2227" s="11">
        <v>1.37</v>
      </c>
      <c r="E2227" s="11">
        <v>0.75</v>
      </c>
      <c r="F2227" s="12">
        <v>7.4999999999999997E-2</v>
      </c>
      <c r="G2227" s="11">
        <v>39.76</v>
      </c>
      <c r="H2227" s="11">
        <f t="shared" si="309"/>
        <v>0.39759999999999995</v>
      </c>
      <c r="I2227" s="12">
        <f t="shared" si="310"/>
        <v>0.97240000000000015</v>
      </c>
      <c r="J2227" s="12">
        <f t="shared" si="311"/>
        <v>0.54500000000000015</v>
      </c>
      <c r="K2227" s="13">
        <f t="shared" si="306"/>
        <v>8.629999999999999</v>
      </c>
      <c r="L2227" s="8">
        <v>0.45250000000000001</v>
      </c>
      <c r="M2227" s="12">
        <f t="shared" si="312"/>
        <v>4.5250000000000004E-3</v>
      </c>
      <c r="N2227" s="12">
        <v>4.4999999999999997E-3</v>
      </c>
      <c r="O2227" s="12">
        <v>0.4</v>
      </c>
      <c r="P2227" s="12">
        <v>25</v>
      </c>
      <c r="Q2227" s="14">
        <f t="shared" ca="1" si="307"/>
        <v>49.219416938320926</v>
      </c>
      <c r="R2227" s="14">
        <f t="shared" ca="1" si="313"/>
        <v>0.50792962523974283</v>
      </c>
      <c r="S2227" s="15">
        <f t="shared" ca="1" si="308"/>
        <v>49.219416938320926</v>
      </c>
      <c r="T2227" s="14">
        <f t="shared" si="314"/>
        <v>39.733837100059837</v>
      </c>
      <c r="W2227" s="22">
        <v>3.14</v>
      </c>
    </row>
    <row r="2228" spans="1:23" x14ac:dyDescent="0.3">
      <c r="A2228" s="8">
        <v>2227</v>
      </c>
      <c r="B2228" s="9">
        <v>38022</v>
      </c>
      <c r="C2228" s="10">
        <v>10</v>
      </c>
      <c r="D2228" s="11">
        <v>1.37</v>
      </c>
      <c r="E2228" s="11">
        <v>0.75</v>
      </c>
      <c r="F2228" s="12">
        <v>7.4999999999999997E-2</v>
      </c>
      <c r="G2228" s="11">
        <v>47.87</v>
      </c>
      <c r="H2228" s="11">
        <f t="shared" si="309"/>
        <v>0.47869999999999996</v>
      </c>
      <c r="I2228" s="12">
        <f t="shared" si="310"/>
        <v>0.8913000000000002</v>
      </c>
      <c r="J2228" s="12">
        <f t="shared" si="311"/>
        <v>0.54500000000000015</v>
      </c>
      <c r="K2228" s="13">
        <f t="shared" si="306"/>
        <v>8.629999999999999</v>
      </c>
      <c r="L2228" s="8">
        <v>0.40082000000000001</v>
      </c>
      <c r="M2228" s="12">
        <f t="shared" si="312"/>
        <v>4.0082E-3</v>
      </c>
      <c r="N2228" s="12">
        <v>4.4999999999999997E-3</v>
      </c>
      <c r="O2228" s="12">
        <v>0.4</v>
      </c>
      <c r="P2228" s="12">
        <v>25</v>
      </c>
      <c r="Q2228" s="14">
        <f t="shared" ca="1" si="307"/>
        <v>50.664136282569835</v>
      </c>
      <c r="R2228" s="14">
        <f t="shared" ca="1" si="313"/>
        <v>0.49344569619359802</v>
      </c>
      <c r="S2228" s="15">
        <f t="shared" ca="1" si="308"/>
        <v>50.664136282569835</v>
      </c>
      <c r="T2228" s="14">
        <f t="shared" si="314"/>
        <v>44.856946479160413</v>
      </c>
      <c r="W2228" s="22">
        <v>3.14</v>
      </c>
    </row>
    <row r="2229" spans="1:23" x14ac:dyDescent="0.3">
      <c r="A2229" s="8">
        <v>2228</v>
      </c>
      <c r="B2229" s="9">
        <v>38023</v>
      </c>
      <c r="C2229" s="10">
        <v>10</v>
      </c>
      <c r="D2229" s="11">
        <v>1.37</v>
      </c>
      <c r="E2229" s="11">
        <v>0.75</v>
      </c>
      <c r="F2229" s="12">
        <v>7.4999999999999997E-2</v>
      </c>
      <c r="G2229" s="11">
        <v>54.45</v>
      </c>
      <c r="H2229" s="11">
        <f t="shared" si="309"/>
        <v>0.54449999999999998</v>
      </c>
      <c r="I2229" s="12">
        <f t="shared" si="310"/>
        <v>0.82550000000000012</v>
      </c>
      <c r="J2229" s="12">
        <f t="shared" si="311"/>
        <v>0.54500000000000015</v>
      </c>
      <c r="K2229" s="13">
        <f t="shared" si="306"/>
        <v>8.629999999999999</v>
      </c>
      <c r="L2229" s="8">
        <v>0.36454999999999999</v>
      </c>
      <c r="M2229" s="12">
        <f t="shared" si="312"/>
        <v>3.6454999999999999E-3</v>
      </c>
      <c r="N2229" s="12">
        <v>4.4999999999999997E-3</v>
      </c>
      <c r="O2229" s="12">
        <v>0.4</v>
      </c>
      <c r="P2229" s="12">
        <v>25</v>
      </c>
      <c r="Q2229" s="14">
        <f t="shared" ca="1" si="307"/>
        <v>51.449037887394233</v>
      </c>
      <c r="R2229" s="14">
        <f t="shared" ca="1" si="313"/>
        <v>0.48591773581300274</v>
      </c>
      <c r="S2229" s="15">
        <f t="shared" ca="1" si="308"/>
        <v>51.449037887394233</v>
      </c>
      <c r="T2229" s="14">
        <f t="shared" si="314"/>
        <v>49.319877349546232</v>
      </c>
      <c r="W2229" s="22">
        <v>3.14</v>
      </c>
    </row>
    <row r="2230" spans="1:23" x14ac:dyDescent="0.3">
      <c r="A2230" s="8">
        <v>2229</v>
      </c>
      <c r="B2230" s="9">
        <v>38024</v>
      </c>
      <c r="C2230" s="10">
        <v>10</v>
      </c>
      <c r="D2230" s="11">
        <v>1.37</v>
      </c>
      <c r="E2230" s="11">
        <v>0.75</v>
      </c>
      <c r="F2230" s="12">
        <v>7.4999999999999997E-2</v>
      </c>
      <c r="G2230" s="11">
        <v>60.39</v>
      </c>
      <c r="H2230" s="11">
        <f t="shared" si="309"/>
        <v>0.60389999999999999</v>
      </c>
      <c r="I2230" s="12">
        <f t="shared" si="310"/>
        <v>0.76610000000000011</v>
      </c>
      <c r="J2230" s="12">
        <f t="shared" si="311"/>
        <v>0.54500000000000015</v>
      </c>
      <c r="K2230" s="13">
        <f t="shared" si="306"/>
        <v>8.629999999999999</v>
      </c>
      <c r="L2230" s="8">
        <v>0.33356000000000002</v>
      </c>
      <c r="M2230" s="12">
        <f t="shared" si="312"/>
        <v>3.3356000000000002E-3</v>
      </c>
      <c r="N2230" s="12">
        <v>4.4999999999999997E-3</v>
      </c>
      <c r="O2230" s="12">
        <v>0.4</v>
      </c>
      <c r="P2230" s="12">
        <v>25</v>
      </c>
      <c r="Q2230" s="14">
        <f t="shared" ca="1" si="307"/>
        <v>52.070017987775273</v>
      </c>
      <c r="R2230" s="14">
        <f t="shared" ca="1" si="313"/>
        <v>0.48012274560514595</v>
      </c>
      <c r="S2230" s="15">
        <f t="shared" ca="1" si="308"/>
        <v>52.070017987775273</v>
      </c>
      <c r="T2230" s="14">
        <f t="shared" si="314"/>
        <v>53.902030482603053</v>
      </c>
      <c r="W2230" s="22">
        <v>3.14</v>
      </c>
    </row>
    <row r="2231" spans="1:23" x14ac:dyDescent="0.3">
      <c r="A2231" s="8">
        <v>2230</v>
      </c>
      <c r="B2231" s="9">
        <v>38025</v>
      </c>
      <c r="C2231" s="10">
        <v>10</v>
      </c>
      <c r="D2231" s="11">
        <v>1.37</v>
      </c>
      <c r="E2231" s="11">
        <v>0.75</v>
      </c>
      <c r="F2231" s="12">
        <v>7.4999999999999997E-2</v>
      </c>
      <c r="G2231" s="11">
        <v>65.03</v>
      </c>
      <c r="H2231" s="11">
        <f t="shared" si="309"/>
        <v>0.65029999999999999</v>
      </c>
      <c r="I2231" s="12">
        <f t="shared" si="310"/>
        <v>0.71970000000000012</v>
      </c>
      <c r="J2231" s="12">
        <f t="shared" si="311"/>
        <v>0.54500000000000015</v>
      </c>
      <c r="K2231" s="13">
        <f t="shared" si="306"/>
        <v>8.629999999999999</v>
      </c>
      <c r="L2231" s="8">
        <v>0.30806</v>
      </c>
      <c r="M2231" s="12">
        <f t="shared" si="312"/>
        <v>3.0806000000000002E-3</v>
      </c>
      <c r="N2231" s="12">
        <v>4.4999999999999997E-3</v>
      </c>
      <c r="O2231" s="12">
        <v>0.4</v>
      </c>
      <c r="P2231" s="12">
        <v>25</v>
      </c>
      <c r="Q2231" s="14">
        <f t="shared" ca="1" si="307"/>
        <v>52.827729778063748</v>
      </c>
      <c r="R2231" s="14">
        <f t="shared" ca="1" si="313"/>
        <v>0.47323631178224568</v>
      </c>
      <c r="S2231" s="15">
        <f t="shared" ca="1" si="308"/>
        <v>52.827729778063748</v>
      </c>
      <c r="T2231" s="14">
        <f t="shared" si="314"/>
        <v>58.363829409131583</v>
      </c>
      <c r="W2231" s="22">
        <v>3.14</v>
      </c>
    </row>
    <row r="2232" spans="1:23" x14ac:dyDescent="0.3">
      <c r="A2232" s="8">
        <v>2231</v>
      </c>
      <c r="B2232" s="9">
        <v>38026</v>
      </c>
      <c r="C2232" s="10">
        <v>10</v>
      </c>
      <c r="D2232" s="11">
        <v>1.37</v>
      </c>
      <c r="E2232" s="11">
        <v>0.75</v>
      </c>
      <c r="F2232" s="12">
        <v>7.4999999999999997E-2</v>
      </c>
      <c r="G2232" s="11">
        <v>69.34</v>
      </c>
      <c r="H2232" s="11">
        <f t="shared" si="309"/>
        <v>0.69340000000000002</v>
      </c>
      <c r="I2232" s="12">
        <f t="shared" si="310"/>
        <v>0.67660000000000009</v>
      </c>
      <c r="J2232" s="12">
        <f t="shared" si="311"/>
        <v>0.54500000000000015</v>
      </c>
      <c r="K2232" s="13">
        <f t="shared" si="306"/>
        <v>8.629999999999999</v>
      </c>
      <c r="L2232" s="8">
        <v>0.28684999999999999</v>
      </c>
      <c r="M2232" s="12">
        <f t="shared" si="312"/>
        <v>2.8685E-3</v>
      </c>
      <c r="N2232" s="12">
        <v>4.4999999999999997E-3</v>
      </c>
      <c r="O2232" s="12">
        <v>0.4</v>
      </c>
      <c r="P2232" s="12">
        <v>25</v>
      </c>
      <c r="Q2232" s="14">
        <f t="shared" ca="1" si="307"/>
        <v>53.258476170515529</v>
      </c>
      <c r="R2232" s="14">
        <f t="shared" ca="1" si="313"/>
        <v>0.46940884902449148</v>
      </c>
      <c r="S2232" s="15">
        <f t="shared" ca="1" si="308"/>
        <v>53.258476170515529</v>
      </c>
      <c r="T2232" s="14">
        <f t="shared" si="314"/>
        <v>62.679314233143032</v>
      </c>
      <c r="W2232" s="22">
        <v>3.14</v>
      </c>
    </row>
    <row r="2233" spans="1:23" x14ac:dyDescent="0.3">
      <c r="A2233" s="8">
        <v>2232</v>
      </c>
      <c r="B2233" s="9">
        <v>38027</v>
      </c>
      <c r="C2233" s="10">
        <v>10</v>
      </c>
      <c r="D2233" s="11">
        <v>1.37</v>
      </c>
      <c r="E2233" s="11">
        <v>0.75</v>
      </c>
      <c r="F2233" s="12">
        <v>7.4999999999999997E-2</v>
      </c>
      <c r="G2233" s="11">
        <v>73.37</v>
      </c>
      <c r="H2233" s="11">
        <f t="shared" si="309"/>
        <v>0.73370000000000002</v>
      </c>
      <c r="I2233" s="12">
        <f t="shared" si="310"/>
        <v>0.63630000000000009</v>
      </c>
      <c r="J2233" s="12">
        <f t="shared" si="311"/>
        <v>0.54500000000000015</v>
      </c>
      <c r="K2233" s="13">
        <f t="shared" si="306"/>
        <v>8.629999999999999</v>
      </c>
      <c r="L2233" s="8">
        <v>0.26739000000000002</v>
      </c>
      <c r="M2233" s="12">
        <f t="shared" si="312"/>
        <v>2.6739000000000003E-3</v>
      </c>
      <c r="N2233" s="12">
        <v>4.4999999999999997E-3</v>
      </c>
      <c r="O2233" s="12">
        <v>0.4</v>
      </c>
      <c r="P2233" s="12">
        <v>25</v>
      </c>
      <c r="Q2233" s="14">
        <f t="shared" ca="1" si="307"/>
        <v>53.659159754261189</v>
      </c>
      <c r="R2233" s="14">
        <f t="shared" ca="1" si="313"/>
        <v>0.46590368008911465</v>
      </c>
      <c r="S2233" s="15">
        <f t="shared" ca="1" si="308"/>
        <v>53.659159754261189</v>
      </c>
      <c r="T2233" s="14">
        <f t="shared" si="314"/>
        <v>67.240963715086849</v>
      </c>
      <c r="W2233" s="22">
        <v>3.14</v>
      </c>
    </row>
    <row r="2234" spans="1:23" x14ac:dyDescent="0.3">
      <c r="A2234" s="8">
        <v>2233</v>
      </c>
      <c r="B2234" s="9">
        <v>38028</v>
      </c>
      <c r="C2234" s="10">
        <v>10</v>
      </c>
      <c r="D2234" s="11">
        <v>1.37</v>
      </c>
      <c r="E2234" s="11">
        <v>0.75</v>
      </c>
      <c r="F2234" s="12">
        <v>7.4999999999999997E-2</v>
      </c>
      <c r="G2234" s="11">
        <v>75.53</v>
      </c>
      <c r="H2234" s="11">
        <f t="shared" si="309"/>
        <v>0.75529999999999997</v>
      </c>
      <c r="I2234" s="12">
        <f t="shared" si="310"/>
        <v>0.61470000000000014</v>
      </c>
      <c r="J2234" s="12">
        <f t="shared" si="311"/>
        <v>0.54500000000000015</v>
      </c>
      <c r="K2234" s="13">
        <f t="shared" si="306"/>
        <v>8.629999999999999</v>
      </c>
      <c r="L2234" s="8">
        <v>0.25090000000000001</v>
      </c>
      <c r="M2234" s="12">
        <f t="shared" si="312"/>
        <v>2.5090000000000004E-3</v>
      </c>
      <c r="N2234" s="12">
        <v>4.4999999999999997E-3</v>
      </c>
      <c r="O2234" s="12">
        <v>0.4</v>
      </c>
      <c r="P2234" s="12">
        <v>25</v>
      </c>
      <c r="Q2234" s="14">
        <f t="shared" ca="1" si="307"/>
        <v>55.000842200036168</v>
      </c>
      <c r="R2234" s="14">
        <f t="shared" ca="1" si="313"/>
        <v>0.45453849432115717</v>
      </c>
      <c r="S2234" s="15">
        <f t="shared" ca="1" si="308"/>
        <v>55.000842200036168</v>
      </c>
      <c r="T2234" s="14">
        <f t="shared" si="314"/>
        <v>71.660268185639993</v>
      </c>
      <c r="W2234" s="22">
        <v>3.14</v>
      </c>
    </row>
    <row r="2235" spans="1:23" x14ac:dyDescent="0.3">
      <c r="A2235" s="8">
        <v>2234</v>
      </c>
      <c r="B2235" s="9">
        <v>38029</v>
      </c>
      <c r="C2235" s="10">
        <v>10</v>
      </c>
      <c r="D2235" s="11">
        <v>1.37</v>
      </c>
      <c r="E2235" s="11">
        <v>0.75</v>
      </c>
      <c r="F2235" s="12">
        <v>7.4999999999999997E-2</v>
      </c>
      <c r="G2235" s="11">
        <v>78.69</v>
      </c>
      <c r="H2235" s="11">
        <f t="shared" si="309"/>
        <v>0.78689999999999993</v>
      </c>
      <c r="I2235" s="12">
        <f t="shared" si="310"/>
        <v>0.58310000000000017</v>
      </c>
      <c r="J2235" s="12">
        <f t="shared" si="311"/>
        <v>0.54500000000000015</v>
      </c>
      <c r="K2235" s="13">
        <f t="shared" si="306"/>
        <v>8.629999999999999</v>
      </c>
      <c r="L2235" s="8">
        <v>0.24093000000000001</v>
      </c>
      <c r="M2235" s="12">
        <f t="shared" si="312"/>
        <v>2.4093000000000001E-3</v>
      </c>
      <c r="N2235" s="12">
        <v>4.4999999999999997E-3</v>
      </c>
      <c r="O2235" s="12">
        <v>0.4</v>
      </c>
      <c r="P2235" s="12">
        <v>25</v>
      </c>
      <c r="Q2235" s="14">
        <f t="shared" ca="1" si="307"/>
        <v>54.433276624637344</v>
      </c>
      <c r="R2235" s="14">
        <f t="shared" ca="1" si="313"/>
        <v>0.45927788202785891</v>
      </c>
      <c r="S2235" s="15">
        <f t="shared" ca="1" si="308"/>
        <v>54.433276624637344</v>
      </c>
      <c r="T2235" s="14">
        <f t="shared" si="314"/>
        <v>74.625664250102005</v>
      </c>
      <c r="W2235" s="22">
        <v>3.14</v>
      </c>
    </row>
    <row r="2236" spans="1:23" x14ac:dyDescent="0.3">
      <c r="A2236" s="8">
        <v>2235</v>
      </c>
      <c r="B2236" s="9">
        <v>38030</v>
      </c>
      <c r="C2236" s="10">
        <v>10</v>
      </c>
      <c r="D2236" s="11">
        <v>1.37</v>
      </c>
      <c r="E2236" s="11">
        <v>0.75</v>
      </c>
      <c r="F2236" s="12">
        <v>7.4999999999999997E-2</v>
      </c>
      <c r="G2236" s="11">
        <v>55.97</v>
      </c>
      <c r="H2236" s="11">
        <f t="shared" si="309"/>
        <v>0.55969999999999998</v>
      </c>
      <c r="I2236" s="12">
        <f t="shared" si="310"/>
        <v>0.81030000000000013</v>
      </c>
      <c r="J2236" s="12">
        <f t="shared" si="311"/>
        <v>0.54500000000000015</v>
      </c>
      <c r="K2236" s="13">
        <f t="shared" si="306"/>
        <v>8.629999999999999</v>
      </c>
      <c r="L2236" s="8">
        <v>0.25547999999999998</v>
      </c>
      <c r="M2236" s="12">
        <f t="shared" si="312"/>
        <v>2.5547999999999999E-3</v>
      </c>
      <c r="N2236" s="12">
        <v>4.4999999999999997E-3</v>
      </c>
      <c r="O2236" s="12">
        <v>0.4</v>
      </c>
      <c r="P2236" s="12">
        <v>25</v>
      </c>
      <c r="Q2236" s="14">
        <f t="shared" ca="1" si="307"/>
        <v>68.513679290755164</v>
      </c>
      <c r="R2236" s="14">
        <f t="shared" ca="1" si="313"/>
        <v>0.36489063583793485</v>
      </c>
      <c r="S2236" s="15">
        <f t="shared" ca="1" si="308"/>
        <v>68.513679290755164</v>
      </c>
      <c r="T2236" s="14">
        <f t="shared" si="314"/>
        <v>70.3756117417296</v>
      </c>
      <c r="W2236" s="22">
        <v>3.14</v>
      </c>
    </row>
    <row r="2237" spans="1:23" x14ac:dyDescent="0.3">
      <c r="A2237" s="8">
        <v>2236</v>
      </c>
      <c r="B2237" s="9">
        <v>38031</v>
      </c>
      <c r="C2237" s="10">
        <v>10</v>
      </c>
      <c r="D2237" s="11">
        <v>1.37</v>
      </c>
      <c r="E2237" s="11">
        <v>0.75</v>
      </c>
      <c r="F2237" s="12">
        <v>7.4999999999999997E-2</v>
      </c>
      <c r="G2237" s="11">
        <v>28.55</v>
      </c>
      <c r="H2237" s="11">
        <f t="shared" si="309"/>
        <v>0.28550000000000003</v>
      </c>
      <c r="I2237" s="12">
        <f t="shared" si="310"/>
        <v>1.0845</v>
      </c>
      <c r="J2237" s="12">
        <f t="shared" si="311"/>
        <v>0.54500000000000015</v>
      </c>
      <c r="K2237" s="13">
        <f t="shared" si="306"/>
        <v>8.629999999999999</v>
      </c>
      <c r="L2237" s="8">
        <v>0.36603000000000002</v>
      </c>
      <c r="M2237" s="12">
        <f t="shared" si="312"/>
        <v>3.6603000000000004E-3</v>
      </c>
      <c r="N2237" s="12">
        <v>4.4999999999999997E-3</v>
      </c>
      <c r="O2237" s="12">
        <v>0.4</v>
      </c>
      <c r="P2237" s="12">
        <v>25</v>
      </c>
      <c r="Q2237" s="14">
        <f t="shared" ca="1" si="307"/>
        <v>64.648462845668249</v>
      </c>
      <c r="R2237" s="14">
        <f t="shared" ca="1" si="313"/>
        <v>0.38670679703059818</v>
      </c>
      <c r="S2237" s="15">
        <f t="shared" ca="1" si="308"/>
        <v>64.648462845668249</v>
      </c>
      <c r="T2237" s="14">
        <f t="shared" si="314"/>
        <v>49.12045812577405</v>
      </c>
      <c r="W2237" s="22">
        <v>3.14</v>
      </c>
    </row>
    <row r="2238" spans="1:23" x14ac:dyDescent="0.3">
      <c r="A2238" s="8">
        <v>2237</v>
      </c>
      <c r="B2238" s="9">
        <v>38032</v>
      </c>
      <c r="C2238" s="10">
        <v>10</v>
      </c>
      <c r="D2238" s="11">
        <v>1.37</v>
      </c>
      <c r="E2238" s="11">
        <v>0.75</v>
      </c>
      <c r="F2238" s="12">
        <v>7.4999999999999997E-2</v>
      </c>
      <c r="G2238" s="11">
        <v>36.659999999999997</v>
      </c>
      <c r="H2238" s="11">
        <f t="shared" si="309"/>
        <v>0.36659999999999998</v>
      </c>
      <c r="I2238" s="12">
        <f t="shared" si="310"/>
        <v>1.0034000000000001</v>
      </c>
      <c r="J2238" s="12">
        <f t="shared" si="311"/>
        <v>0.54500000000000015</v>
      </c>
      <c r="K2238" s="13">
        <f t="shared" si="306"/>
        <v>8.629999999999999</v>
      </c>
      <c r="L2238" s="8">
        <v>0.45227000000000001</v>
      </c>
      <c r="M2238" s="12">
        <f t="shared" si="312"/>
        <v>4.5227000000000002E-3</v>
      </c>
      <c r="N2238" s="12">
        <v>4.4999999999999997E-3</v>
      </c>
      <c r="O2238" s="12">
        <v>0.4</v>
      </c>
      <c r="P2238" s="12">
        <v>25</v>
      </c>
      <c r="Q2238" s="14">
        <f t="shared" ca="1" si="307"/>
        <v>50.565658149270639</v>
      </c>
      <c r="R2238" s="14">
        <f t="shared" ca="1" si="313"/>
        <v>0.49440669646184759</v>
      </c>
      <c r="S2238" s="15">
        <f t="shared" ca="1" si="308"/>
        <v>50.565658149270639</v>
      </c>
      <c r="T2238" s="14">
        <f t="shared" si="314"/>
        <v>39.754043575247259</v>
      </c>
      <c r="W2238" s="22">
        <v>3.14</v>
      </c>
    </row>
    <row r="2239" spans="1:23" x14ac:dyDescent="0.3">
      <c r="A2239" s="8">
        <v>2238</v>
      </c>
      <c r="B2239" s="9">
        <v>38033</v>
      </c>
      <c r="C2239" s="10">
        <v>10</v>
      </c>
      <c r="D2239" s="11">
        <v>1.37</v>
      </c>
      <c r="E2239" s="11">
        <v>0.75</v>
      </c>
      <c r="F2239" s="12">
        <v>7.4999999999999997E-2</v>
      </c>
      <c r="G2239" s="11">
        <v>13.03</v>
      </c>
      <c r="H2239" s="11">
        <f t="shared" si="309"/>
        <v>0.1303</v>
      </c>
      <c r="I2239" s="12">
        <f t="shared" si="310"/>
        <v>1.2397</v>
      </c>
      <c r="J2239" s="12">
        <f t="shared" si="311"/>
        <v>0.54500000000000015</v>
      </c>
      <c r="K2239" s="13">
        <f t="shared" si="306"/>
        <v>8.629999999999999</v>
      </c>
      <c r="L2239" s="8">
        <v>0.45963999999999999</v>
      </c>
      <c r="M2239" s="12">
        <f t="shared" si="312"/>
        <v>4.5963999999999996E-3</v>
      </c>
      <c r="N2239" s="12">
        <v>4.4999999999999997E-3</v>
      </c>
      <c r="O2239" s="12">
        <v>0.4</v>
      </c>
      <c r="P2239" s="12">
        <v>25</v>
      </c>
      <c r="Q2239" s="14">
        <f t="shared" ca="1" si="307"/>
        <v>59.678570802341305</v>
      </c>
      <c r="R2239" s="14">
        <f t="shared" ca="1" si="313"/>
        <v>0.41891083623301517</v>
      </c>
      <c r="S2239" s="15">
        <f t="shared" ca="1" si="308"/>
        <v>59.678570802341305</v>
      </c>
      <c r="T2239" s="14">
        <f t="shared" si="314"/>
        <v>39.116615803187443</v>
      </c>
      <c r="W2239" s="22">
        <v>3.14</v>
      </c>
    </row>
    <row r="2240" spans="1:23" x14ac:dyDescent="0.3">
      <c r="A2240" s="8">
        <v>2239</v>
      </c>
      <c r="B2240" s="9">
        <v>38034</v>
      </c>
      <c r="C2240" s="10">
        <v>10</v>
      </c>
      <c r="D2240" s="11">
        <v>1.37</v>
      </c>
      <c r="E2240" s="11">
        <v>0.75</v>
      </c>
      <c r="F2240" s="12">
        <v>7.4999999999999997E-2</v>
      </c>
      <c r="G2240" s="11">
        <v>24.63</v>
      </c>
      <c r="H2240" s="11">
        <f t="shared" si="309"/>
        <v>0.24629999999999999</v>
      </c>
      <c r="I2240" s="12">
        <f t="shared" si="310"/>
        <v>1.1237000000000001</v>
      </c>
      <c r="J2240" s="12">
        <f t="shared" si="311"/>
        <v>0.54500000000000015</v>
      </c>
      <c r="K2240" s="13">
        <f t="shared" si="306"/>
        <v>8.629999999999999</v>
      </c>
      <c r="L2240" s="8">
        <v>0.51563999999999999</v>
      </c>
      <c r="M2240" s="12">
        <f t="shared" si="312"/>
        <v>5.1564000000000002E-3</v>
      </c>
      <c r="N2240" s="12">
        <v>4.4999999999999997E-3</v>
      </c>
      <c r="O2240" s="12">
        <v>0.4</v>
      </c>
      <c r="P2240" s="12">
        <v>25</v>
      </c>
      <c r="Q2240" s="14">
        <f t="shared" ca="1" si="307"/>
        <v>49.805557789394449</v>
      </c>
      <c r="R2240" s="14">
        <f t="shared" ca="1" si="313"/>
        <v>0.50195201318121729</v>
      </c>
      <c r="S2240" s="15">
        <f t="shared" ca="1" si="308"/>
        <v>49.805557789394449</v>
      </c>
      <c r="T2240" s="14">
        <f t="shared" si="314"/>
        <v>34.868437839921405</v>
      </c>
      <c r="W2240" s="22">
        <v>3.14</v>
      </c>
    </row>
    <row r="2241" spans="1:23" x14ac:dyDescent="0.3">
      <c r="A2241" s="8">
        <v>2240</v>
      </c>
      <c r="B2241" s="9">
        <v>38035</v>
      </c>
      <c r="C2241" s="10">
        <v>10</v>
      </c>
      <c r="D2241" s="11">
        <v>1.37</v>
      </c>
      <c r="E2241" s="11">
        <v>0.75</v>
      </c>
      <c r="F2241" s="12">
        <v>7.4999999999999997E-2</v>
      </c>
      <c r="G2241" s="11">
        <v>13.03</v>
      </c>
      <c r="H2241" s="11">
        <f t="shared" si="309"/>
        <v>0.1303</v>
      </c>
      <c r="I2241" s="12">
        <f t="shared" si="310"/>
        <v>1.2397</v>
      </c>
      <c r="J2241" s="12">
        <f t="shared" si="311"/>
        <v>0.54500000000000015</v>
      </c>
      <c r="K2241" s="13">
        <f t="shared" si="306"/>
        <v>8.629999999999999</v>
      </c>
      <c r="L2241" s="8">
        <v>0.50736999999999999</v>
      </c>
      <c r="M2241" s="12">
        <f t="shared" si="312"/>
        <v>5.0736999999999996E-3</v>
      </c>
      <c r="N2241" s="12">
        <v>4.4999999999999997E-3</v>
      </c>
      <c r="O2241" s="12">
        <v>0.4</v>
      </c>
      <c r="P2241" s="12">
        <v>25</v>
      </c>
      <c r="Q2241" s="14">
        <f t="shared" ca="1" si="307"/>
        <v>54.875195888914526</v>
      </c>
      <c r="R2241" s="14">
        <f t="shared" ca="1" si="313"/>
        <v>0.4555792393089263</v>
      </c>
      <c r="S2241" s="15">
        <f t="shared" ca="1" si="308"/>
        <v>54.875195888914526</v>
      </c>
      <c r="T2241" s="14">
        <f t="shared" si="314"/>
        <v>35.436784373883121</v>
      </c>
      <c r="W2241" s="22">
        <v>3.14</v>
      </c>
    </row>
    <row r="2242" spans="1:23" x14ac:dyDescent="0.3">
      <c r="A2242" s="8">
        <v>2241</v>
      </c>
      <c r="B2242" s="9">
        <v>38036</v>
      </c>
      <c r="C2242" s="10">
        <v>10</v>
      </c>
      <c r="D2242" s="11">
        <v>1.37</v>
      </c>
      <c r="E2242" s="11">
        <v>0.75</v>
      </c>
      <c r="F2242" s="12">
        <v>7.4999999999999997E-2</v>
      </c>
      <c r="G2242" s="11">
        <v>32.17</v>
      </c>
      <c r="H2242" s="11">
        <f t="shared" si="309"/>
        <v>0.32170000000000004</v>
      </c>
      <c r="I2242" s="12">
        <f t="shared" si="310"/>
        <v>1.0483</v>
      </c>
      <c r="J2242" s="12">
        <f t="shared" si="311"/>
        <v>0.54500000000000015</v>
      </c>
      <c r="K2242" s="13">
        <f t="shared" ref="K2242:K2305" si="315">C2242-D2242</f>
        <v>8.629999999999999</v>
      </c>
      <c r="L2242" s="8">
        <v>0.50827999999999995</v>
      </c>
      <c r="M2242" s="12">
        <f t="shared" si="312"/>
        <v>5.0827999999999993E-3</v>
      </c>
      <c r="N2242" s="12">
        <v>4.4999999999999997E-3</v>
      </c>
      <c r="O2242" s="12">
        <v>0.4</v>
      </c>
      <c r="P2242" s="12">
        <v>25</v>
      </c>
      <c r="Q2242" s="14">
        <f t="shared" ref="Q2242:Q2305" ca="1" si="316">(PI()*O2242*I2242)/(M2242*(LN(S2242/F2242)-1))</f>
        <v>47.53909896277856</v>
      </c>
      <c r="R2242" s="14">
        <f t="shared" ca="1" si="313"/>
        <v>0.52588291628274486</v>
      </c>
      <c r="S2242" s="15">
        <f t="shared" ref="S2242:S2305" ca="1" si="317">Q2242</f>
        <v>47.53909896277856</v>
      </c>
      <c r="T2242" s="14">
        <f t="shared" si="314"/>
        <v>35.37334006409278</v>
      </c>
      <c r="W2242" s="22">
        <v>3.14</v>
      </c>
    </row>
    <row r="2243" spans="1:23" x14ac:dyDescent="0.3">
      <c r="A2243" s="8">
        <v>2242</v>
      </c>
      <c r="B2243" s="9">
        <v>38037</v>
      </c>
      <c r="C2243" s="10">
        <v>10</v>
      </c>
      <c r="D2243" s="11">
        <v>1.37</v>
      </c>
      <c r="E2243" s="11">
        <v>0.75</v>
      </c>
      <c r="F2243" s="12">
        <v>7.4999999999999997E-2</v>
      </c>
      <c r="G2243" s="11">
        <v>42.61</v>
      </c>
      <c r="H2243" s="11">
        <f t="shared" ref="H2243:H2306" si="318">G2243/100</f>
        <v>0.42609999999999998</v>
      </c>
      <c r="I2243" s="12">
        <f t="shared" ref="I2243:I2306" si="319">ABS(D2243-H2243)</f>
        <v>0.94390000000000018</v>
      </c>
      <c r="J2243" s="12">
        <f t="shared" ref="J2243:J2306" si="320">D2243-E2243-F2243</f>
        <v>0.54500000000000015</v>
      </c>
      <c r="K2243" s="13">
        <f t="shared" si="315"/>
        <v>8.629999999999999</v>
      </c>
      <c r="L2243" s="8">
        <v>0.43386000000000002</v>
      </c>
      <c r="M2243" s="12">
        <f t="shared" ref="M2243:M2306" si="321">L2243*(0.01)</f>
        <v>4.3386000000000006E-3</v>
      </c>
      <c r="N2243" s="12">
        <v>4.4999999999999997E-3</v>
      </c>
      <c r="O2243" s="12">
        <v>0.4</v>
      </c>
      <c r="P2243" s="12">
        <v>25</v>
      </c>
      <c r="Q2243" s="14">
        <f t="shared" ca="1" si="316"/>
        <v>49.735026072244501</v>
      </c>
      <c r="R2243" s="14">
        <f t="shared" ref="R2243:R2306" ca="1" si="322">P2243/Q2243</f>
        <v>0.50266385632703403</v>
      </c>
      <c r="S2243" s="15">
        <f t="shared" ca="1" si="317"/>
        <v>49.735026072244501</v>
      </c>
      <c r="T2243" s="14">
        <f t="shared" ref="T2243:T2306" si="323">(PI()*O2243*J2243)/(M2243*(LN(P2243/F2243)-2))</f>
        <v>41.440928612402786</v>
      </c>
      <c r="W2243" s="22">
        <v>3.14</v>
      </c>
    </row>
    <row r="2244" spans="1:23" x14ac:dyDescent="0.3">
      <c r="A2244" s="8">
        <v>2243</v>
      </c>
      <c r="B2244" s="9">
        <v>38038</v>
      </c>
      <c r="C2244" s="10">
        <v>10</v>
      </c>
      <c r="D2244" s="11">
        <v>1.37</v>
      </c>
      <c r="E2244" s="11">
        <v>0.75</v>
      </c>
      <c r="F2244" s="12">
        <v>7.4999999999999997E-2</v>
      </c>
      <c r="G2244" s="11">
        <v>13.03</v>
      </c>
      <c r="H2244" s="11">
        <f t="shared" si="318"/>
        <v>0.1303</v>
      </c>
      <c r="I2244" s="12">
        <f t="shared" si="319"/>
        <v>1.2397</v>
      </c>
      <c r="J2244" s="12">
        <f t="shared" si="320"/>
        <v>0.54500000000000015</v>
      </c>
      <c r="K2244" s="13">
        <f t="shared" si="315"/>
        <v>8.629999999999999</v>
      </c>
      <c r="L2244" s="8">
        <v>0.44019999999999998</v>
      </c>
      <c r="M2244" s="12">
        <f t="shared" si="321"/>
        <v>4.4019999999999997E-3</v>
      </c>
      <c r="N2244" s="12">
        <v>4.4999999999999997E-3</v>
      </c>
      <c r="O2244" s="12">
        <v>0.4</v>
      </c>
      <c r="P2244" s="12">
        <v>25</v>
      </c>
      <c r="Q2244" s="14">
        <f t="shared" ca="1" si="316"/>
        <v>61.913310704385623</v>
      </c>
      <c r="R2244" s="14">
        <f t="shared" ca="1" si="322"/>
        <v>0.40379039201063316</v>
      </c>
      <c r="S2244" s="15">
        <f t="shared" ca="1" si="317"/>
        <v>61.913310704385623</v>
      </c>
      <c r="T2244" s="14">
        <f t="shared" si="323"/>
        <v>40.84407380231049</v>
      </c>
      <c r="W2244" s="22">
        <v>3.14</v>
      </c>
    </row>
    <row r="2245" spans="1:23" x14ac:dyDescent="0.3">
      <c r="A2245" s="8">
        <v>2244</v>
      </c>
      <c r="B2245" s="9">
        <v>38039</v>
      </c>
      <c r="C2245" s="10">
        <v>10</v>
      </c>
      <c r="D2245" s="11">
        <v>1.37</v>
      </c>
      <c r="E2245" s="11">
        <v>0.75</v>
      </c>
      <c r="F2245" s="12">
        <v>7.4999999999999997E-2</v>
      </c>
      <c r="G2245" s="11">
        <v>20.99</v>
      </c>
      <c r="H2245" s="11">
        <f t="shared" si="318"/>
        <v>0.20989999999999998</v>
      </c>
      <c r="I2245" s="12">
        <f t="shared" si="319"/>
        <v>1.1601000000000001</v>
      </c>
      <c r="J2245" s="12">
        <f t="shared" si="320"/>
        <v>0.54500000000000015</v>
      </c>
      <c r="K2245" s="13">
        <f t="shared" si="315"/>
        <v>8.629999999999999</v>
      </c>
      <c r="L2245" s="8">
        <v>0.52058000000000004</v>
      </c>
      <c r="M2245" s="12">
        <f t="shared" si="321"/>
        <v>5.2058000000000009E-3</v>
      </c>
      <c r="N2245" s="12">
        <v>4.4999999999999997E-3</v>
      </c>
      <c r="O2245" s="12">
        <v>0.4</v>
      </c>
      <c r="P2245" s="12">
        <v>25</v>
      </c>
      <c r="Q2245" s="14">
        <f t="shared" ca="1" si="316"/>
        <v>50.756401672313622</v>
      </c>
      <c r="R2245" s="14">
        <f t="shared" ca="1" si="322"/>
        <v>0.49254870669125644</v>
      </c>
      <c r="S2245" s="15">
        <f t="shared" ca="1" si="317"/>
        <v>50.756401672313622</v>
      </c>
      <c r="T2245" s="14">
        <f t="shared" si="323"/>
        <v>34.537556740130384</v>
      </c>
      <c r="W2245" s="22">
        <v>3.14</v>
      </c>
    </row>
    <row r="2246" spans="1:23" x14ac:dyDescent="0.3">
      <c r="A2246" s="8">
        <v>2245</v>
      </c>
      <c r="B2246" s="9">
        <v>38040</v>
      </c>
      <c r="C2246" s="10">
        <v>10</v>
      </c>
      <c r="D2246" s="11">
        <v>1.37</v>
      </c>
      <c r="E2246" s="11">
        <v>0.75</v>
      </c>
      <c r="F2246" s="12">
        <v>7.4999999999999997E-2</v>
      </c>
      <c r="G2246" s="11">
        <v>35.76</v>
      </c>
      <c r="H2246" s="11">
        <f t="shared" si="318"/>
        <v>0.35759999999999997</v>
      </c>
      <c r="I2246" s="12">
        <f t="shared" si="319"/>
        <v>1.0124000000000002</v>
      </c>
      <c r="J2246" s="12">
        <f t="shared" si="320"/>
        <v>0.54500000000000015</v>
      </c>
      <c r="K2246" s="13">
        <f t="shared" si="315"/>
        <v>8.629999999999999</v>
      </c>
      <c r="L2246" s="8">
        <v>0.48000999999999999</v>
      </c>
      <c r="M2246" s="12">
        <f t="shared" si="321"/>
        <v>4.8000999999999999E-3</v>
      </c>
      <c r="N2246" s="12">
        <v>4.4999999999999997E-3</v>
      </c>
      <c r="O2246" s="12">
        <v>0.4</v>
      </c>
      <c r="P2246" s="12">
        <v>25</v>
      </c>
      <c r="Q2246" s="14">
        <f t="shared" ca="1" si="316"/>
        <v>48.446900302668972</v>
      </c>
      <c r="R2246" s="14">
        <f t="shared" ca="1" si="322"/>
        <v>0.51602888613748388</v>
      </c>
      <c r="S2246" s="15">
        <f t="shared" ca="1" si="317"/>
        <v>48.446900302668972</v>
      </c>
      <c r="T2246" s="14">
        <f t="shared" si="323"/>
        <v>37.456639002889688</v>
      </c>
      <c r="W2246" s="22">
        <v>3.14</v>
      </c>
    </row>
    <row r="2247" spans="1:23" x14ac:dyDescent="0.3">
      <c r="A2247" s="8">
        <v>2246</v>
      </c>
      <c r="B2247" s="9">
        <v>38041</v>
      </c>
      <c r="C2247" s="10">
        <v>10</v>
      </c>
      <c r="D2247" s="11">
        <v>1.37</v>
      </c>
      <c r="E2247" s="11">
        <v>0.75</v>
      </c>
      <c r="F2247" s="12">
        <v>7.4999999999999997E-2</v>
      </c>
      <c r="G2247" s="11">
        <v>45.11</v>
      </c>
      <c r="H2247" s="11">
        <f t="shared" si="318"/>
        <v>0.4511</v>
      </c>
      <c r="I2247" s="12">
        <f t="shared" si="319"/>
        <v>0.91890000000000005</v>
      </c>
      <c r="J2247" s="12">
        <f t="shared" si="320"/>
        <v>0.54500000000000015</v>
      </c>
      <c r="K2247" s="13">
        <f t="shared" si="315"/>
        <v>8.629999999999999</v>
      </c>
      <c r="L2247" s="8">
        <v>0.41822999999999999</v>
      </c>
      <c r="M2247" s="12">
        <f t="shared" si="321"/>
        <v>4.1822999999999999E-3</v>
      </c>
      <c r="N2247" s="12">
        <v>4.4999999999999997E-3</v>
      </c>
      <c r="O2247" s="12">
        <v>0.4</v>
      </c>
      <c r="P2247" s="12">
        <v>25</v>
      </c>
      <c r="Q2247" s="14">
        <f t="shared" ca="1" si="316"/>
        <v>50.15118599039198</v>
      </c>
      <c r="R2247" s="14">
        <f t="shared" ca="1" si="322"/>
        <v>0.49849269775573257</v>
      </c>
      <c r="S2247" s="15">
        <f t="shared" ca="1" si="317"/>
        <v>50.15118599039198</v>
      </c>
      <c r="T2247" s="14">
        <f t="shared" si="323"/>
        <v>42.989649924149575</v>
      </c>
      <c r="W2247" s="22">
        <v>3.14</v>
      </c>
    </row>
    <row r="2248" spans="1:23" x14ac:dyDescent="0.3">
      <c r="A2248" s="8">
        <v>2247</v>
      </c>
      <c r="B2248" s="9">
        <v>38042</v>
      </c>
      <c r="C2248" s="10">
        <v>10</v>
      </c>
      <c r="D2248" s="11">
        <v>1.37</v>
      </c>
      <c r="E2248" s="11">
        <v>0.75</v>
      </c>
      <c r="F2248" s="12">
        <v>7.4999999999999997E-2</v>
      </c>
      <c r="G2248" s="11">
        <v>51.99</v>
      </c>
      <c r="H2248" s="11">
        <f t="shared" si="318"/>
        <v>0.51990000000000003</v>
      </c>
      <c r="I2248" s="12">
        <f t="shared" si="319"/>
        <v>0.85010000000000008</v>
      </c>
      <c r="J2248" s="12">
        <f t="shared" si="320"/>
        <v>0.54500000000000015</v>
      </c>
      <c r="K2248" s="13">
        <f t="shared" si="315"/>
        <v>8.629999999999999</v>
      </c>
      <c r="L2248" s="8">
        <v>0.37745000000000001</v>
      </c>
      <c r="M2248" s="12">
        <f t="shared" si="321"/>
        <v>3.7745000000000001E-3</v>
      </c>
      <c r="N2248" s="12">
        <v>4.4999999999999997E-3</v>
      </c>
      <c r="O2248" s="12">
        <v>0.4</v>
      </c>
      <c r="P2248" s="12">
        <v>25</v>
      </c>
      <c r="Q2248" s="14">
        <f t="shared" ca="1" si="316"/>
        <v>51.213886179564469</v>
      </c>
      <c r="R2248" s="14">
        <f t="shared" ca="1" si="322"/>
        <v>0.48814885697886329</v>
      </c>
      <c r="S2248" s="15">
        <f t="shared" ca="1" si="317"/>
        <v>51.213886179564469</v>
      </c>
      <c r="T2248" s="14">
        <f t="shared" si="323"/>
        <v>47.634286098230433</v>
      </c>
      <c r="W2248" s="22">
        <v>3.14</v>
      </c>
    </row>
    <row r="2249" spans="1:23" x14ac:dyDescent="0.3">
      <c r="A2249" s="8">
        <v>2248</v>
      </c>
      <c r="B2249" s="9">
        <v>38043</v>
      </c>
      <c r="C2249" s="10">
        <v>10</v>
      </c>
      <c r="D2249" s="11">
        <v>1.37</v>
      </c>
      <c r="E2249" s="11">
        <v>0.75</v>
      </c>
      <c r="F2249" s="12">
        <v>7.4999999999999997E-2</v>
      </c>
      <c r="G2249" s="11">
        <v>58.22</v>
      </c>
      <c r="H2249" s="11">
        <f t="shared" si="318"/>
        <v>0.58219999999999994</v>
      </c>
      <c r="I2249" s="12">
        <f t="shared" si="319"/>
        <v>0.78780000000000017</v>
      </c>
      <c r="J2249" s="12">
        <f t="shared" si="320"/>
        <v>0.54500000000000015</v>
      </c>
      <c r="K2249" s="13">
        <f t="shared" si="315"/>
        <v>8.629999999999999</v>
      </c>
      <c r="L2249" s="8">
        <v>0.34504000000000001</v>
      </c>
      <c r="M2249" s="12">
        <f t="shared" si="321"/>
        <v>3.4504000000000002E-3</v>
      </c>
      <c r="N2249" s="12">
        <v>4.4999999999999997E-3</v>
      </c>
      <c r="O2249" s="12">
        <v>0.4</v>
      </c>
      <c r="P2249" s="12">
        <v>25</v>
      </c>
      <c r="Q2249" s="14">
        <f t="shared" ca="1" si="316"/>
        <v>51.810160445809508</v>
      </c>
      <c r="R2249" s="14">
        <f t="shared" ca="1" si="322"/>
        <v>0.48253083535899455</v>
      </c>
      <c r="S2249" s="15">
        <f t="shared" ca="1" si="317"/>
        <v>51.810160445809508</v>
      </c>
      <c r="T2249" s="14">
        <f t="shared" si="323"/>
        <v>52.108628819200888</v>
      </c>
      <c r="W2249" s="22">
        <v>3.14</v>
      </c>
    </row>
    <row r="2250" spans="1:23" x14ac:dyDescent="0.3">
      <c r="A2250" s="8">
        <v>2249</v>
      </c>
      <c r="B2250" s="9">
        <v>38044</v>
      </c>
      <c r="C2250" s="10">
        <v>10</v>
      </c>
      <c r="D2250" s="11">
        <v>1.37</v>
      </c>
      <c r="E2250" s="11">
        <v>0.75</v>
      </c>
      <c r="F2250" s="12">
        <v>7.4999999999999997E-2</v>
      </c>
      <c r="G2250" s="11">
        <v>63.29</v>
      </c>
      <c r="H2250" s="11">
        <f t="shared" si="318"/>
        <v>0.63290000000000002</v>
      </c>
      <c r="I2250" s="12">
        <f t="shared" si="319"/>
        <v>0.73710000000000009</v>
      </c>
      <c r="J2250" s="12">
        <f t="shared" si="320"/>
        <v>0.54500000000000015</v>
      </c>
      <c r="K2250" s="13">
        <f t="shared" si="315"/>
        <v>8.629999999999999</v>
      </c>
      <c r="L2250" s="8">
        <v>0.31702999999999998</v>
      </c>
      <c r="M2250" s="12">
        <f t="shared" si="321"/>
        <v>3.1703E-3</v>
      </c>
      <c r="N2250" s="12">
        <v>4.4999999999999997E-3</v>
      </c>
      <c r="O2250" s="12">
        <v>0.4</v>
      </c>
      <c r="P2250" s="12">
        <v>25</v>
      </c>
      <c r="Q2250" s="14">
        <f t="shared" ca="1" si="316"/>
        <v>52.612708018407197</v>
      </c>
      <c r="R2250" s="14">
        <f t="shared" ca="1" si="322"/>
        <v>0.47517037122007566</v>
      </c>
      <c r="S2250" s="15">
        <f t="shared" ca="1" si="317"/>
        <v>52.612708018407197</v>
      </c>
      <c r="T2250" s="14">
        <f t="shared" si="323"/>
        <v>56.712491839185809</v>
      </c>
      <c r="W2250" s="22">
        <v>3.14</v>
      </c>
    </row>
    <row r="2251" spans="1:23" x14ac:dyDescent="0.3">
      <c r="A2251" s="8">
        <v>2250</v>
      </c>
      <c r="B2251" s="9">
        <v>38045</v>
      </c>
      <c r="C2251" s="10">
        <v>10</v>
      </c>
      <c r="D2251" s="11">
        <v>1.37</v>
      </c>
      <c r="E2251" s="11">
        <v>0.75</v>
      </c>
      <c r="F2251" s="12">
        <v>7.4999999999999997E-2</v>
      </c>
      <c r="G2251" s="11">
        <v>67.72</v>
      </c>
      <c r="H2251" s="11">
        <f t="shared" si="318"/>
        <v>0.67720000000000002</v>
      </c>
      <c r="I2251" s="12">
        <f t="shared" si="319"/>
        <v>0.69280000000000008</v>
      </c>
      <c r="J2251" s="12">
        <f t="shared" si="320"/>
        <v>0.54500000000000015</v>
      </c>
      <c r="K2251" s="13">
        <f t="shared" si="315"/>
        <v>8.629999999999999</v>
      </c>
      <c r="L2251" s="8">
        <v>0.29477999999999999</v>
      </c>
      <c r="M2251" s="12">
        <f t="shared" si="321"/>
        <v>2.9478E-3</v>
      </c>
      <c r="N2251" s="12">
        <v>4.4999999999999997E-3</v>
      </c>
      <c r="O2251" s="12">
        <v>0.4</v>
      </c>
      <c r="P2251" s="12">
        <v>25</v>
      </c>
      <c r="Q2251" s="14">
        <f t="shared" ca="1" si="316"/>
        <v>53.095807928897145</v>
      </c>
      <c r="R2251" s="14">
        <f t="shared" ca="1" si="322"/>
        <v>0.47084696466957549</v>
      </c>
      <c r="S2251" s="15">
        <f t="shared" ca="1" si="317"/>
        <v>53.095807928897145</v>
      </c>
      <c r="T2251" s="14">
        <f t="shared" si="323"/>
        <v>60.993151800587135</v>
      </c>
      <c r="W2251" s="22">
        <v>3.14</v>
      </c>
    </row>
    <row r="2252" spans="1:23" x14ac:dyDescent="0.3">
      <c r="A2252" s="8">
        <v>2251</v>
      </c>
      <c r="B2252" s="9">
        <v>38046</v>
      </c>
      <c r="C2252" s="10">
        <v>10</v>
      </c>
      <c r="D2252" s="11">
        <v>1.37</v>
      </c>
      <c r="E2252" s="11">
        <v>0.75</v>
      </c>
      <c r="F2252" s="12">
        <v>7.4999999999999997E-2</v>
      </c>
      <c r="G2252" s="11">
        <v>71.849999999999994</v>
      </c>
      <c r="H2252" s="11">
        <f t="shared" si="318"/>
        <v>0.71849999999999992</v>
      </c>
      <c r="I2252" s="12">
        <f t="shared" si="319"/>
        <v>0.65150000000000019</v>
      </c>
      <c r="J2252" s="12">
        <f t="shared" si="320"/>
        <v>0.54500000000000015</v>
      </c>
      <c r="K2252" s="13">
        <f t="shared" si="315"/>
        <v>8.629999999999999</v>
      </c>
      <c r="L2252" s="8">
        <v>0.27467000000000003</v>
      </c>
      <c r="M2252" s="12">
        <f t="shared" si="321"/>
        <v>2.7467000000000004E-3</v>
      </c>
      <c r="N2252" s="12">
        <v>4.4999999999999997E-3</v>
      </c>
      <c r="O2252" s="12">
        <v>0.4</v>
      </c>
      <c r="P2252" s="12">
        <v>25</v>
      </c>
      <c r="Q2252" s="14">
        <f t="shared" ca="1" si="316"/>
        <v>53.511287836772688</v>
      </c>
      <c r="R2252" s="14">
        <f t="shared" ca="1" si="322"/>
        <v>0.46719114808558437</v>
      </c>
      <c r="S2252" s="15">
        <f t="shared" ca="1" si="317"/>
        <v>53.511287836772688</v>
      </c>
      <c r="T2252" s="14">
        <f t="shared" si="323"/>
        <v>65.458773392715159</v>
      </c>
      <c r="W2252" s="22">
        <v>3.14</v>
      </c>
    </row>
    <row r="2253" spans="1:23" x14ac:dyDescent="0.3">
      <c r="A2253" s="8">
        <v>2252</v>
      </c>
      <c r="B2253" s="9">
        <v>38047</v>
      </c>
      <c r="C2253" s="10">
        <v>10</v>
      </c>
      <c r="D2253" s="11">
        <v>1.37</v>
      </c>
      <c r="E2253" s="11">
        <v>0.75</v>
      </c>
      <c r="F2253" s="12">
        <v>7.4999999999999997E-2</v>
      </c>
      <c r="G2253" s="11">
        <v>75.62</v>
      </c>
      <c r="H2253" s="11">
        <f t="shared" si="318"/>
        <v>0.75620000000000009</v>
      </c>
      <c r="I2253" s="12">
        <f t="shared" si="319"/>
        <v>0.61380000000000001</v>
      </c>
      <c r="J2253" s="12">
        <f t="shared" si="320"/>
        <v>0.54500000000000015</v>
      </c>
      <c r="K2253" s="13">
        <f t="shared" si="315"/>
        <v>8.629999999999999</v>
      </c>
      <c r="L2253" s="8">
        <v>0.25624999999999998</v>
      </c>
      <c r="M2253" s="12">
        <f t="shared" si="321"/>
        <v>2.5624999999999997E-3</v>
      </c>
      <c r="N2253" s="12">
        <v>4.4999999999999997E-3</v>
      </c>
      <c r="O2253" s="12">
        <v>0.4</v>
      </c>
      <c r="P2253" s="12">
        <v>25</v>
      </c>
      <c r="Q2253" s="14">
        <f t="shared" ca="1" si="316"/>
        <v>53.95817748315288</v>
      </c>
      <c r="R2253" s="14">
        <f t="shared" ca="1" si="322"/>
        <v>0.46332180155279779</v>
      </c>
      <c r="S2253" s="15">
        <f t="shared" ca="1" si="317"/>
        <v>53.95817748315288</v>
      </c>
      <c r="T2253" s="14">
        <f t="shared" si="323"/>
        <v>70.16414161083739</v>
      </c>
      <c r="W2253" s="22">
        <v>3.14</v>
      </c>
    </row>
    <row r="2254" spans="1:23" x14ac:dyDescent="0.3">
      <c r="A2254" s="8">
        <v>2253</v>
      </c>
      <c r="B2254" s="9">
        <v>38048</v>
      </c>
      <c r="C2254" s="10">
        <v>10</v>
      </c>
      <c r="D2254" s="11">
        <v>1.37</v>
      </c>
      <c r="E2254" s="11">
        <v>0.75</v>
      </c>
      <c r="F2254" s="12">
        <v>7.4999999999999997E-2</v>
      </c>
      <c r="G2254" s="11">
        <v>78.77</v>
      </c>
      <c r="H2254" s="11">
        <f t="shared" si="318"/>
        <v>0.78769999999999996</v>
      </c>
      <c r="I2254" s="12">
        <f t="shared" si="319"/>
        <v>0.58230000000000015</v>
      </c>
      <c r="J2254" s="12">
        <f t="shared" si="320"/>
        <v>0.54500000000000015</v>
      </c>
      <c r="K2254" s="13">
        <f t="shared" si="315"/>
        <v>8.629999999999999</v>
      </c>
      <c r="L2254" s="8">
        <v>0.24056</v>
      </c>
      <c r="M2254" s="12">
        <f t="shared" si="321"/>
        <v>2.4055999999999999E-3</v>
      </c>
      <c r="N2254" s="12">
        <v>4.4999999999999997E-3</v>
      </c>
      <c r="O2254" s="12">
        <v>0.4</v>
      </c>
      <c r="P2254" s="12">
        <v>25</v>
      </c>
      <c r="Q2254" s="14">
        <f t="shared" ca="1" si="316"/>
        <v>54.440847947899094</v>
      </c>
      <c r="R2254" s="14">
        <f t="shared" ca="1" si="322"/>
        <v>0.45921400827418163</v>
      </c>
      <c r="S2254" s="15">
        <f t="shared" ca="1" si="317"/>
        <v>54.440847947899094</v>
      </c>
      <c r="T2254" s="14">
        <f t="shared" si="323"/>
        <v>74.740444328970227</v>
      </c>
      <c r="W2254" s="22">
        <v>3.14</v>
      </c>
    </row>
    <row r="2255" spans="1:23" x14ac:dyDescent="0.3">
      <c r="A2255" s="8">
        <v>2254</v>
      </c>
      <c r="B2255" s="9">
        <v>38049</v>
      </c>
      <c r="C2255" s="10">
        <v>10</v>
      </c>
      <c r="D2255" s="11">
        <v>1.37</v>
      </c>
      <c r="E2255" s="11">
        <v>0.75</v>
      </c>
      <c r="F2255" s="12">
        <v>7.4999999999999997E-2</v>
      </c>
      <c r="G2255" s="11">
        <v>81.75</v>
      </c>
      <c r="H2255" s="11">
        <f t="shared" si="318"/>
        <v>0.8175</v>
      </c>
      <c r="I2255" s="12">
        <f t="shared" si="319"/>
        <v>0.5525000000000001</v>
      </c>
      <c r="J2255" s="12">
        <f t="shared" si="320"/>
        <v>0.54500000000000015</v>
      </c>
      <c r="K2255" s="13">
        <f t="shared" si="315"/>
        <v>8.629999999999999</v>
      </c>
      <c r="L2255" s="8">
        <v>0.22675999999999999</v>
      </c>
      <c r="M2255" s="12">
        <f t="shared" si="321"/>
        <v>2.2675999999999998E-3</v>
      </c>
      <c r="N2255" s="12">
        <v>4.4999999999999997E-3</v>
      </c>
      <c r="O2255" s="12">
        <v>0.4</v>
      </c>
      <c r="P2255" s="12">
        <v>25</v>
      </c>
      <c r="Q2255" s="14">
        <f t="shared" ca="1" si="316"/>
        <v>54.743936238832312</v>
      </c>
      <c r="R2255" s="14">
        <f t="shared" ca="1" si="322"/>
        <v>0.45667158260107693</v>
      </c>
      <c r="S2255" s="15">
        <f t="shared" ca="1" si="317"/>
        <v>54.743936238832312</v>
      </c>
      <c r="T2255" s="14">
        <f t="shared" si="323"/>
        <v>79.288945527328792</v>
      </c>
      <c r="W2255" s="22">
        <v>3.14</v>
      </c>
    </row>
    <row r="2256" spans="1:23" x14ac:dyDescent="0.3">
      <c r="A2256" s="8">
        <v>2255</v>
      </c>
      <c r="B2256" s="9">
        <v>38050</v>
      </c>
      <c r="C2256" s="10">
        <v>10</v>
      </c>
      <c r="D2256" s="11">
        <v>1.37</v>
      </c>
      <c r="E2256" s="11">
        <v>0.75</v>
      </c>
      <c r="F2256" s="12">
        <v>7.4999999999999997E-2</v>
      </c>
      <c r="G2256" s="11">
        <v>84.55</v>
      </c>
      <c r="H2256" s="11">
        <f t="shared" si="318"/>
        <v>0.84549999999999992</v>
      </c>
      <c r="I2256" s="12">
        <f t="shared" si="319"/>
        <v>0.52450000000000019</v>
      </c>
      <c r="J2256" s="12">
        <f t="shared" si="320"/>
        <v>0.54500000000000015</v>
      </c>
      <c r="K2256" s="13">
        <f t="shared" si="315"/>
        <v>8.629999999999999</v>
      </c>
      <c r="L2256" s="8">
        <v>0.21389</v>
      </c>
      <c r="M2256" s="12">
        <f t="shared" si="321"/>
        <v>2.1389E-3</v>
      </c>
      <c r="N2256" s="12">
        <v>4.4999999999999997E-3</v>
      </c>
      <c r="O2256" s="12">
        <v>0.4</v>
      </c>
      <c r="P2256" s="12">
        <v>25</v>
      </c>
      <c r="Q2256" s="14">
        <f t="shared" ca="1" si="316"/>
        <v>55.043028144284058</v>
      </c>
      <c r="R2256" s="14">
        <f t="shared" ca="1" si="322"/>
        <v>0.45419012802979525</v>
      </c>
      <c r="S2256" s="15">
        <f t="shared" ca="1" si="317"/>
        <v>55.043028144284058</v>
      </c>
      <c r="T2256" s="14">
        <f t="shared" si="323"/>
        <v>84.059849865711698</v>
      </c>
      <c r="W2256" s="22">
        <v>3.14</v>
      </c>
    </row>
    <row r="2257" spans="1:23" x14ac:dyDescent="0.3">
      <c r="A2257" s="8">
        <v>2256</v>
      </c>
      <c r="B2257" s="9">
        <v>38051</v>
      </c>
      <c r="C2257" s="10">
        <v>10</v>
      </c>
      <c r="D2257" s="11">
        <v>1.37</v>
      </c>
      <c r="E2257" s="11">
        <v>0.75</v>
      </c>
      <c r="F2257" s="12">
        <v>7.4999999999999997E-2</v>
      </c>
      <c r="G2257" s="11">
        <v>82.59</v>
      </c>
      <c r="H2257" s="11">
        <f t="shared" si="318"/>
        <v>0.82590000000000008</v>
      </c>
      <c r="I2257" s="12">
        <f t="shared" si="319"/>
        <v>0.54410000000000003</v>
      </c>
      <c r="J2257" s="12">
        <f t="shared" si="320"/>
        <v>0.54500000000000015</v>
      </c>
      <c r="K2257" s="13">
        <f t="shared" si="315"/>
        <v>8.629999999999999</v>
      </c>
      <c r="L2257" s="8">
        <v>0.20613000000000001</v>
      </c>
      <c r="M2257" s="12">
        <f t="shared" si="321"/>
        <v>2.0613000000000003E-3</v>
      </c>
      <c r="N2257" s="12">
        <v>4.4999999999999997E-3</v>
      </c>
      <c r="O2257" s="12">
        <v>0.4</v>
      </c>
      <c r="P2257" s="12">
        <v>25</v>
      </c>
      <c r="Q2257" s="14">
        <f t="shared" ca="1" si="316"/>
        <v>58.595008769370274</v>
      </c>
      <c r="R2257" s="14">
        <f t="shared" ca="1" si="322"/>
        <v>0.42665750078474945</v>
      </c>
      <c r="S2257" s="15">
        <f t="shared" ca="1" si="317"/>
        <v>58.595008769370274</v>
      </c>
      <c r="T2257" s="14">
        <f t="shared" si="323"/>
        <v>87.224379215917494</v>
      </c>
      <c r="W2257" s="22">
        <v>3.14</v>
      </c>
    </row>
    <row r="2258" spans="1:23" x14ac:dyDescent="0.3">
      <c r="A2258" s="8">
        <v>2257</v>
      </c>
      <c r="B2258" s="9">
        <v>38052</v>
      </c>
      <c r="C2258" s="10">
        <v>10</v>
      </c>
      <c r="D2258" s="11">
        <v>1.37</v>
      </c>
      <c r="E2258" s="11">
        <v>0.75</v>
      </c>
      <c r="F2258" s="12">
        <v>7.4999999999999997E-2</v>
      </c>
      <c r="G2258" s="11">
        <v>85.35</v>
      </c>
      <c r="H2258" s="11">
        <f t="shared" si="318"/>
        <v>0.85349999999999993</v>
      </c>
      <c r="I2258" s="12">
        <f t="shared" si="319"/>
        <v>0.51650000000000018</v>
      </c>
      <c r="J2258" s="12">
        <f t="shared" si="320"/>
        <v>0.54500000000000015</v>
      </c>
      <c r="K2258" s="13">
        <f t="shared" si="315"/>
        <v>8.629999999999999</v>
      </c>
      <c r="L2258" s="8">
        <v>0.21026</v>
      </c>
      <c r="M2258" s="12">
        <f t="shared" si="321"/>
        <v>2.1026E-3</v>
      </c>
      <c r="N2258" s="12">
        <v>4.4999999999999997E-3</v>
      </c>
      <c r="O2258" s="12">
        <v>0.4</v>
      </c>
      <c r="P2258" s="12">
        <v>25</v>
      </c>
      <c r="Q2258" s="14">
        <f t="shared" ca="1" si="316"/>
        <v>55.124670828579461</v>
      </c>
      <c r="R2258" s="14">
        <f t="shared" ca="1" si="322"/>
        <v>0.4535174473466192</v>
      </c>
      <c r="S2258" s="15">
        <f t="shared" ca="1" si="317"/>
        <v>55.124670828579461</v>
      </c>
      <c r="T2258" s="14">
        <f t="shared" si="323"/>
        <v>85.511087642809272</v>
      </c>
      <c r="W2258" s="22">
        <v>3.14</v>
      </c>
    </row>
    <row r="2259" spans="1:23" x14ac:dyDescent="0.3">
      <c r="A2259" s="8">
        <v>2258</v>
      </c>
      <c r="B2259" s="9">
        <v>38053</v>
      </c>
      <c r="C2259" s="10">
        <v>10</v>
      </c>
      <c r="D2259" s="11">
        <v>1.37</v>
      </c>
      <c r="E2259" s="11">
        <v>0.75</v>
      </c>
      <c r="F2259" s="12">
        <v>7.4999999999999997E-2</v>
      </c>
      <c r="G2259" s="11">
        <v>87.95</v>
      </c>
      <c r="H2259" s="11">
        <f t="shared" si="318"/>
        <v>0.87950000000000006</v>
      </c>
      <c r="I2259" s="12">
        <f t="shared" si="319"/>
        <v>0.49050000000000005</v>
      </c>
      <c r="J2259" s="12">
        <f t="shared" si="320"/>
        <v>0.54500000000000015</v>
      </c>
      <c r="K2259" s="13">
        <f t="shared" si="315"/>
        <v>8.629999999999999</v>
      </c>
      <c r="L2259" s="8">
        <v>0.19849</v>
      </c>
      <c r="M2259" s="12">
        <f t="shared" si="321"/>
        <v>1.9848999999999999E-3</v>
      </c>
      <c r="N2259" s="12">
        <v>4.4999999999999997E-3</v>
      </c>
      <c r="O2259" s="12">
        <v>0.4</v>
      </c>
      <c r="P2259" s="12">
        <v>25</v>
      </c>
      <c r="Q2259" s="14">
        <f t="shared" ca="1" si="316"/>
        <v>55.403976819026987</v>
      </c>
      <c r="R2259" s="14">
        <f t="shared" ca="1" si="322"/>
        <v>0.45123114684818855</v>
      </c>
      <c r="S2259" s="15">
        <f t="shared" ca="1" si="317"/>
        <v>55.403976819026987</v>
      </c>
      <c r="T2259" s="14">
        <f t="shared" si="323"/>
        <v>90.581698260754081</v>
      </c>
      <c r="W2259" s="22">
        <v>3.14</v>
      </c>
    </row>
    <row r="2260" spans="1:23" x14ac:dyDescent="0.3">
      <c r="A2260" s="8">
        <v>2259</v>
      </c>
      <c r="B2260" s="9">
        <v>38054</v>
      </c>
      <c r="C2260" s="10">
        <v>10</v>
      </c>
      <c r="D2260" s="11">
        <v>1.37</v>
      </c>
      <c r="E2260" s="11">
        <v>0.75</v>
      </c>
      <c r="F2260" s="12">
        <v>7.4999999999999997E-2</v>
      </c>
      <c r="G2260" s="11">
        <v>90.33</v>
      </c>
      <c r="H2260" s="11">
        <f t="shared" si="318"/>
        <v>0.90329999999999999</v>
      </c>
      <c r="I2260" s="12">
        <f t="shared" si="319"/>
        <v>0.46670000000000011</v>
      </c>
      <c r="J2260" s="12">
        <f t="shared" si="320"/>
        <v>0.54500000000000015</v>
      </c>
      <c r="K2260" s="13">
        <f t="shared" si="315"/>
        <v>8.629999999999999</v>
      </c>
      <c r="L2260" s="8">
        <v>0.18753</v>
      </c>
      <c r="M2260" s="12">
        <f t="shared" si="321"/>
        <v>1.8753000000000001E-3</v>
      </c>
      <c r="N2260" s="12">
        <v>4.4999999999999997E-3</v>
      </c>
      <c r="O2260" s="12">
        <v>0.4</v>
      </c>
      <c r="P2260" s="12">
        <v>25</v>
      </c>
      <c r="Q2260" s="14">
        <f t="shared" ca="1" si="316"/>
        <v>55.736990589298216</v>
      </c>
      <c r="R2260" s="14">
        <f t="shared" ca="1" si="322"/>
        <v>0.44853516014551614</v>
      </c>
      <c r="S2260" s="15">
        <f t="shared" ca="1" si="317"/>
        <v>55.736990589298216</v>
      </c>
      <c r="T2260" s="14">
        <f t="shared" si="323"/>
        <v>95.875653430262233</v>
      </c>
      <c r="W2260" s="22">
        <v>3.14</v>
      </c>
    </row>
    <row r="2261" spans="1:23" x14ac:dyDescent="0.3">
      <c r="A2261" s="8">
        <v>2260</v>
      </c>
      <c r="B2261" s="9">
        <v>38055</v>
      </c>
      <c r="C2261" s="10">
        <v>10</v>
      </c>
      <c r="D2261" s="11">
        <v>1.37</v>
      </c>
      <c r="E2261" s="11">
        <v>0.75</v>
      </c>
      <c r="F2261" s="12">
        <v>7.4999999999999997E-2</v>
      </c>
      <c r="G2261" s="11">
        <v>92.38</v>
      </c>
      <c r="H2261" s="11">
        <f t="shared" si="318"/>
        <v>0.92379999999999995</v>
      </c>
      <c r="I2261" s="12">
        <f t="shared" si="319"/>
        <v>0.44620000000000015</v>
      </c>
      <c r="J2261" s="12">
        <f t="shared" si="320"/>
        <v>0.54500000000000015</v>
      </c>
      <c r="K2261" s="13">
        <f t="shared" si="315"/>
        <v>8.629999999999999</v>
      </c>
      <c r="L2261" s="8">
        <v>0.17804</v>
      </c>
      <c r="M2261" s="12">
        <f t="shared" si="321"/>
        <v>1.7804000000000001E-3</v>
      </c>
      <c r="N2261" s="12">
        <v>4.4999999999999997E-3</v>
      </c>
      <c r="O2261" s="12">
        <v>0.4</v>
      </c>
      <c r="P2261" s="12">
        <v>25</v>
      </c>
      <c r="Q2261" s="14">
        <f t="shared" ca="1" si="316"/>
        <v>56.069678299987189</v>
      </c>
      <c r="R2261" s="14">
        <f t="shared" ca="1" si="322"/>
        <v>0.44587379057613946</v>
      </c>
      <c r="S2261" s="15">
        <f t="shared" ca="1" si="317"/>
        <v>56.069678299987189</v>
      </c>
      <c r="T2261" s="14">
        <f t="shared" si="323"/>
        <v>100.986077779022</v>
      </c>
      <c r="W2261" s="22">
        <v>3.14</v>
      </c>
    </row>
    <row r="2262" spans="1:23" x14ac:dyDescent="0.3">
      <c r="A2262" s="8">
        <v>2261</v>
      </c>
      <c r="B2262" s="9">
        <v>38056</v>
      </c>
      <c r="C2262" s="10">
        <v>10</v>
      </c>
      <c r="D2262" s="11">
        <v>1.37</v>
      </c>
      <c r="E2262" s="11">
        <v>0.75</v>
      </c>
      <c r="F2262" s="12">
        <v>7.4999999999999997E-2</v>
      </c>
      <c r="G2262" s="11">
        <v>94.3</v>
      </c>
      <c r="H2262" s="11">
        <f t="shared" si="318"/>
        <v>0.94299999999999995</v>
      </c>
      <c r="I2262" s="12">
        <f t="shared" si="319"/>
        <v>0.42700000000000016</v>
      </c>
      <c r="J2262" s="12">
        <f t="shared" si="320"/>
        <v>0.54500000000000015</v>
      </c>
      <c r="K2262" s="13">
        <f t="shared" si="315"/>
        <v>8.629999999999999</v>
      </c>
      <c r="L2262" s="8">
        <v>0.16958999999999999</v>
      </c>
      <c r="M2262" s="12">
        <f t="shared" si="321"/>
        <v>1.6959E-3</v>
      </c>
      <c r="N2262" s="12">
        <v>4.4999999999999997E-3</v>
      </c>
      <c r="O2262" s="12">
        <v>0.4</v>
      </c>
      <c r="P2262" s="12">
        <v>25</v>
      </c>
      <c r="Q2262" s="14">
        <f t="shared" ca="1" si="316"/>
        <v>56.291028734690656</v>
      </c>
      <c r="R2262" s="14">
        <f t="shared" ca="1" si="322"/>
        <v>0.44412050307037948</v>
      </c>
      <c r="S2262" s="15">
        <f t="shared" ca="1" si="317"/>
        <v>56.291028734690656</v>
      </c>
      <c r="T2262" s="14">
        <f t="shared" si="323"/>
        <v>106.01781524722611</v>
      </c>
      <c r="W2262" s="22">
        <v>3.14</v>
      </c>
    </row>
    <row r="2263" spans="1:23" x14ac:dyDescent="0.3">
      <c r="A2263" s="8">
        <v>2262</v>
      </c>
      <c r="B2263" s="9">
        <v>38057</v>
      </c>
      <c r="C2263" s="10">
        <v>10</v>
      </c>
      <c r="D2263" s="11">
        <v>1.37</v>
      </c>
      <c r="E2263" s="11">
        <v>0.75</v>
      </c>
      <c r="F2263" s="12">
        <v>7.4999999999999997E-2</v>
      </c>
      <c r="G2263" s="11">
        <v>92.14</v>
      </c>
      <c r="H2263" s="11">
        <f t="shared" si="318"/>
        <v>0.9214</v>
      </c>
      <c r="I2263" s="12">
        <f t="shared" si="319"/>
        <v>0.44860000000000011</v>
      </c>
      <c r="J2263" s="12">
        <f t="shared" si="320"/>
        <v>0.54500000000000015</v>
      </c>
      <c r="K2263" s="13">
        <f t="shared" si="315"/>
        <v>8.629999999999999</v>
      </c>
      <c r="L2263" s="8">
        <v>0.16521</v>
      </c>
      <c r="M2263" s="12">
        <f t="shared" si="321"/>
        <v>1.6521000000000001E-3</v>
      </c>
      <c r="N2263" s="12">
        <v>4.4999999999999997E-3</v>
      </c>
      <c r="O2263" s="12">
        <v>0.4</v>
      </c>
      <c r="P2263" s="12">
        <v>25</v>
      </c>
      <c r="Q2263" s="14">
        <f t="shared" ca="1" si="316"/>
        <v>60.021239128052336</v>
      </c>
      <c r="R2263" s="14">
        <f t="shared" ca="1" si="322"/>
        <v>0.41651922491409649</v>
      </c>
      <c r="S2263" s="15">
        <f t="shared" ca="1" si="317"/>
        <v>60.021239128052336</v>
      </c>
      <c r="T2263" s="14">
        <f t="shared" si="323"/>
        <v>108.82852907074073</v>
      </c>
      <c r="W2263" s="22">
        <v>3.14</v>
      </c>
    </row>
    <row r="2264" spans="1:23" x14ac:dyDescent="0.3">
      <c r="A2264" s="8">
        <v>2263</v>
      </c>
      <c r="B2264" s="9">
        <v>38058</v>
      </c>
      <c r="C2264" s="10">
        <v>10</v>
      </c>
      <c r="D2264" s="11">
        <v>1.37</v>
      </c>
      <c r="E2264" s="11">
        <v>0.75</v>
      </c>
      <c r="F2264" s="12">
        <v>7.4999999999999997E-2</v>
      </c>
      <c r="G2264" s="11">
        <v>94.08</v>
      </c>
      <c r="H2264" s="11">
        <f t="shared" si="318"/>
        <v>0.94079999999999997</v>
      </c>
      <c r="I2264" s="12">
        <f t="shared" si="319"/>
        <v>0.42920000000000014</v>
      </c>
      <c r="J2264" s="12">
        <f t="shared" si="320"/>
        <v>0.54500000000000015</v>
      </c>
      <c r="K2264" s="13">
        <f t="shared" si="315"/>
        <v>8.629999999999999</v>
      </c>
      <c r="L2264" s="8">
        <v>0.17058000000000001</v>
      </c>
      <c r="M2264" s="12">
        <f t="shared" si="321"/>
        <v>1.7058000000000002E-3</v>
      </c>
      <c r="N2264" s="12">
        <v>4.4999999999999997E-3</v>
      </c>
      <c r="O2264" s="12">
        <v>0.4</v>
      </c>
      <c r="P2264" s="12">
        <v>25</v>
      </c>
      <c r="Q2264" s="14">
        <f t="shared" ca="1" si="316"/>
        <v>56.258463692486607</v>
      </c>
      <c r="R2264" s="14">
        <f t="shared" ca="1" si="322"/>
        <v>0.44437758088546564</v>
      </c>
      <c r="S2264" s="15">
        <f t="shared" ca="1" si="317"/>
        <v>56.258463692486607</v>
      </c>
      <c r="T2264" s="14">
        <f t="shared" si="323"/>
        <v>105.40251663604803</v>
      </c>
      <c r="W2264" s="22">
        <v>3.14</v>
      </c>
    </row>
    <row r="2265" spans="1:23" x14ac:dyDescent="0.3">
      <c r="A2265" s="8">
        <v>2264</v>
      </c>
      <c r="B2265" s="9">
        <v>38059</v>
      </c>
      <c r="C2265" s="10">
        <v>10</v>
      </c>
      <c r="D2265" s="11">
        <v>1.37</v>
      </c>
      <c r="E2265" s="11">
        <v>0.75</v>
      </c>
      <c r="F2265" s="12">
        <v>7.4999999999999997E-2</v>
      </c>
      <c r="G2265" s="11">
        <v>95.92</v>
      </c>
      <c r="H2265" s="11">
        <f t="shared" si="318"/>
        <v>0.95920000000000005</v>
      </c>
      <c r="I2265" s="12">
        <f t="shared" si="319"/>
        <v>0.41080000000000005</v>
      </c>
      <c r="J2265" s="12">
        <f t="shared" si="320"/>
        <v>0.54500000000000015</v>
      </c>
      <c r="K2265" s="13">
        <f t="shared" si="315"/>
        <v>8.629999999999999</v>
      </c>
      <c r="L2265" s="8">
        <v>0.16255</v>
      </c>
      <c r="M2265" s="12">
        <f t="shared" si="321"/>
        <v>1.6255E-3</v>
      </c>
      <c r="N2265" s="12">
        <v>4.4999999999999997E-3</v>
      </c>
      <c r="O2265" s="12">
        <v>0.4</v>
      </c>
      <c r="P2265" s="12">
        <v>25</v>
      </c>
      <c r="Q2265" s="14">
        <f t="shared" ca="1" si="316"/>
        <v>56.469119641405257</v>
      </c>
      <c r="R2265" s="14">
        <f t="shared" ca="1" si="322"/>
        <v>0.44271984686067378</v>
      </c>
      <c r="S2265" s="15">
        <f t="shared" ca="1" si="317"/>
        <v>56.469119641405257</v>
      </c>
      <c r="T2265" s="14">
        <f t="shared" si="323"/>
        <v>110.60942041080945</v>
      </c>
      <c r="W2265" s="22">
        <v>3.14</v>
      </c>
    </row>
    <row r="2266" spans="1:23" x14ac:dyDescent="0.3">
      <c r="A2266" s="8">
        <v>2265</v>
      </c>
      <c r="B2266" s="9">
        <v>38060</v>
      </c>
      <c r="C2266" s="10">
        <v>10</v>
      </c>
      <c r="D2266" s="11">
        <v>1.37</v>
      </c>
      <c r="E2266" s="11">
        <v>0.75</v>
      </c>
      <c r="F2266" s="12">
        <v>7.4999999999999997E-2</v>
      </c>
      <c r="G2266" s="11">
        <v>97.68</v>
      </c>
      <c r="H2266" s="11">
        <f t="shared" si="318"/>
        <v>0.97680000000000011</v>
      </c>
      <c r="I2266" s="12">
        <f t="shared" si="319"/>
        <v>0.39319999999999999</v>
      </c>
      <c r="J2266" s="12">
        <f t="shared" si="320"/>
        <v>0.54500000000000015</v>
      </c>
      <c r="K2266" s="13">
        <f t="shared" si="315"/>
        <v>8.629999999999999</v>
      </c>
      <c r="L2266" s="8">
        <v>0.15495999999999999</v>
      </c>
      <c r="M2266" s="12">
        <f t="shared" si="321"/>
        <v>1.5495999999999999E-3</v>
      </c>
      <c r="N2266" s="12">
        <v>4.4999999999999997E-3</v>
      </c>
      <c r="O2266" s="12">
        <v>0.4</v>
      </c>
      <c r="P2266" s="12">
        <v>25</v>
      </c>
      <c r="Q2266" s="14">
        <f t="shared" ca="1" si="316"/>
        <v>56.662700242969777</v>
      </c>
      <c r="R2266" s="14">
        <f t="shared" ca="1" si="322"/>
        <v>0.44120735321119448</v>
      </c>
      <c r="S2266" s="15">
        <f t="shared" ca="1" si="317"/>
        <v>56.662700242969777</v>
      </c>
      <c r="T2266" s="14">
        <f t="shared" si="323"/>
        <v>116.02711207909833</v>
      </c>
      <c r="W2266" s="22">
        <v>3.14</v>
      </c>
    </row>
    <row r="2267" spans="1:23" x14ac:dyDescent="0.3">
      <c r="A2267" s="8">
        <v>2266</v>
      </c>
      <c r="B2267" s="9">
        <v>38061</v>
      </c>
      <c r="C2267" s="10">
        <v>10</v>
      </c>
      <c r="D2267" s="11">
        <v>1.37</v>
      </c>
      <c r="E2267" s="11">
        <v>0.75</v>
      </c>
      <c r="F2267" s="12">
        <v>7.4999999999999997E-2</v>
      </c>
      <c r="G2267" s="11">
        <v>99.36</v>
      </c>
      <c r="H2267" s="11">
        <f t="shared" si="318"/>
        <v>0.99360000000000004</v>
      </c>
      <c r="I2267" s="12">
        <f t="shared" si="319"/>
        <v>0.37640000000000007</v>
      </c>
      <c r="J2267" s="12">
        <f t="shared" si="320"/>
        <v>0.54500000000000015</v>
      </c>
      <c r="K2267" s="13">
        <f t="shared" si="315"/>
        <v>8.629999999999999</v>
      </c>
      <c r="L2267" s="8">
        <v>0.14777000000000001</v>
      </c>
      <c r="M2267" s="12">
        <f t="shared" si="321"/>
        <v>1.4777000000000002E-3</v>
      </c>
      <c r="N2267" s="12">
        <v>4.4999999999999997E-3</v>
      </c>
      <c r="O2267" s="12">
        <v>0.4</v>
      </c>
      <c r="P2267" s="12">
        <v>25</v>
      </c>
      <c r="Q2267" s="14">
        <f t="shared" ca="1" si="316"/>
        <v>56.847957899943054</v>
      </c>
      <c r="R2267" s="14">
        <f t="shared" ca="1" si="322"/>
        <v>0.43976953480021214</v>
      </c>
      <c r="S2267" s="15">
        <f t="shared" ca="1" si="317"/>
        <v>56.847957899943054</v>
      </c>
      <c r="T2267" s="14">
        <f t="shared" si="323"/>
        <v>121.67260802447773</v>
      </c>
      <c r="W2267" s="22">
        <v>3.14</v>
      </c>
    </row>
    <row r="2268" spans="1:23" x14ac:dyDescent="0.3">
      <c r="A2268" s="8">
        <v>2267</v>
      </c>
      <c r="B2268" s="9">
        <v>38062</v>
      </c>
      <c r="C2268" s="10">
        <v>10</v>
      </c>
      <c r="D2268" s="11">
        <v>1.37</v>
      </c>
      <c r="E2268" s="11">
        <v>0.75</v>
      </c>
      <c r="F2268" s="12">
        <v>7.4999999999999997E-2</v>
      </c>
      <c r="G2268" s="11">
        <v>100.96</v>
      </c>
      <c r="H2268" s="11">
        <f t="shared" si="318"/>
        <v>1.0095999999999998</v>
      </c>
      <c r="I2268" s="12">
        <f t="shared" si="319"/>
        <v>0.36040000000000028</v>
      </c>
      <c r="J2268" s="12">
        <f t="shared" si="320"/>
        <v>0.54500000000000015</v>
      </c>
      <c r="K2268" s="13">
        <f t="shared" si="315"/>
        <v>8.629999999999999</v>
      </c>
      <c r="L2268" s="8">
        <v>0.14096</v>
      </c>
      <c r="M2268" s="12">
        <f t="shared" si="321"/>
        <v>1.4096E-3</v>
      </c>
      <c r="N2268" s="12">
        <v>4.4999999999999997E-3</v>
      </c>
      <c r="O2268" s="12">
        <v>0.4</v>
      </c>
      <c r="P2268" s="12">
        <v>25</v>
      </c>
      <c r="Q2268" s="14">
        <f t="shared" ca="1" si="316"/>
        <v>57.028942709878208</v>
      </c>
      <c r="R2268" s="14">
        <f t="shared" ca="1" si="322"/>
        <v>0.43837389949839717</v>
      </c>
      <c r="S2268" s="15">
        <f t="shared" ca="1" si="317"/>
        <v>57.028942709878208</v>
      </c>
      <c r="T2268" s="14">
        <f t="shared" si="323"/>
        <v>127.55080368740832</v>
      </c>
      <c r="W2268" s="22">
        <v>3.14</v>
      </c>
    </row>
    <row r="2269" spans="1:23" x14ac:dyDescent="0.3">
      <c r="A2269" s="8">
        <v>2268</v>
      </c>
      <c r="B2269" s="9">
        <v>38063</v>
      </c>
      <c r="C2269" s="10">
        <v>10</v>
      </c>
      <c r="D2269" s="11">
        <v>1.37</v>
      </c>
      <c r="E2269" s="11">
        <v>0.75</v>
      </c>
      <c r="F2269" s="12">
        <v>7.4999999999999997E-2</v>
      </c>
      <c r="G2269" s="11">
        <v>102.49</v>
      </c>
      <c r="H2269" s="11">
        <f t="shared" si="318"/>
        <v>1.0248999999999999</v>
      </c>
      <c r="I2269" s="12">
        <f t="shared" si="319"/>
        <v>0.34510000000000018</v>
      </c>
      <c r="J2269" s="12">
        <f t="shared" si="320"/>
        <v>0.54500000000000015</v>
      </c>
      <c r="K2269" s="13">
        <f t="shared" si="315"/>
        <v>8.629999999999999</v>
      </c>
      <c r="L2269" s="8">
        <v>0.13450999999999999</v>
      </c>
      <c r="M2269" s="12">
        <f t="shared" si="321"/>
        <v>1.3450999999999999E-3</v>
      </c>
      <c r="N2269" s="12">
        <v>4.4999999999999997E-3</v>
      </c>
      <c r="O2269" s="12">
        <v>0.4</v>
      </c>
      <c r="P2269" s="12">
        <v>25</v>
      </c>
      <c r="Q2269" s="14">
        <f t="shared" ca="1" si="316"/>
        <v>57.196641207469369</v>
      </c>
      <c r="R2269" s="14">
        <f t="shared" ca="1" si="322"/>
        <v>0.43708860297088953</v>
      </c>
      <c r="S2269" s="15">
        <f t="shared" ca="1" si="317"/>
        <v>57.196641207469369</v>
      </c>
      <c r="T2269" s="14">
        <f t="shared" si="323"/>
        <v>133.66709752269034</v>
      </c>
      <c r="W2269" s="22">
        <v>3.14</v>
      </c>
    </row>
    <row r="2270" spans="1:23" x14ac:dyDescent="0.3">
      <c r="A2270" s="8">
        <v>2269</v>
      </c>
      <c r="B2270" s="9">
        <v>38064</v>
      </c>
      <c r="C2270" s="10">
        <v>10</v>
      </c>
      <c r="D2270" s="11">
        <v>1.37</v>
      </c>
      <c r="E2270" s="11">
        <v>0.75</v>
      </c>
      <c r="F2270" s="12">
        <v>7.4999999999999997E-2</v>
      </c>
      <c r="G2270" s="11">
        <v>103.95</v>
      </c>
      <c r="H2270" s="11">
        <f t="shared" si="318"/>
        <v>1.0395000000000001</v>
      </c>
      <c r="I2270" s="12">
        <f t="shared" si="319"/>
        <v>0.33050000000000002</v>
      </c>
      <c r="J2270" s="12">
        <f t="shared" si="320"/>
        <v>0.54500000000000015</v>
      </c>
      <c r="K2270" s="13">
        <f t="shared" si="315"/>
        <v>8.629999999999999</v>
      </c>
      <c r="L2270" s="8">
        <v>0.12839</v>
      </c>
      <c r="M2270" s="12">
        <f t="shared" si="321"/>
        <v>1.2839000000000001E-3</v>
      </c>
      <c r="N2270" s="12">
        <v>4.4999999999999997E-3</v>
      </c>
      <c r="O2270" s="12">
        <v>0.4</v>
      </c>
      <c r="P2270" s="12">
        <v>25</v>
      </c>
      <c r="Q2270" s="14">
        <f t="shared" ca="1" si="316"/>
        <v>57.359055248809298</v>
      </c>
      <c r="R2270" s="14">
        <f t="shared" ca="1" si="322"/>
        <v>0.43585097229297493</v>
      </c>
      <c r="S2270" s="15">
        <f t="shared" ca="1" si="317"/>
        <v>57.359055248809298</v>
      </c>
      <c r="T2270" s="14">
        <f t="shared" si="323"/>
        <v>140.03864232243222</v>
      </c>
      <c r="W2270" s="22">
        <v>3.14</v>
      </c>
    </row>
    <row r="2271" spans="1:23" x14ac:dyDescent="0.3">
      <c r="A2271" s="8">
        <v>2270</v>
      </c>
      <c r="B2271" s="9">
        <v>38065</v>
      </c>
      <c r="C2271" s="10">
        <v>10</v>
      </c>
      <c r="D2271" s="11">
        <v>1.37</v>
      </c>
      <c r="E2271" s="11">
        <v>0.75</v>
      </c>
      <c r="F2271" s="12">
        <v>7.4999999999999997E-2</v>
      </c>
      <c r="G2271" s="11">
        <v>105.34</v>
      </c>
      <c r="H2271" s="11">
        <f t="shared" si="318"/>
        <v>1.0534000000000001</v>
      </c>
      <c r="I2271" s="12">
        <f t="shared" si="319"/>
        <v>0.31659999999999999</v>
      </c>
      <c r="J2271" s="12">
        <f t="shared" si="320"/>
        <v>0.54500000000000015</v>
      </c>
      <c r="K2271" s="13">
        <f t="shared" si="315"/>
        <v>8.629999999999999</v>
      </c>
      <c r="L2271" s="8">
        <v>0.12259</v>
      </c>
      <c r="M2271" s="12">
        <f t="shared" si="321"/>
        <v>1.2259E-3</v>
      </c>
      <c r="N2271" s="12">
        <v>4.4999999999999997E-3</v>
      </c>
      <c r="O2271" s="12">
        <v>0.4</v>
      </c>
      <c r="P2271" s="12">
        <v>25</v>
      </c>
      <c r="Q2271" s="14">
        <f t="shared" ca="1" si="316"/>
        <v>57.518086385070525</v>
      </c>
      <c r="R2271" s="14">
        <f t="shared" ca="1" si="322"/>
        <v>0.43464589264376213</v>
      </c>
      <c r="S2271" s="15">
        <f t="shared" ca="1" si="317"/>
        <v>57.518086385070525</v>
      </c>
      <c r="T2271" s="14">
        <f t="shared" si="323"/>
        <v>146.66417560793764</v>
      </c>
      <c r="W2271" s="22">
        <v>3.14</v>
      </c>
    </row>
    <row r="2272" spans="1:23" x14ac:dyDescent="0.3">
      <c r="A2272" s="8">
        <v>2271</v>
      </c>
      <c r="B2272" s="9">
        <v>38066</v>
      </c>
      <c r="C2272" s="10">
        <v>10</v>
      </c>
      <c r="D2272" s="11">
        <v>1.37</v>
      </c>
      <c r="E2272" s="11">
        <v>0.75</v>
      </c>
      <c r="F2272" s="12">
        <v>7.4999999999999997E-2</v>
      </c>
      <c r="G2272" s="11">
        <v>106.67</v>
      </c>
      <c r="H2272" s="11">
        <f t="shared" si="318"/>
        <v>1.0667</v>
      </c>
      <c r="I2272" s="12">
        <f t="shared" si="319"/>
        <v>0.30330000000000013</v>
      </c>
      <c r="J2272" s="12">
        <f t="shared" si="320"/>
        <v>0.54500000000000015</v>
      </c>
      <c r="K2272" s="13">
        <f t="shared" si="315"/>
        <v>8.629999999999999</v>
      </c>
      <c r="L2272" s="8">
        <v>0.11706999999999999</v>
      </c>
      <c r="M2272" s="12">
        <f t="shared" si="321"/>
        <v>1.1707E-3</v>
      </c>
      <c r="N2272" s="12">
        <v>4.4999999999999997E-3</v>
      </c>
      <c r="O2272" s="12">
        <v>0.4</v>
      </c>
      <c r="P2272" s="12">
        <v>25</v>
      </c>
      <c r="Q2272" s="14">
        <f t="shared" ca="1" si="316"/>
        <v>57.672530260263677</v>
      </c>
      <c r="R2272" s="14">
        <f t="shared" ca="1" si="322"/>
        <v>0.43348193476479008</v>
      </c>
      <c r="S2272" s="15">
        <f t="shared" ca="1" si="317"/>
        <v>57.672530260263677</v>
      </c>
      <c r="T2272" s="14">
        <f t="shared" si="323"/>
        <v>153.57957878002117</v>
      </c>
      <c r="W2272" s="22">
        <v>3.14</v>
      </c>
    </row>
    <row r="2273" spans="1:23" x14ac:dyDescent="0.3">
      <c r="A2273" s="8">
        <v>2272</v>
      </c>
      <c r="B2273" s="9">
        <v>38067</v>
      </c>
      <c r="C2273" s="10">
        <v>10</v>
      </c>
      <c r="D2273" s="11">
        <v>1.37</v>
      </c>
      <c r="E2273" s="11">
        <v>0.75</v>
      </c>
      <c r="F2273" s="12">
        <v>7.4999999999999997E-2</v>
      </c>
      <c r="G2273" s="11">
        <v>107.94</v>
      </c>
      <c r="H2273" s="11">
        <f t="shared" si="318"/>
        <v>1.0793999999999999</v>
      </c>
      <c r="I2273" s="12">
        <f t="shared" si="319"/>
        <v>0.29060000000000019</v>
      </c>
      <c r="J2273" s="12">
        <f t="shared" si="320"/>
        <v>0.54500000000000015</v>
      </c>
      <c r="K2273" s="13">
        <f t="shared" si="315"/>
        <v>8.629999999999999</v>
      </c>
      <c r="L2273" s="8">
        <v>0.11183999999999999</v>
      </c>
      <c r="M2273" s="12">
        <f t="shared" si="321"/>
        <v>1.1184000000000001E-3</v>
      </c>
      <c r="N2273" s="12">
        <v>4.4999999999999997E-3</v>
      </c>
      <c r="O2273" s="12">
        <v>0.4</v>
      </c>
      <c r="P2273" s="12">
        <v>25</v>
      </c>
      <c r="Q2273" s="14">
        <f t="shared" ca="1" si="316"/>
        <v>57.816171703184331</v>
      </c>
      <c r="R2273" s="14">
        <f t="shared" ca="1" si="322"/>
        <v>0.43240497015860146</v>
      </c>
      <c r="S2273" s="15">
        <f t="shared" ca="1" si="317"/>
        <v>57.816171703184331</v>
      </c>
      <c r="T2273" s="14">
        <f t="shared" si="323"/>
        <v>160.76145643577499</v>
      </c>
      <c r="W2273" s="22">
        <v>3.14</v>
      </c>
    </row>
    <row r="2274" spans="1:23" x14ac:dyDescent="0.3">
      <c r="A2274" s="8">
        <v>2273</v>
      </c>
      <c r="B2274" s="9">
        <v>38068</v>
      </c>
      <c r="C2274" s="10">
        <v>10</v>
      </c>
      <c r="D2274" s="11">
        <v>1.37</v>
      </c>
      <c r="E2274" s="11">
        <v>0.75</v>
      </c>
      <c r="F2274" s="12">
        <v>7.4999999999999997E-2</v>
      </c>
      <c r="G2274" s="11">
        <v>109.15</v>
      </c>
      <c r="H2274" s="11">
        <f t="shared" si="318"/>
        <v>1.0915000000000001</v>
      </c>
      <c r="I2274" s="12">
        <f t="shared" si="319"/>
        <v>0.27849999999999997</v>
      </c>
      <c r="J2274" s="12">
        <f t="shared" si="320"/>
        <v>0.54500000000000015</v>
      </c>
      <c r="K2274" s="13">
        <f t="shared" si="315"/>
        <v>8.629999999999999</v>
      </c>
      <c r="L2274" s="8">
        <v>0.10686</v>
      </c>
      <c r="M2274" s="12">
        <f t="shared" si="321"/>
        <v>1.0686000000000001E-3</v>
      </c>
      <c r="N2274" s="12">
        <v>4.4999999999999997E-3</v>
      </c>
      <c r="O2274" s="12">
        <v>0.4</v>
      </c>
      <c r="P2274" s="12">
        <v>25</v>
      </c>
      <c r="Q2274" s="14">
        <f t="shared" ca="1" si="316"/>
        <v>57.964706975316254</v>
      </c>
      <c r="R2274" s="14">
        <f t="shared" ca="1" si="322"/>
        <v>0.43129692712232676</v>
      </c>
      <c r="S2274" s="15">
        <f t="shared" ca="1" si="317"/>
        <v>57.964706975316254</v>
      </c>
      <c r="T2274" s="14">
        <f t="shared" si="323"/>
        <v>168.25342773514015</v>
      </c>
      <c r="W2274" s="22">
        <v>3.14</v>
      </c>
    </row>
    <row r="2275" spans="1:23" x14ac:dyDescent="0.3">
      <c r="A2275" s="8">
        <v>2274</v>
      </c>
      <c r="B2275" s="9">
        <v>38069</v>
      </c>
      <c r="C2275" s="10">
        <v>10</v>
      </c>
      <c r="D2275" s="11">
        <v>1.37</v>
      </c>
      <c r="E2275" s="11">
        <v>0.75</v>
      </c>
      <c r="F2275" s="12">
        <v>7.4999999999999997E-2</v>
      </c>
      <c r="G2275" s="11">
        <v>110.31</v>
      </c>
      <c r="H2275" s="11">
        <f t="shared" si="318"/>
        <v>1.1031</v>
      </c>
      <c r="I2275" s="12">
        <f t="shared" si="319"/>
        <v>0.26690000000000014</v>
      </c>
      <c r="J2275" s="12">
        <f t="shared" si="320"/>
        <v>0.54500000000000015</v>
      </c>
      <c r="K2275" s="13">
        <f t="shared" si="315"/>
        <v>8.629999999999999</v>
      </c>
      <c r="L2275" s="8">
        <v>0.10213</v>
      </c>
      <c r="M2275" s="12">
        <f t="shared" si="321"/>
        <v>1.0212999999999999E-3</v>
      </c>
      <c r="N2275" s="12">
        <v>4.4999999999999997E-3</v>
      </c>
      <c r="O2275" s="12">
        <v>0.4</v>
      </c>
      <c r="P2275" s="12">
        <v>25</v>
      </c>
      <c r="Q2275" s="14">
        <f t="shared" ca="1" si="316"/>
        <v>58.099268355255425</v>
      </c>
      <c r="R2275" s="14">
        <f t="shared" ca="1" si="322"/>
        <v>0.43029801764687114</v>
      </c>
      <c r="S2275" s="15">
        <f t="shared" ca="1" si="317"/>
        <v>58.099268355255425</v>
      </c>
      <c r="T2275" s="14">
        <f t="shared" si="323"/>
        <v>176.04583655906274</v>
      </c>
      <c r="W2275" s="22">
        <v>3.14</v>
      </c>
    </row>
    <row r="2276" spans="1:23" x14ac:dyDescent="0.3">
      <c r="A2276" s="8">
        <v>2275</v>
      </c>
      <c r="B2276" s="9">
        <v>38070</v>
      </c>
      <c r="C2276" s="10">
        <v>10</v>
      </c>
      <c r="D2276" s="11">
        <v>1.37</v>
      </c>
      <c r="E2276" s="11">
        <v>0.75</v>
      </c>
      <c r="F2276" s="12">
        <v>7.4999999999999997E-2</v>
      </c>
      <c r="G2276" s="11">
        <v>111.42</v>
      </c>
      <c r="H2276" s="11">
        <f t="shared" si="318"/>
        <v>1.1142000000000001</v>
      </c>
      <c r="I2276" s="12">
        <f t="shared" si="319"/>
        <v>0.25580000000000003</v>
      </c>
      <c r="J2276" s="12">
        <f t="shared" si="320"/>
        <v>0.54500000000000015</v>
      </c>
      <c r="K2276" s="13">
        <f t="shared" si="315"/>
        <v>8.629999999999999</v>
      </c>
      <c r="L2276" s="8">
        <v>9.7630999999999996E-2</v>
      </c>
      <c r="M2276" s="12">
        <f t="shared" si="321"/>
        <v>9.7630999999999998E-4</v>
      </c>
      <c r="N2276" s="12">
        <v>4.4999999999999997E-3</v>
      </c>
      <c r="O2276" s="12">
        <v>0.4</v>
      </c>
      <c r="P2276" s="12">
        <v>25</v>
      </c>
      <c r="Q2276" s="14">
        <f t="shared" ca="1" si="316"/>
        <v>58.226442758942831</v>
      </c>
      <c r="R2276" s="14">
        <f t="shared" ca="1" si="322"/>
        <v>0.42935818874424236</v>
      </c>
      <c r="S2276" s="15">
        <f t="shared" ca="1" si="317"/>
        <v>58.226442758942831</v>
      </c>
      <c r="T2276" s="14">
        <f t="shared" si="323"/>
        <v>184.1583235629777</v>
      </c>
      <c r="W2276" s="22">
        <v>3.14</v>
      </c>
    </row>
    <row r="2277" spans="1:23" x14ac:dyDescent="0.3">
      <c r="A2277" s="8">
        <v>2276</v>
      </c>
      <c r="B2277" s="9">
        <v>38071</v>
      </c>
      <c r="C2277" s="10">
        <v>10</v>
      </c>
      <c r="D2277" s="11">
        <v>1.37</v>
      </c>
      <c r="E2277" s="11">
        <v>0.75</v>
      </c>
      <c r="F2277" s="12">
        <v>7.4999999999999997E-2</v>
      </c>
      <c r="G2277" s="11">
        <v>112.48</v>
      </c>
      <c r="H2277" s="11">
        <f t="shared" si="318"/>
        <v>1.1248</v>
      </c>
      <c r="I2277" s="12">
        <f t="shared" si="319"/>
        <v>0.24520000000000008</v>
      </c>
      <c r="J2277" s="12">
        <f t="shared" si="320"/>
        <v>0.54500000000000015</v>
      </c>
      <c r="K2277" s="13">
        <f t="shared" si="315"/>
        <v>8.629999999999999</v>
      </c>
      <c r="L2277" s="8">
        <v>9.3350000000000002E-2</v>
      </c>
      <c r="M2277" s="12">
        <f t="shared" si="321"/>
        <v>9.3350000000000008E-4</v>
      </c>
      <c r="N2277" s="12">
        <v>4.4999999999999997E-3</v>
      </c>
      <c r="O2277" s="12">
        <v>0.4</v>
      </c>
      <c r="P2277" s="12">
        <v>25</v>
      </c>
      <c r="Q2277" s="14">
        <f t="shared" ca="1" si="316"/>
        <v>58.351137627914454</v>
      </c>
      <c r="R2277" s="14">
        <f t="shared" ca="1" si="322"/>
        <v>0.42844066142148896</v>
      </c>
      <c r="S2277" s="15">
        <f t="shared" ca="1" si="317"/>
        <v>58.351137627914454</v>
      </c>
      <c r="T2277" s="14">
        <f t="shared" si="323"/>
        <v>192.60376312562479</v>
      </c>
      <c r="W2277" s="22">
        <v>3.14</v>
      </c>
    </row>
    <row r="2278" spans="1:23" x14ac:dyDescent="0.3">
      <c r="A2278" s="8">
        <v>2277</v>
      </c>
      <c r="B2278" s="9">
        <v>38072</v>
      </c>
      <c r="C2278" s="10">
        <v>10</v>
      </c>
      <c r="D2278" s="11">
        <v>1.37</v>
      </c>
      <c r="E2278" s="11">
        <v>0.75</v>
      </c>
      <c r="F2278" s="12">
        <v>7.4999999999999997E-2</v>
      </c>
      <c r="G2278" s="11">
        <v>113.49</v>
      </c>
      <c r="H2278" s="11">
        <f t="shared" si="318"/>
        <v>1.1349</v>
      </c>
      <c r="I2278" s="12">
        <f t="shared" si="319"/>
        <v>0.23510000000000009</v>
      </c>
      <c r="J2278" s="12">
        <f t="shared" si="320"/>
        <v>0.54500000000000015</v>
      </c>
      <c r="K2278" s="13">
        <f t="shared" si="315"/>
        <v>8.629999999999999</v>
      </c>
      <c r="L2278" s="8">
        <v>8.9274999999999993E-2</v>
      </c>
      <c r="M2278" s="12">
        <f t="shared" si="321"/>
        <v>8.9274999999999999E-4</v>
      </c>
      <c r="N2278" s="12">
        <v>4.4999999999999997E-3</v>
      </c>
      <c r="O2278" s="12">
        <v>0.4</v>
      </c>
      <c r="P2278" s="12">
        <v>25</v>
      </c>
      <c r="Q2278" s="14">
        <f t="shared" ca="1" si="316"/>
        <v>58.478771179773055</v>
      </c>
      <c r="R2278" s="14">
        <f t="shared" ca="1" si="322"/>
        <v>0.42750556305545512</v>
      </c>
      <c r="S2278" s="15">
        <f t="shared" ca="1" si="317"/>
        <v>58.478771179773055</v>
      </c>
      <c r="T2278" s="14">
        <f t="shared" si="323"/>
        <v>201.39525385356569</v>
      </c>
      <c r="W2278" s="22">
        <v>3.14</v>
      </c>
    </row>
    <row r="2279" spans="1:23" x14ac:dyDescent="0.3">
      <c r="A2279" s="8">
        <v>2278</v>
      </c>
      <c r="B2279" s="9">
        <v>38073</v>
      </c>
      <c r="C2279" s="10">
        <v>10</v>
      </c>
      <c r="D2279" s="11">
        <v>1.37</v>
      </c>
      <c r="E2279" s="11">
        <v>0.75</v>
      </c>
      <c r="F2279" s="12">
        <v>7.4999999999999997E-2</v>
      </c>
      <c r="G2279" s="11">
        <v>114.46</v>
      </c>
      <c r="H2279" s="11">
        <f t="shared" si="318"/>
        <v>1.1445999999999998</v>
      </c>
      <c r="I2279" s="12">
        <f t="shared" si="319"/>
        <v>0.22540000000000027</v>
      </c>
      <c r="J2279" s="12">
        <f t="shared" si="320"/>
        <v>0.54500000000000015</v>
      </c>
      <c r="K2279" s="13">
        <f t="shared" si="315"/>
        <v>8.629999999999999</v>
      </c>
      <c r="L2279" s="8">
        <v>8.5394999999999999E-2</v>
      </c>
      <c r="M2279" s="12">
        <f t="shared" si="321"/>
        <v>8.5395000000000002E-4</v>
      </c>
      <c r="N2279" s="12">
        <v>4.4999999999999997E-3</v>
      </c>
      <c r="O2279" s="12">
        <v>0.4</v>
      </c>
      <c r="P2279" s="12">
        <v>25</v>
      </c>
      <c r="Q2279" s="14">
        <f t="shared" ca="1" si="316"/>
        <v>58.593167997426754</v>
      </c>
      <c r="R2279" s="14">
        <f t="shared" ca="1" si="322"/>
        <v>0.42667090472216707</v>
      </c>
      <c r="S2279" s="15">
        <f t="shared" ca="1" si="317"/>
        <v>58.593167997426754</v>
      </c>
      <c r="T2279" s="14">
        <f t="shared" si="323"/>
        <v>210.54583158003484</v>
      </c>
      <c r="W2279" s="22">
        <v>3.14</v>
      </c>
    </row>
    <row r="2280" spans="1:23" x14ac:dyDescent="0.3">
      <c r="A2280" s="8">
        <v>2279</v>
      </c>
      <c r="B2280" s="9">
        <v>38074</v>
      </c>
      <c r="C2280" s="10">
        <v>10</v>
      </c>
      <c r="D2280" s="11">
        <v>1.37</v>
      </c>
      <c r="E2280" s="11">
        <v>0.75</v>
      </c>
      <c r="F2280" s="12">
        <v>7.4999999999999997E-2</v>
      </c>
      <c r="G2280" s="11">
        <v>115.39</v>
      </c>
      <c r="H2280" s="11">
        <f t="shared" si="318"/>
        <v>1.1538999999999999</v>
      </c>
      <c r="I2280" s="12">
        <f t="shared" si="319"/>
        <v>0.21610000000000018</v>
      </c>
      <c r="J2280" s="12">
        <f t="shared" si="320"/>
        <v>0.54500000000000015</v>
      </c>
      <c r="K2280" s="13">
        <f t="shared" si="315"/>
        <v>8.629999999999999</v>
      </c>
      <c r="L2280" s="8">
        <v>8.1698000000000007E-2</v>
      </c>
      <c r="M2280" s="12">
        <f t="shared" si="321"/>
        <v>8.1698000000000014E-4</v>
      </c>
      <c r="N2280" s="12">
        <v>4.4999999999999997E-3</v>
      </c>
      <c r="O2280" s="12">
        <v>0.4</v>
      </c>
      <c r="P2280" s="12">
        <v>25</v>
      </c>
      <c r="Q2280" s="14">
        <f t="shared" ca="1" si="316"/>
        <v>58.6989686616106</v>
      </c>
      <c r="R2280" s="14">
        <f t="shared" ca="1" si="322"/>
        <v>0.42590186114036643</v>
      </c>
      <c r="S2280" s="15">
        <f t="shared" ca="1" si="317"/>
        <v>58.6989686616106</v>
      </c>
      <c r="T2280" s="14">
        <f t="shared" si="323"/>
        <v>220.0734569729623</v>
      </c>
      <c r="W2280" s="22">
        <v>3.14</v>
      </c>
    </row>
    <row r="2281" spans="1:23" x14ac:dyDescent="0.3">
      <c r="A2281" s="8">
        <v>2280</v>
      </c>
      <c r="B2281" s="9">
        <v>38075</v>
      </c>
      <c r="C2281" s="10">
        <v>10</v>
      </c>
      <c r="D2281" s="11">
        <v>1.37</v>
      </c>
      <c r="E2281" s="11">
        <v>0.75</v>
      </c>
      <c r="F2281" s="12">
        <v>7.4999999999999997E-2</v>
      </c>
      <c r="G2281" s="11">
        <v>116.28</v>
      </c>
      <c r="H2281" s="11">
        <f t="shared" si="318"/>
        <v>1.1628000000000001</v>
      </c>
      <c r="I2281" s="12">
        <f t="shared" si="319"/>
        <v>0.20720000000000005</v>
      </c>
      <c r="J2281" s="12">
        <f t="shared" si="320"/>
        <v>0.54500000000000015</v>
      </c>
      <c r="K2281" s="13">
        <f t="shared" si="315"/>
        <v>8.629999999999999</v>
      </c>
      <c r="L2281" s="8">
        <v>7.8175999999999995E-2</v>
      </c>
      <c r="M2281" s="12">
        <f t="shared" si="321"/>
        <v>7.8175999999999994E-4</v>
      </c>
      <c r="N2281" s="12">
        <v>4.4999999999999997E-3</v>
      </c>
      <c r="O2281" s="12">
        <v>0.4</v>
      </c>
      <c r="P2281" s="12">
        <v>25</v>
      </c>
      <c r="Q2281" s="14">
        <f t="shared" ca="1" si="316"/>
        <v>58.799336935814708</v>
      </c>
      <c r="R2281" s="14">
        <f t="shared" ca="1" si="322"/>
        <v>0.42517486255482734</v>
      </c>
      <c r="S2281" s="15">
        <f t="shared" ca="1" si="317"/>
        <v>58.799336935814708</v>
      </c>
      <c r="T2281" s="14">
        <f t="shared" si="323"/>
        <v>229.9882481551509</v>
      </c>
      <c r="W2281" s="22">
        <v>3.14</v>
      </c>
    </row>
    <row r="2282" spans="1:23" x14ac:dyDescent="0.3">
      <c r="A2282" s="8">
        <v>2281</v>
      </c>
      <c r="B2282" s="9">
        <v>38076</v>
      </c>
      <c r="C2282" s="10">
        <v>10</v>
      </c>
      <c r="D2282" s="11">
        <v>1.37</v>
      </c>
      <c r="E2282" s="11">
        <v>0.75</v>
      </c>
      <c r="F2282" s="12">
        <v>7.4999999999999997E-2</v>
      </c>
      <c r="G2282" s="11">
        <v>117.13</v>
      </c>
      <c r="H2282" s="11">
        <f t="shared" si="318"/>
        <v>1.1713</v>
      </c>
      <c r="I2282" s="12">
        <f t="shared" si="319"/>
        <v>0.1987000000000001</v>
      </c>
      <c r="J2282" s="12">
        <f t="shared" si="320"/>
        <v>0.54500000000000015</v>
      </c>
      <c r="K2282" s="13">
        <f t="shared" si="315"/>
        <v>8.629999999999999</v>
      </c>
      <c r="L2282" s="8">
        <v>7.4817999999999996E-2</v>
      </c>
      <c r="M2282" s="12">
        <f t="shared" si="321"/>
        <v>7.4817999999999998E-4</v>
      </c>
      <c r="N2282" s="12">
        <v>4.4999999999999997E-3</v>
      </c>
      <c r="O2282" s="12">
        <v>0.4</v>
      </c>
      <c r="P2282" s="12">
        <v>25</v>
      </c>
      <c r="Q2282" s="14">
        <f t="shared" ca="1" si="316"/>
        <v>58.900169899807736</v>
      </c>
      <c r="R2282" s="14">
        <f t="shared" ca="1" si="322"/>
        <v>0.42444699298026312</v>
      </c>
      <c r="S2282" s="15">
        <f t="shared" ca="1" si="317"/>
        <v>58.900169899807736</v>
      </c>
      <c r="T2282" s="14">
        <f t="shared" si="323"/>
        <v>240.31063765106092</v>
      </c>
      <c r="W2282" s="22">
        <v>3.14</v>
      </c>
    </row>
    <row r="2283" spans="1:23" x14ac:dyDescent="0.3">
      <c r="A2283" s="8">
        <v>2282</v>
      </c>
      <c r="B2283" s="9">
        <v>38077</v>
      </c>
      <c r="C2283" s="10">
        <v>10</v>
      </c>
      <c r="D2283" s="11">
        <v>1.37</v>
      </c>
      <c r="E2283" s="11">
        <v>0.75</v>
      </c>
      <c r="F2283" s="12">
        <v>7.4999999999999997E-2</v>
      </c>
      <c r="G2283" s="11">
        <v>117.94</v>
      </c>
      <c r="H2283" s="11">
        <f t="shared" si="318"/>
        <v>1.1794</v>
      </c>
      <c r="I2283" s="12">
        <f t="shared" si="319"/>
        <v>0.1906000000000001</v>
      </c>
      <c r="J2283" s="12">
        <f t="shared" si="320"/>
        <v>0.54500000000000015</v>
      </c>
      <c r="K2283" s="13">
        <f t="shared" si="315"/>
        <v>8.629999999999999</v>
      </c>
      <c r="L2283" s="8">
        <v>7.1615999999999999E-2</v>
      </c>
      <c r="M2283" s="12">
        <f t="shared" si="321"/>
        <v>7.1615999999999997E-4</v>
      </c>
      <c r="N2283" s="12">
        <v>4.4999999999999997E-3</v>
      </c>
      <c r="O2283" s="12">
        <v>0.4</v>
      </c>
      <c r="P2283" s="12">
        <v>25</v>
      </c>
      <c r="Q2283" s="14">
        <f t="shared" ca="1" si="316"/>
        <v>59.006446131718768</v>
      </c>
      <c r="R2283" s="14">
        <f t="shared" ca="1" si="322"/>
        <v>0.42368252350248414</v>
      </c>
      <c r="S2283" s="15">
        <f t="shared" ca="1" si="317"/>
        <v>59.006446131718768</v>
      </c>
      <c r="T2283" s="14">
        <f t="shared" si="323"/>
        <v>251.05508947409905</v>
      </c>
      <c r="W2283" s="22">
        <v>3.14</v>
      </c>
    </row>
    <row r="2284" spans="1:23" x14ac:dyDescent="0.3">
      <c r="A2284" s="8">
        <v>2283</v>
      </c>
      <c r="B2284" s="9">
        <v>38078</v>
      </c>
      <c r="C2284" s="10">
        <v>10</v>
      </c>
      <c r="D2284" s="11">
        <v>1.37</v>
      </c>
      <c r="E2284" s="11">
        <v>0.75</v>
      </c>
      <c r="F2284" s="12">
        <v>7.4999999999999997E-2</v>
      </c>
      <c r="G2284" s="11">
        <v>118.72</v>
      </c>
      <c r="H2284" s="11">
        <f t="shared" si="318"/>
        <v>1.1872</v>
      </c>
      <c r="I2284" s="12">
        <f t="shared" si="319"/>
        <v>0.18280000000000007</v>
      </c>
      <c r="J2284" s="12">
        <f t="shared" si="320"/>
        <v>0.54500000000000015</v>
      </c>
      <c r="K2284" s="13">
        <f t="shared" si="315"/>
        <v>8.629999999999999</v>
      </c>
      <c r="L2284" s="8">
        <v>6.8561999999999998E-2</v>
      </c>
      <c r="M2284" s="12">
        <f t="shared" si="321"/>
        <v>6.8561999999999996E-4</v>
      </c>
      <c r="N2284" s="12">
        <v>4.4999999999999997E-3</v>
      </c>
      <c r="O2284" s="12">
        <v>0.4</v>
      </c>
      <c r="P2284" s="12">
        <v>25</v>
      </c>
      <c r="Q2284" s="14">
        <f t="shared" ca="1" si="316"/>
        <v>59.096585657060146</v>
      </c>
      <c r="R2284" s="14">
        <f t="shared" ca="1" si="322"/>
        <v>0.42303628411082833</v>
      </c>
      <c r="S2284" s="15">
        <f t="shared" ca="1" si="317"/>
        <v>59.096585657060146</v>
      </c>
      <c r="T2284" s="14">
        <f t="shared" si="323"/>
        <v>262.23799317081</v>
      </c>
      <c r="W2284" s="22">
        <v>3.14</v>
      </c>
    </row>
    <row r="2285" spans="1:23" x14ac:dyDescent="0.3">
      <c r="A2285" s="8">
        <v>2284</v>
      </c>
      <c r="B2285" s="9">
        <v>38079</v>
      </c>
      <c r="C2285" s="10">
        <v>10</v>
      </c>
      <c r="D2285" s="11">
        <v>1.37</v>
      </c>
      <c r="E2285" s="11">
        <v>0.75</v>
      </c>
      <c r="F2285" s="12">
        <v>7.4999999999999997E-2</v>
      </c>
      <c r="G2285" s="11">
        <v>119.45</v>
      </c>
      <c r="H2285" s="11">
        <f t="shared" si="318"/>
        <v>1.1945000000000001</v>
      </c>
      <c r="I2285" s="12">
        <f t="shared" si="319"/>
        <v>0.17549999999999999</v>
      </c>
      <c r="J2285" s="12">
        <f t="shared" si="320"/>
        <v>0.54500000000000015</v>
      </c>
      <c r="K2285" s="13">
        <f t="shared" si="315"/>
        <v>8.629999999999999</v>
      </c>
      <c r="L2285" s="8">
        <v>6.5653000000000003E-2</v>
      </c>
      <c r="M2285" s="12">
        <f t="shared" si="321"/>
        <v>6.5653E-4</v>
      </c>
      <c r="N2285" s="12">
        <v>4.4999999999999997E-3</v>
      </c>
      <c r="O2285" s="12">
        <v>0.4</v>
      </c>
      <c r="P2285" s="12">
        <v>25</v>
      </c>
      <c r="Q2285" s="14">
        <f t="shared" ca="1" si="316"/>
        <v>59.22742413675595</v>
      </c>
      <c r="R2285" s="14">
        <f t="shared" ca="1" si="322"/>
        <v>0.42210176053368575</v>
      </c>
      <c r="S2285" s="15">
        <f t="shared" ca="1" si="317"/>
        <v>59.22742413675595</v>
      </c>
      <c r="T2285" s="14">
        <f t="shared" si="323"/>
        <v>273.85742140918273</v>
      </c>
      <c r="W2285" s="22">
        <v>3.14</v>
      </c>
    </row>
    <row r="2286" spans="1:23" x14ac:dyDescent="0.3">
      <c r="A2286" s="8">
        <v>2285</v>
      </c>
      <c r="B2286" s="9">
        <v>38080</v>
      </c>
      <c r="C2286" s="10">
        <v>10</v>
      </c>
      <c r="D2286" s="11">
        <v>1.37</v>
      </c>
      <c r="E2286" s="11">
        <v>0.75</v>
      </c>
      <c r="F2286" s="12">
        <v>7.4999999999999997E-2</v>
      </c>
      <c r="G2286" s="11">
        <v>105.61</v>
      </c>
      <c r="H2286" s="11">
        <f t="shared" si="318"/>
        <v>1.0561</v>
      </c>
      <c r="I2286" s="12">
        <f t="shared" si="319"/>
        <v>0.31390000000000007</v>
      </c>
      <c r="J2286" s="12">
        <f t="shared" si="320"/>
        <v>0.54500000000000015</v>
      </c>
      <c r="K2286" s="13">
        <f t="shared" si="315"/>
        <v>8.629999999999999</v>
      </c>
      <c r="L2286" s="8">
        <v>7.5754000000000002E-2</v>
      </c>
      <c r="M2286" s="12">
        <f t="shared" si="321"/>
        <v>7.5754000000000001E-4</v>
      </c>
      <c r="N2286" s="12">
        <v>4.4999999999999997E-3</v>
      </c>
      <c r="O2286" s="12">
        <v>0.4</v>
      </c>
      <c r="P2286" s="12">
        <v>25</v>
      </c>
      <c r="Q2286" s="14">
        <f t="shared" ca="1" si="316"/>
        <v>86.123881547129443</v>
      </c>
      <c r="R2286" s="14">
        <f t="shared" ca="1" si="322"/>
        <v>0.2902795316571895</v>
      </c>
      <c r="S2286" s="15">
        <f t="shared" ca="1" si="317"/>
        <v>86.123881547129443</v>
      </c>
      <c r="T2286" s="14">
        <f t="shared" si="323"/>
        <v>237.34141151328086</v>
      </c>
      <c r="W2286" s="22">
        <v>3.14</v>
      </c>
    </row>
    <row r="2287" spans="1:23" x14ac:dyDescent="0.3">
      <c r="A2287" s="8">
        <v>2286</v>
      </c>
      <c r="B2287" s="9">
        <v>38081</v>
      </c>
      <c r="C2287" s="10">
        <v>10</v>
      </c>
      <c r="D2287" s="11">
        <v>1.37</v>
      </c>
      <c r="E2287" s="11">
        <v>0.75</v>
      </c>
      <c r="F2287" s="12">
        <v>7.4999999999999997E-2</v>
      </c>
      <c r="G2287" s="11">
        <v>106.93</v>
      </c>
      <c r="H2287" s="11">
        <f t="shared" si="318"/>
        <v>1.0693000000000001</v>
      </c>
      <c r="I2287" s="12">
        <f t="shared" si="319"/>
        <v>0.30069999999999997</v>
      </c>
      <c r="J2287" s="12">
        <f t="shared" si="320"/>
        <v>0.54500000000000015</v>
      </c>
      <c r="K2287" s="13">
        <f t="shared" si="315"/>
        <v>8.629999999999999</v>
      </c>
      <c r="L2287" s="8">
        <v>0.11598</v>
      </c>
      <c r="M2287" s="12">
        <f t="shared" si="321"/>
        <v>1.1598000000000001E-3</v>
      </c>
      <c r="N2287" s="12">
        <v>4.4999999999999997E-3</v>
      </c>
      <c r="O2287" s="12">
        <v>0.4</v>
      </c>
      <c r="P2287" s="12">
        <v>25</v>
      </c>
      <c r="Q2287" s="14">
        <f t="shared" ca="1" si="316"/>
        <v>57.709040290203291</v>
      </c>
      <c r="R2287" s="14">
        <f t="shared" ca="1" si="322"/>
        <v>0.43320768937209325</v>
      </c>
      <c r="S2287" s="15">
        <f t="shared" ca="1" si="317"/>
        <v>57.709040290203291</v>
      </c>
      <c r="T2287" s="14">
        <f t="shared" si="323"/>
        <v>155.02294609223208</v>
      </c>
      <c r="W2287" s="22">
        <v>3.14</v>
      </c>
    </row>
    <row r="2288" spans="1:23" x14ac:dyDescent="0.3">
      <c r="A2288" s="8">
        <v>2287</v>
      </c>
      <c r="B2288" s="9">
        <v>38082</v>
      </c>
      <c r="C2288" s="10">
        <v>10</v>
      </c>
      <c r="D2288" s="11">
        <v>1.37</v>
      </c>
      <c r="E2288" s="11">
        <v>0.75</v>
      </c>
      <c r="F2288" s="12">
        <v>7.4999999999999997E-2</v>
      </c>
      <c r="G2288" s="11">
        <v>104.19</v>
      </c>
      <c r="H2288" s="11">
        <f t="shared" si="318"/>
        <v>1.0419</v>
      </c>
      <c r="I2288" s="12">
        <f t="shared" si="319"/>
        <v>0.32810000000000006</v>
      </c>
      <c r="J2288" s="12">
        <f t="shared" si="320"/>
        <v>0.54500000000000015</v>
      </c>
      <c r="K2288" s="13">
        <f t="shared" si="315"/>
        <v>8.629999999999999</v>
      </c>
      <c r="L2288" s="8">
        <v>0.11426</v>
      </c>
      <c r="M2288" s="12">
        <f t="shared" si="321"/>
        <v>1.1426000000000001E-3</v>
      </c>
      <c r="N2288" s="12">
        <v>4.4999999999999997E-3</v>
      </c>
      <c r="O2288" s="12">
        <v>0.4</v>
      </c>
      <c r="P2288" s="12">
        <v>25</v>
      </c>
      <c r="Q2288" s="14">
        <f t="shared" ca="1" si="316"/>
        <v>62.946778915505504</v>
      </c>
      <c r="R2288" s="14">
        <f t="shared" ca="1" si="322"/>
        <v>0.39716091006909043</v>
      </c>
      <c r="S2288" s="15">
        <f t="shared" ca="1" si="317"/>
        <v>62.946778915505504</v>
      </c>
      <c r="T2288" s="14">
        <f t="shared" si="323"/>
        <v>157.35656649551089</v>
      </c>
      <c r="W2288" s="22">
        <v>3.14</v>
      </c>
    </row>
    <row r="2289" spans="1:23" x14ac:dyDescent="0.3">
      <c r="A2289" s="8">
        <v>2288</v>
      </c>
      <c r="B2289" s="9">
        <v>38083</v>
      </c>
      <c r="C2289" s="10">
        <v>10</v>
      </c>
      <c r="D2289" s="11">
        <v>1.37</v>
      </c>
      <c r="E2289" s="11">
        <v>0.75</v>
      </c>
      <c r="F2289" s="12">
        <v>7.4999999999999997E-2</v>
      </c>
      <c r="G2289" s="11">
        <v>105.57</v>
      </c>
      <c r="H2289" s="11">
        <f t="shared" si="318"/>
        <v>1.0556999999999999</v>
      </c>
      <c r="I2289" s="12">
        <f t="shared" si="319"/>
        <v>0.31430000000000025</v>
      </c>
      <c r="J2289" s="12">
        <f t="shared" si="320"/>
        <v>0.54500000000000015</v>
      </c>
      <c r="K2289" s="13">
        <f t="shared" si="315"/>
        <v>8.629999999999999</v>
      </c>
      <c r="L2289" s="8">
        <v>0.12161</v>
      </c>
      <c r="M2289" s="12">
        <f t="shared" si="321"/>
        <v>1.2160999999999999E-3</v>
      </c>
      <c r="N2289" s="12">
        <v>4.4999999999999997E-3</v>
      </c>
      <c r="O2289" s="12">
        <v>0.4</v>
      </c>
      <c r="P2289" s="12">
        <v>25</v>
      </c>
      <c r="Q2289" s="14">
        <f t="shared" ca="1" si="316"/>
        <v>57.554011443627303</v>
      </c>
      <c r="R2289" s="14">
        <f t="shared" ca="1" si="322"/>
        <v>0.4343745878510461</v>
      </c>
      <c r="S2289" s="15">
        <f t="shared" ca="1" si="317"/>
        <v>57.554011443627303</v>
      </c>
      <c r="T2289" s="14">
        <f t="shared" si="323"/>
        <v>147.84607588008453</v>
      </c>
      <c r="W2289" s="22">
        <v>3.14</v>
      </c>
    </row>
    <row r="2290" spans="1:23" x14ac:dyDescent="0.3">
      <c r="A2290" s="8">
        <v>2289</v>
      </c>
      <c r="B2290" s="9">
        <v>38084</v>
      </c>
      <c r="C2290" s="10">
        <v>10</v>
      </c>
      <c r="D2290" s="11">
        <v>1.37</v>
      </c>
      <c r="E2290" s="11">
        <v>0.75</v>
      </c>
      <c r="F2290" s="12">
        <v>7.4999999999999997E-2</v>
      </c>
      <c r="G2290" s="11">
        <v>106.89</v>
      </c>
      <c r="H2290" s="11">
        <f t="shared" si="318"/>
        <v>1.0689</v>
      </c>
      <c r="I2290" s="12">
        <f t="shared" si="319"/>
        <v>0.30110000000000015</v>
      </c>
      <c r="J2290" s="12">
        <f t="shared" si="320"/>
        <v>0.54500000000000015</v>
      </c>
      <c r="K2290" s="13">
        <f t="shared" si="315"/>
        <v>8.629999999999999</v>
      </c>
      <c r="L2290" s="8">
        <v>0.11615</v>
      </c>
      <c r="M2290" s="12">
        <f t="shared" si="321"/>
        <v>1.1615E-3</v>
      </c>
      <c r="N2290" s="12">
        <v>4.4999999999999997E-3</v>
      </c>
      <c r="O2290" s="12">
        <v>0.4</v>
      </c>
      <c r="P2290" s="12">
        <v>25</v>
      </c>
      <c r="Q2290" s="14">
        <f t="shared" ca="1" si="316"/>
        <v>57.702405038323157</v>
      </c>
      <c r="R2290" s="14">
        <f t="shared" ca="1" si="322"/>
        <v>0.43325750431712862</v>
      </c>
      <c r="S2290" s="15">
        <f t="shared" ca="1" si="317"/>
        <v>57.702405038323157</v>
      </c>
      <c r="T2290" s="14">
        <f t="shared" si="323"/>
        <v>154.79605069115004</v>
      </c>
      <c r="W2290" s="22">
        <v>3.14</v>
      </c>
    </row>
    <row r="2291" spans="1:23" x14ac:dyDescent="0.3">
      <c r="A2291" s="8">
        <v>2290</v>
      </c>
      <c r="B2291" s="9">
        <v>38085</v>
      </c>
      <c r="C2291" s="10">
        <v>10</v>
      </c>
      <c r="D2291" s="11">
        <v>1.37</v>
      </c>
      <c r="E2291" s="11">
        <v>0.75</v>
      </c>
      <c r="F2291" s="12">
        <v>7.4999999999999997E-2</v>
      </c>
      <c r="G2291" s="11">
        <v>108.15</v>
      </c>
      <c r="H2291" s="11">
        <f t="shared" si="318"/>
        <v>1.0815000000000001</v>
      </c>
      <c r="I2291" s="12">
        <f t="shared" si="319"/>
        <v>0.28849999999999998</v>
      </c>
      <c r="J2291" s="12">
        <f t="shared" si="320"/>
        <v>0.54500000000000015</v>
      </c>
      <c r="K2291" s="13">
        <f t="shared" si="315"/>
        <v>8.629999999999999</v>
      </c>
      <c r="L2291" s="8">
        <v>0.11096</v>
      </c>
      <c r="M2291" s="12">
        <f t="shared" si="321"/>
        <v>1.1096000000000001E-3</v>
      </c>
      <c r="N2291" s="12">
        <v>4.4999999999999997E-3</v>
      </c>
      <c r="O2291" s="12">
        <v>0.4</v>
      </c>
      <c r="P2291" s="12">
        <v>25</v>
      </c>
      <c r="Q2291" s="14">
        <f t="shared" ca="1" si="316"/>
        <v>57.847952530726111</v>
      </c>
      <c r="R2291" s="14">
        <f t="shared" ca="1" si="322"/>
        <v>0.43216741312877366</v>
      </c>
      <c r="S2291" s="15">
        <f t="shared" ca="1" si="317"/>
        <v>57.847952530726111</v>
      </c>
      <c r="T2291" s="14">
        <f t="shared" si="323"/>
        <v>162.03642112272058</v>
      </c>
      <c r="W2291" s="22">
        <v>3.14</v>
      </c>
    </row>
    <row r="2292" spans="1:23" x14ac:dyDescent="0.3">
      <c r="A2292" s="8">
        <v>2291</v>
      </c>
      <c r="B2292" s="9">
        <v>38086</v>
      </c>
      <c r="C2292" s="10">
        <v>10</v>
      </c>
      <c r="D2292" s="11">
        <v>1.37</v>
      </c>
      <c r="E2292" s="11">
        <v>0.75</v>
      </c>
      <c r="F2292" s="12">
        <v>7.4999999999999997E-2</v>
      </c>
      <c r="G2292" s="11">
        <v>109.35</v>
      </c>
      <c r="H2292" s="11">
        <f t="shared" si="318"/>
        <v>1.0934999999999999</v>
      </c>
      <c r="I2292" s="12">
        <f t="shared" si="319"/>
        <v>0.27650000000000019</v>
      </c>
      <c r="J2292" s="12">
        <f t="shared" si="320"/>
        <v>0.54500000000000015</v>
      </c>
      <c r="K2292" s="13">
        <f t="shared" si="315"/>
        <v>8.629999999999999</v>
      </c>
      <c r="L2292" s="8">
        <v>0.10602</v>
      </c>
      <c r="M2292" s="12">
        <f t="shared" si="321"/>
        <v>1.0602000000000001E-3</v>
      </c>
      <c r="N2292" s="12">
        <v>4.4999999999999997E-3</v>
      </c>
      <c r="O2292" s="12">
        <v>0.4</v>
      </c>
      <c r="P2292" s="12">
        <v>25</v>
      </c>
      <c r="Q2292" s="14">
        <f t="shared" ca="1" si="316"/>
        <v>57.998431107161501</v>
      </c>
      <c r="R2292" s="14">
        <f t="shared" ca="1" si="322"/>
        <v>0.43104614250355233</v>
      </c>
      <c r="S2292" s="15">
        <f t="shared" ca="1" si="317"/>
        <v>57.998431107161501</v>
      </c>
      <c r="T2292" s="14">
        <f t="shared" si="323"/>
        <v>169.58650526105524</v>
      </c>
      <c r="W2292" s="22">
        <v>3.14</v>
      </c>
    </row>
    <row r="2293" spans="1:23" x14ac:dyDescent="0.3">
      <c r="A2293" s="8">
        <v>2292</v>
      </c>
      <c r="B2293" s="9">
        <v>38087</v>
      </c>
      <c r="C2293" s="10">
        <v>10</v>
      </c>
      <c r="D2293" s="11">
        <v>1.37</v>
      </c>
      <c r="E2293" s="11">
        <v>0.75</v>
      </c>
      <c r="F2293" s="12">
        <v>7.4999999999999997E-2</v>
      </c>
      <c r="G2293" s="11">
        <v>110.51</v>
      </c>
      <c r="H2293" s="11">
        <f t="shared" si="318"/>
        <v>1.1051</v>
      </c>
      <c r="I2293" s="12">
        <f t="shared" si="319"/>
        <v>0.26490000000000014</v>
      </c>
      <c r="J2293" s="12">
        <f t="shared" si="320"/>
        <v>0.54500000000000015</v>
      </c>
      <c r="K2293" s="13">
        <f t="shared" si="315"/>
        <v>8.629999999999999</v>
      </c>
      <c r="L2293" s="8">
        <v>0.10133</v>
      </c>
      <c r="M2293" s="12">
        <f t="shared" si="321"/>
        <v>1.0133E-3</v>
      </c>
      <c r="N2293" s="12">
        <v>4.4999999999999997E-3</v>
      </c>
      <c r="O2293" s="12">
        <v>0.4</v>
      </c>
      <c r="P2293" s="12">
        <v>25</v>
      </c>
      <c r="Q2293" s="14">
        <f t="shared" ca="1" si="316"/>
        <v>58.116170441176742</v>
      </c>
      <c r="R2293" s="14">
        <f t="shared" ca="1" si="322"/>
        <v>0.43017287288921024</v>
      </c>
      <c r="S2293" s="15">
        <f t="shared" ca="1" si="317"/>
        <v>58.116170441176742</v>
      </c>
      <c r="T2293" s="14">
        <f t="shared" si="323"/>
        <v>177.43571783062347</v>
      </c>
      <c r="W2293" s="22">
        <v>3.14</v>
      </c>
    </row>
    <row r="2294" spans="1:23" x14ac:dyDescent="0.3">
      <c r="A2294" s="8">
        <v>2293</v>
      </c>
      <c r="B2294" s="9">
        <v>38088</v>
      </c>
      <c r="C2294" s="10">
        <v>10</v>
      </c>
      <c r="D2294" s="11">
        <v>1.37</v>
      </c>
      <c r="E2294" s="11">
        <v>0.75</v>
      </c>
      <c r="F2294" s="12">
        <v>7.4999999999999997E-2</v>
      </c>
      <c r="G2294" s="11">
        <v>111.61</v>
      </c>
      <c r="H2294" s="11">
        <f t="shared" si="318"/>
        <v>1.1161000000000001</v>
      </c>
      <c r="I2294" s="12">
        <f t="shared" si="319"/>
        <v>0.25390000000000001</v>
      </c>
      <c r="J2294" s="12">
        <f t="shared" si="320"/>
        <v>0.54500000000000015</v>
      </c>
      <c r="K2294" s="13">
        <f t="shared" si="315"/>
        <v>8.629999999999999</v>
      </c>
      <c r="L2294" s="8">
        <v>9.6874000000000002E-2</v>
      </c>
      <c r="M2294" s="12">
        <f t="shared" si="321"/>
        <v>9.6874000000000005E-4</v>
      </c>
      <c r="N2294" s="12">
        <v>4.4999999999999997E-3</v>
      </c>
      <c r="O2294" s="12">
        <v>0.4</v>
      </c>
      <c r="P2294" s="12">
        <v>25</v>
      </c>
      <c r="Q2294" s="14">
        <f t="shared" ca="1" si="316"/>
        <v>58.242698189754222</v>
      </c>
      <c r="R2294" s="14">
        <f t="shared" ca="1" si="322"/>
        <v>0.42923835565705093</v>
      </c>
      <c r="S2294" s="15">
        <f t="shared" ca="1" si="317"/>
        <v>58.242698189754222</v>
      </c>
      <c r="T2294" s="14">
        <f t="shared" si="323"/>
        <v>185.59738720169577</v>
      </c>
      <c r="W2294" s="22">
        <v>3.14</v>
      </c>
    </row>
    <row r="2295" spans="1:23" x14ac:dyDescent="0.3">
      <c r="A2295" s="8">
        <v>2294</v>
      </c>
      <c r="B2295" s="9">
        <v>38089</v>
      </c>
      <c r="C2295" s="10">
        <v>10</v>
      </c>
      <c r="D2295" s="11">
        <v>1.37</v>
      </c>
      <c r="E2295" s="11">
        <v>0.75</v>
      </c>
      <c r="F2295" s="12">
        <v>7.4999999999999997E-2</v>
      </c>
      <c r="G2295" s="11">
        <v>112.66</v>
      </c>
      <c r="H2295" s="11">
        <f t="shared" si="318"/>
        <v>1.1266</v>
      </c>
      <c r="I2295" s="12">
        <f t="shared" si="319"/>
        <v>0.24340000000000006</v>
      </c>
      <c r="J2295" s="12">
        <f t="shared" si="320"/>
        <v>0.54500000000000015</v>
      </c>
      <c r="K2295" s="13">
        <f t="shared" si="315"/>
        <v>8.629999999999999</v>
      </c>
      <c r="L2295" s="8">
        <v>9.2630000000000004E-2</v>
      </c>
      <c r="M2295" s="12">
        <f t="shared" si="321"/>
        <v>9.2630000000000002E-4</v>
      </c>
      <c r="N2295" s="12">
        <v>4.4999999999999997E-3</v>
      </c>
      <c r="O2295" s="12">
        <v>0.4</v>
      </c>
      <c r="P2295" s="12">
        <v>25</v>
      </c>
      <c r="Q2295" s="14">
        <f t="shared" ca="1" si="316"/>
        <v>58.369724450204657</v>
      </c>
      <c r="R2295" s="14">
        <f t="shared" ca="1" si="322"/>
        <v>0.42830423195380263</v>
      </c>
      <c r="S2295" s="15">
        <f t="shared" ca="1" si="317"/>
        <v>58.369724450204657</v>
      </c>
      <c r="T2295" s="14">
        <f t="shared" si="323"/>
        <v>194.10084516654513</v>
      </c>
      <c r="W2295" s="22">
        <v>3.14</v>
      </c>
    </row>
    <row r="2296" spans="1:23" x14ac:dyDescent="0.3">
      <c r="A2296" s="8">
        <v>2295</v>
      </c>
      <c r="B2296" s="9">
        <v>38090</v>
      </c>
      <c r="C2296" s="10">
        <v>10</v>
      </c>
      <c r="D2296" s="11">
        <v>1.37</v>
      </c>
      <c r="E2296" s="11">
        <v>0.75</v>
      </c>
      <c r="F2296" s="12">
        <v>7.4999999999999997E-2</v>
      </c>
      <c r="G2296" s="11">
        <v>113.66</v>
      </c>
      <c r="H2296" s="11">
        <f t="shared" si="318"/>
        <v>1.1366000000000001</v>
      </c>
      <c r="I2296" s="12">
        <f t="shared" si="319"/>
        <v>0.23340000000000005</v>
      </c>
      <c r="J2296" s="12">
        <f t="shared" si="320"/>
        <v>0.54500000000000015</v>
      </c>
      <c r="K2296" s="13">
        <f t="shared" si="315"/>
        <v>8.629999999999999</v>
      </c>
      <c r="L2296" s="8">
        <v>8.8589000000000001E-2</v>
      </c>
      <c r="M2296" s="12">
        <f t="shared" si="321"/>
        <v>8.8589000000000007E-4</v>
      </c>
      <c r="N2296" s="12">
        <v>4.4999999999999997E-3</v>
      </c>
      <c r="O2296" s="12">
        <v>0.4</v>
      </c>
      <c r="P2296" s="12">
        <v>25</v>
      </c>
      <c r="Q2296" s="14">
        <f t="shared" ca="1" si="316"/>
        <v>58.501465322806695</v>
      </c>
      <c r="R2296" s="14">
        <f t="shared" ca="1" si="322"/>
        <v>0.42733972323687752</v>
      </c>
      <c r="S2296" s="15">
        <f t="shared" ca="1" si="317"/>
        <v>58.501465322806695</v>
      </c>
      <c r="T2296" s="14">
        <f t="shared" si="323"/>
        <v>202.95478318727015</v>
      </c>
      <c r="W2296" s="22">
        <v>3.14</v>
      </c>
    </row>
    <row r="2297" spans="1:23" x14ac:dyDescent="0.3">
      <c r="A2297" s="8">
        <v>2296</v>
      </c>
      <c r="B2297" s="9">
        <v>38091</v>
      </c>
      <c r="C2297" s="10">
        <v>10</v>
      </c>
      <c r="D2297" s="11">
        <v>1.37</v>
      </c>
      <c r="E2297" s="11">
        <v>0.75</v>
      </c>
      <c r="F2297" s="12">
        <v>7.4999999999999997E-2</v>
      </c>
      <c r="G2297" s="11">
        <v>114.63</v>
      </c>
      <c r="H2297" s="11">
        <f t="shared" si="318"/>
        <v>1.1462999999999999</v>
      </c>
      <c r="I2297" s="12">
        <f t="shared" si="319"/>
        <v>0.22370000000000023</v>
      </c>
      <c r="J2297" s="12">
        <f t="shared" si="320"/>
        <v>0.54500000000000015</v>
      </c>
      <c r="K2297" s="13">
        <f t="shared" si="315"/>
        <v>8.629999999999999</v>
      </c>
      <c r="L2297" s="8">
        <v>8.4740999999999997E-2</v>
      </c>
      <c r="M2297" s="12">
        <f t="shared" si="321"/>
        <v>8.4740999999999994E-4</v>
      </c>
      <c r="N2297" s="12">
        <v>4.4999999999999997E-3</v>
      </c>
      <c r="O2297" s="12">
        <v>0.4</v>
      </c>
      <c r="P2297" s="12">
        <v>25</v>
      </c>
      <c r="Q2297" s="14">
        <f t="shared" ca="1" si="316"/>
        <v>58.599008040365064</v>
      </c>
      <c r="R2297" s="14">
        <f t="shared" ca="1" si="322"/>
        <v>0.42662838222072152</v>
      </c>
      <c r="S2297" s="15">
        <f t="shared" ca="1" si="317"/>
        <v>58.599008040365064</v>
      </c>
      <c r="T2297" s="14">
        <f t="shared" si="323"/>
        <v>212.17074719176171</v>
      </c>
      <c r="W2297" s="22">
        <v>3.14</v>
      </c>
    </row>
    <row r="2298" spans="1:23" x14ac:dyDescent="0.3">
      <c r="A2298" s="8">
        <v>2297</v>
      </c>
      <c r="B2298" s="9">
        <v>38092</v>
      </c>
      <c r="C2298" s="10">
        <v>10</v>
      </c>
      <c r="D2298" s="11">
        <v>1.37</v>
      </c>
      <c r="E2298" s="11">
        <v>0.75</v>
      </c>
      <c r="F2298" s="12">
        <v>7.4999999999999997E-2</v>
      </c>
      <c r="G2298" s="11">
        <v>110.98</v>
      </c>
      <c r="H2298" s="11">
        <f t="shared" si="318"/>
        <v>1.1098000000000001</v>
      </c>
      <c r="I2298" s="12">
        <f t="shared" si="319"/>
        <v>0.26019999999999999</v>
      </c>
      <c r="J2298" s="12">
        <f t="shared" si="320"/>
        <v>0.54500000000000015</v>
      </c>
      <c r="K2298" s="13">
        <f t="shared" si="315"/>
        <v>8.629999999999999</v>
      </c>
      <c r="L2298" s="8">
        <v>8.5116999999999998E-2</v>
      </c>
      <c r="M2298" s="12">
        <f t="shared" si="321"/>
        <v>8.5117000000000005E-4</v>
      </c>
      <c r="N2298" s="12">
        <v>4.4999999999999997E-3</v>
      </c>
      <c r="O2298" s="12">
        <v>0.4</v>
      </c>
      <c r="P2298" s="12">
        <v>25</v>
      </c>
      <c r="Q2298" s="14">
        <f t="shared" ca="1" si="316"/>
        <v>66.39439795043711</v>
      </c>
      <c r="R2298" s="14">
        <f t="shared" ca="1" si="322"/>
        <v>0.37653779191826248</v>
      </c>
      <c r="S2298" s="15">
        <f t="shared" ca="1" si="317"/>
        <v>66.39439795043711</v>
      </c>
      <c r="T2298" s="14">
        <f t="shared" si="323"/>
        <v>211.23349375303494</v>
      </c>
      <c r="W2298" s="22">
        <v>3.14</v>
      </c>
    </row>
    <row r="2299" spans="1:23" x14ac:dyDescent="0.3">
      <c r="A2299" s="8">
        <v>2298</v>
      </c>
      <c r="B2299" s="9">
        <v>38093</v>
      </c>
      <c r="C2299" s="10">
        <v>10</v>
      </c>
      <c r="D2299" s="11">
        <v>1.37</v>
      </c>
      <c r="E2299" s="11">
        <v>0.75</v>
      </c>
      <c r="F2299" s="12">
        <v>7.4999999999999997E-2</v>
      </c>
      <c r="G2299" s="11">
        <v>112.06</v>
      </c>
      <c r="H2299" s="11">
        <f t="shared" si="318"/>
        <v>1.1206</v>
      </c>
      <c r="I2299" s="12">
        <f t="shared" si="319"/>
        <v>0.24940000000000007</v>
      </c>
      <c r="J2299" s="12">
        <f t="shared" si="320"/>
        <v>0.54500000000000015</v>
      </c>
      <c r="K2299" s="13">
        <f t="shared" si="315"/>
        <v>8.629999999999999</v>
      </c>
      <c r="L2299" s="8">
        <v>9.5050999999999997E-2</v>
      </c>
      <c r="M2299" s="12">
        <f t="shared" si="321"/>
        <v>9.5051000000000001E-4</v>
      </c>
      <c r="N2299" s="12">
        <v>4.4999999999999997E-3</v>
      </c>
      <c r="O2299" s="12">
        <v>0.4</v>
      </c>
      <c r="P2299" s="12">
        <v>25</v>
      </c>
      <c r="Q2299" s="14">
        <f t="shared" ca="1" si="316"/>
        <v>58.297913248270717</v>
      </c>
      <c r="R2299" s="14">
        <f t="shared" ca="1" si="322"/>
        <v>0.42883181587535762</v>
      </c>
      <c r="S2299" s="15">
        <f t="shared" ca="1" si="317"/>
        <v>58.297913248270717</v>
      </c>
      <c r="T2299" s="14">
        <f t="shared" si="323"/>
        <v>189.1569924332945</v>
      </c>
      <c r="W2299" s="22">
        <v>3.14</v>
      </c>
    </row>
    <row r="2300" spans="1:23" x14ac:dyDescent="0.3">
      <c r="A2300" s="8">
        <v>2299</v>
      </c>
      <c r="B2300" s="9">
        <v>38094</v>
      </c>
      <c r="C2300" s="10">
        <v>10</v>
      </c>
      <c r="D2300" s="11">
        <v>1.37</v>
      </c>
      <c r="E2300" s="11">
        <v>0.75</v>
      </c>
      <c r="F2300" s="12">
        <v>7.4999999999999997E-2</v>
      </c>
      <c r="G2300" s="11">
        <v>113.09</v>
      </c>
      <c r="H2300" s="11">
        <f t="shared" si="318"/>
        <v>1.1309</v>
      </c>
      <c r="I2300" s="12">
        <f t="shared" si="319"/>
        <v>0.23910000000000009</v>
      </c>
      <c r="J2300" s="12">
        <f t="shared" si="320"/>
        <v>0.54500000000000015</v>
      </c>
      <c r="K2300" s="13">
        <f t="shared" si="315"/>
        <v>8.629999999999999</v>
      </c>
      <c r="L2300" s="8">
        <v>9.0895000000000004E-2</v>
      </c>
      <c r="M2300" s="12">
        <f t="shared" si="321"/>
        <v>9.0895000000000006E-4</v>
      </c>
      <c r="N2300" s="12">
        <v>4.4999999999999997E-3</v>
      </c>
      <c r="O2300" s="12">
        <v>0.4</v>
      </c>
      <c r="P2300" s="12">
        <v>25</v>
      </c>
      <c r="Q2300" s="14">
        <f t="shared" ca="1" si="316"/>
        <v>58.423506288668101</v>
      </c>
      <c r="R2300" s="14">
        <f t="shared" ca="1" si="322"/>
        <v>0.42790995590843256</v>
      </c>
      <c r="S2300" s="15">
        <f t="shared" ca="1" si="317"/>
        <v>58.423506288668101</v>
      </c>
      <c r="T2300" s="14">
        <f t="shared" si="323"/>
        <v>197.80583406982865</v>
      </c>
      <c r="W2300" s="22">
        <v>3.14</v>
      </c>
    </row>
    <row r="2301" spans="1:23" x14ac:dyDescent="0.3">
      <c r="A2301" s="8">
        <v>2300</v>
      </c>
      <c r="B2301" s="9">
        <v>38095</v>
      </c>
      <c r="C2301" s="10">
        <v>10</v>
      </c>
      <c r="D2301" s="11">
        <v>1.37</v>
      </c>
      <c r="E2301" s="11">
        <v>0.75</v>
      </c>
      <c r="F2301" s="12">
        <v>7.4999999999999997E-2</v>
      </c>
      <c r="G2301" s="11">
        <v>114.08</v>
      </c>
      <c r="H2301" s="11">
        <f t="shared" si="318"/>
        <v>1.1408</v>
      </c>
      <c r="I2301" s="12">
        <f t="shared" si="319"/>
        <v>0.22920000000000007</v>
      </c>
      <c r="J2301" s="12">
        <f t="shared" si="320"/>
        <v>0.54500000000000015</v>
      </c>
      <c r="K2301" s="13">
        <f t="shared" si="315"/>
        <v>8.629999999999999</v>
      </c>
      <c r="L2301" s="8">
        <v>8.6937E-2</v>
      </c>
      <c r="M2301" s="12">
        <f t="shared" si="321"/>
        <v>8.6937000000000006E-4</v>
      </c>
      <c r="N2301" s="12">
        <v>4.4999999999999997E-3</v>
      </c>
      <c r="O2301" s="12">
        <v>0.4</v>
      </c>
      <c r="P2301" s="12">
        <v>25</v>
      </c>
      <c r="Q2301" s="14">
        <f t="shared" ca="1" si="316"/>
        <v>58.534548516621882</v>
      </c>
      <c r="R2301" s="14">
        <f t="shared" ca="1" si="322"/>
        <v>0.42709819471659244</v>
      </c>
      <c r="S2301" s="15">
        <f t="shared" ca="1" si="317"/>
        <v>58.534548516621882</v>
      </c>
      <c r="T2301" s="14">
        <f t="shared" si="323"/>
        <v>206.81138396513654</v>
      </c>
      <c r="W2301" s="22">
        <v>3.14</v>
      </c>
    </row>
    <row r="2302" spans="1:23" x14ac:dyDescent="0.3">
      <c r="A2302" s="8">
        <v>2301</v>
      </c>
      <c r="B2302" s="9">
        <v>38096</v>
      </c>
      <c r="C2302" s="10">
        <v>10</v>
      </c>
      <c r="D2302" s="11">
        <v>1.37</v>
      </c>
      <c r="E2302" s="11">
        <v>0.75</v>
      </c>
      <c r="F2302" s="12">
        <v>7.4999999999999997E-2</v>
      </c>
      <c r="G2302" s="11">
        <v>115.02</v>
      </c>
      <c r="H2302" s="11">
        <f t="shared" si="318"/>
        <v>1.1501999999999999</v>
      </c>
      <c r="I2302" s="12">
        <f t="shared" si="319"/>
        <v>0.21980000000000022</v>
      </c>
      <c r="J2302" s="12">
        <f t="shared" si="320"/>
        <v>0.54500000000000015</v>
      </c>
      <c r="K2302" s="13">
        <f t="shared" si="315"/>
        <v>8.629999999999999</v>
      </c>
      <c r="L2302" s="8">
        <v>8.3168000000000006E-2</v>
      </c>
      <c r="M2302" s="12">
        <f t="shared" si="321"/>
        <v>8.3168000000000011E-4</v>
      </c>
      <c r="N2302" s="12">
        <v>4.4999999999999997E-3</v>
      </c>
      <c r="O2302" s="12">
        <v>0.4</v>
      </c>
      <c r="P2302" s="12">
        <v>25</v>
      </c>
      <c r="Q2302" s="14">
        <f t="shared" ca="1" si="316"/>
        <v>58.656261874492529</v>
      </c>
      <c r="R2302" s="14">
        <f t="shared" ca="1" si="322"/>
        <v>0.4262119542069146</v>
      </c>
      <c r="S2302" s="15">
        <f t="shared" ca="1" si="317"/>
        <v>58.656261874492529</v>
      </c>
      <c r="T2302" s="14">
        <f t="shared" si="323"/>
        <v>216.18364380262929</v>
      </c>
      <c r="W2302" s="22">
        <v>3.14</v>
      </c>
    </row>
    <row r="2303" spans="1:23" x14ac:dyDescent="0.3">
      <c r="A2303" s="8">
        <v>2302</v>
      </c>
      <c r="B2303" s="9">
        <v>38097</v>
      </c>
      <c r="C2303" s="10">
        <v>10</v>
      </c>
      <c r="D2303" s="11">
        <v>1.37</v>
      </c>
      <c r="E2303" s="11">
        <v>0.75</v>
      </c>
      <c r="F2303" s="12">
        <v>7.4999999999999997E-2</v>
      </c>
      <c r="G2303" s="11">
        <v>115.92</v>
      </c>
      <c r="H2303" s="11">
        <f t="shared" si="318"/>
        <v>1.1592</v>
      </c>
      <c r="I2303" s="12">
        <f t="shared" si="319"/>
        <v>0.2108000000000001</v>
      </c>
      <c r="J2303" s="12">
        <f t="shared" si="320"/>
        <v>0.54500000000000015</v>
      </c>
      <c r="K2303" s="13">
        <f t="shared" si="315"/>
        <v>8.629999999999999</v>
      </c>
      <c r="L2303" s="8">
        <v>7.9575999999999994E-2</v>
      </c>
      <c r="M2303" s="12">
        <f t="shared" si="321"/>
        <v>7.9575999999999996E-4</v>
      </c>
      <c r="N2303" s="12">
        <v>4.4999999999999997E-3</v>
      </c>
      <c r="O2303" s="12">
        <v>0.4</v>
      </c>
      <c r="P2303" s="12">
        <v>25</v>
      </c>
      <c r="Q2303" s="14">
        <f t="shared" ca="1" si="316"/>
        <v>58.773128370141336</v>
      </c>
      <c r="R2303" s="14">
        <f t="shared" ca="1" si="322"/>
        <v>0.42536445980134036</v>
      </c>
      <c r="S2303" s="15">
        <f t="shared" ca="1" si="317"/>
        <v>58.773128370141336</v>
      </c>
      <c r="T2303" s="14">
        <f t="shared" si="323"/>
        <v>225.94200874355431</v>
      </c>
      <c r="W2303" s="22">
        <v>3.14</v>
      </c>
    </row>
    <row r="2304" spans="1:23" x14ac:dyDescent="0.3">
      <c r="A2304" s="8">
        <v>2303</v>
      </c>
      <c r="B2304" s="9">
        <v>38098</v>
      </c>
      <c r="C2304" s="10">
        <v>10</v>
      </c>
      <c r="D2304" s="11">
        <v>1.37</v>
      </c>
      <c r="E2304" s="11">
        <v>0.75</v>
      </c>
      <c r="F2304" s="12">
        <v>7.4999999999999997E-2</v>
      </c>
      <c r="G2304" s="11">
        <v>116.21</v>
      </c>
      <c r="H2304" s="11">
        <f t="shared" si="318"/>
        <v>1.1620999999999999</v>
      </c>
      <c r="I2304" s="12">
        <f t="shared" si="319"/>
        <v>0.2079000000000002</v>
      </c>
      <c r="J2304" s="12">
        <f t="shared" si="320"/>
        <v>0.54500000000000015</v>
      </c>
      <c r="K2304" s="13">
        <f t="shared" si="315"/>
        <v>8.629999999999999</v>
      </c>
      <c r="L2304" s="8">
        <v>7.6454999999999995E-2</v>
      </c>
      <c r="M2304" s="12">
        <f t="shared" si="321"/>
        <v>7.6455000000000002E-4</v>
      </c>
      <c r="N2304" s="12">
        <v>4.4999999999999997E-3</v>
      </c>
      <c r="O2304" s="12">
        <v>0.4</v>
      </c>
      <c r="P2304" s="12">
        <v>25</v>
      </c>
      <c r="Q2304" s="14">
        <f t="shared" ca="1" si="316"/>
        <v>60.094819134563458</v>
      </c>
      <c r="R2304" s="14">
        <f t="shared" ca="1" si="322"/>
        <v>0.41600923939916279</v>
      </c>
      <c r="S2304" s="15">
        <f t="shared" ca="1" si="317"/>
        <v>60.094819134563458</v>
      </c>
      <c r="T2304" s="14">
        <f t="shared" si="323"/>
        <v>235.16527745441209</v>
      </c>
      <c r="W2304" s="22">
        <v>3.14</v>
      </c>
    </row>
    <row r="2305" spans="1:23" x14ac:dyDescent="0.3">
      <c r="A2305" s="8">
        <v>2304</v>
      </c>
      <c r="B2305" s="9">
        <v>38099</v>
      </c>
      <c r="C2305" s="10">
        <v>10</v>
      </c>
      <c r="D2305" s="11">
        <v>1.37</v>
      </c>
      <c r="E2305" s="11">
        <v>0.75</v>
      </c>
      <c r="F2305" s="12">
        <v>7.4999999999999997E-2</v>
      </c>
      <c r="G2305" s="11">
        <v>116.49</v>
      </c>
      <c r="H2305" s="11">
        <f t="shared" si="318"/>
        <v>1.1649</v>
      </c>
      <c r="I2305" s="12">
        <f t="shared" si="319"/>
        <v>0.20510000000000006</v>
      </c>
      <c r="J2305" s="12">
        <f t="shared" si="320"/>
        <v>0.54500000000000015</v>
      </c>
      <c r="K2305" s="13">
        <f t="shared" si="315"/>
        <v>8.629999999999999</v>
      </c>
      <c r="L2305" s="8">
        <v>7.5354000000000004E-2</v>
      </c>
      <c r="M2305" s="12">
        <f t="shared" si="321"/>
        <v>7.5354000000000003E-4</v>
      </c>
      <c r="N2305" s="12">
        <v>4.4999999999999997E-3</v>
      </c>
      <c r="O2305" s="12">
        <v>0.4</v>
      </c>
      <c r="P2305" s="12">
        <v>25</v>
      </c>
      <c r="Q2305" s="14">
        <f t="shared" ca="1" si="316"/>
        <v>60.143175677612959</v>
      </c>
      <c r="R2305" s="14">
        <f t="shared" ca="1" si="322"/>
        <v>0.4156747580807531</v>
      </c>
      <c r="S2305" s="15">
        <f t="shared" ca="1" si="317"/>
        <v>60.143175677612959</v>
      </c>
      <c r="T2305" s="14">
        <f t="shared" si="323"/>
        <v>238.60128576820176</v>
      </c>
      <c r="W2305" s="22">
        <v>3.14</v>
      </c>
    </row>
    <row r="2306" spans="1:23" x14ac:dyDescent="0.3">
      <c r="A2306" s="8">
        <v>2305</v>
      </c>
      <c r="B2306" s="9">
        <v>38100</v>
      </c>
      <c r="C2306" s="10">
        <v>10</v>
      </c>
      <c r="D2306" s="11">
        <v>1.37</v>
      </c>
      <c r="E2306" s="11">
        <v>0.75</v>
      </c>
      <c r="F2306" s="12">
        <v>7.4999999999999997E-2</v>
      </c>
      <c r="G2306" s="11">
        <v>117.33</v>
      </c>
      <c r="H2306" s="11">
        <f t="shared" si="318"/>
        <v>1.1733</v>
      </c>
      <c r="I2306" s="12">
        <f t="shared" si="319"/>
        <v>0.1967000000000001</v>
      </c>
      <c r="J2306" s="12">
        <f t="shared" si="320"/>
        <v>0.54500000000000015</v>
      </c>
      <c r="K2306" s="13">
        <f t="shared" ref="K2306:K2369" si="324">C2306-D2306</f>
        <v>8.629999999999999</v>
      </c>
      <c r="L2306" s="8">
        <v>7.3999999999999996E-2</v>
      </c>
      <c r="M2306" s="12">
        <f t="shared" si="321"/>
        <v>7.3999999999999999E-4</v>
      </c>
      <c r="N2306" s="12">
        <v>4.4999999999999997E-3</v>
      </c>
      <c r="O2306" s="12">
        <v>0.4</v>
      </c>
      <c r="P2306" s="12">
        <v>25</v>
      </c>
      <c r="Q2306" s="14">
        <f t="shared" ref="Q2306:Q2369" ca="1" si="325">(PI()*O2306*I2306)/(M2306*(LN(S2306/F2306)-1))</f>
        <v>58.944092204918526</v>
      </c>
      <c r="R2306" s="14">
        <f t="shared" ca="1" si="322"/>
        <v>0.42413071547675651</v>
      </c>
      <c r="S2306" s="15">
        <f t="shared" ref="S2306:S2369" ca="1" si="326">Q2306</f>
        <v>58.944092204918526</v>
      </c>
      <c r="T2306" s="14">
        <f t="shared" si="323"/>
        <v>242.96704442941996</v>
      </c>
      <c r="W2306" s="22">
        <v>3.14</v>
      </c>
    </row>
    <row r="2307" spans="1:23" x14ac:dyDescent="0.3">
      <c r="A2307" s="8">
        <v>2306</v>
      </c>
      <c r="B2307" s="9">
        <v>38101</v>
      </c>
      <c r="C2307" s="10">
        <v>10</v>
      </c>
      <c r="D2307" s="11">
        <v>1.37</v>
      </c>
      <c r="E2307" s="11">
        <v>0.75</v>
      </c>
      <c r="F2307" s="12">
        <v>7.4999999999999997E-2</v>
      </c>
      <c r="G2307" s="11">
        <v>118.14</v>
      </c>
      <c r="H2307" s="11">
        <f t="shared" ref="H2307:H2370" si="327">G2307/100</f>
        <v>1.1814</v>
      </c>
      <c r="I2307" s="12">
        <f t="shared" ref="I2307:I2370" si="328">ABS(D2307-H2307)</f>
        <v>0.1886000000000001</v>
      </c>
      <c r="J2307" s="12">
        <f t="shared" ref="J2307:J2370" si="329">D2307-E2307-F2307</f>
        <v>0.54500000000000015</v>
      </c>
      <c r="K2307" s="13">
        <f t="shared" si="324"/>
        <v>8.629999999999999</v>
      </c>
      <c r="L2307" s="8">
        <v>7.0835999999999996E-2</v>
      </c>
      <c r="M2307" s="12">
        <f t="shared" ref="M2307:M2370" si="330">L2307*(0.01)</f>
        <v>7.0836E-4</v>
      </c>
      <c r="N2307" s="12">
        <v>4.4999999999999997E-3</v>
      </c>
      <c r="O2307" s="12">
        <v>0.4</v>
      </c>
      <c r="P2307" s="12">
        <v>25</v>
      </c>
      <c r="Q2307" s="14">
        <f t="shared" ca="1" si="325"/>
        <v>59.026640212898172</v>
      </c>
      <c r="R2307" s="14">
        <f t="shared" ref="R2307:R2370" ca="1" si="331">P2307/Q2307</f>
        <v>0.42353757404842329</v>
      </c>
      <c r="S2307" s="15">
        <f t="shared" ca="1" si="326"/>
        <v>59.026640212898172</v>
      </c>
      <c r="T2307" s="14">
        <f t="shared" ref="T2307:T2370" si="332">(PI()*O2307*J2307)/(M2307*(LN(P2307/F2307)-2))</f>
        <v>253.81954497398323</v>
      </c>
      <c r="W2307" s="22">
        <v>3.14</v>
      </c>
    </row>
    <row r="2308" spans="1:23" x14ac:dyDescent="0.3">
      <c r="A2308" s="8">
        <v>2307</v>
      </c>
      <c r="B2308" s="9">
        <v>38102</v>
      </c>
      <c r="C2308" s="10">
        <v>10</v>
      </c>
      <c r="D2308" s="11">
        <v>1.37</v>
      </c>
      <c r="E2308" s="11">
        <v>0.75</v>
      </c>
      <c r="F2308" s="12">
        <v>7.4999999999999997E-2</v>
      </c>
      <c r="G2308" s="11">
        <v>118.91</v>
      </c>
      <c r="H2308" s="11">
        <f t="shared" si="327"/>
        <v>1.1891</v>
      </c>
      <c r="I2308" s="12">
        <f t="shared" si="328"/>
        <v>0.18090000000000006</v>
      </c>
      <c r="J2308" s="12">
        <f t="shared" si="329"/>
        <v>0.54500000000000015</v>
      </c>
      <c r="K2308" s="13">
        <f t="shared" si="324"/>
        <v>8.629999999999999</v>
      </c>
      <c r="L2308" s="8">
        <v>6.7818000000000003E-2</v>
      </c>
      <c r="M2308" s="12">
        <f t="shared" si="330"/>
        <v>6.7818000000000002E-4</v>
      </c>
      <c r="N2308" s="12">
        <v>4.4999999999999997E-3</v>
      </c>
      <c r="O2308" s="12">
        <v>0.4</v>
      </c>
      <c r="P2308" s="12">
        <v>25</v>
      </c>
      <c r="Q2308" s="14">
        <f t="shared" ca="1" si="325"/>
        <v>59.119826021157458</v>
      </c>
      <c r="R2308" s="14">
        <f t="shared" ca="1" si="331"/>
        <v>0.42286998596804304</v>
      </c>
      <c r="S2308" s="15">
        <f t="shared" ca="1" si="326"/>
        <v>59.119826021157458</v>
      </c>
      <c r="T2308" s="14">
        <f t="shared" si="332"/>
        <v>265.11488524841599</v>
      </c>
      <c r="W2308" s="22">
        <v>3.14</v>
      </c>
    </row>
    <row r="2309" spans="1:23" x14ac:dyDescent="0.3">
      <c r="A2309" s="8">
        <v>2308</v>
      </c>
      <c r="B2309" s="9">
        <v>38103</v>
      </c>
      <c r="C2309" s="10">
        <v>10</v>
      </c>
      <c r="D2309" s="11">
        <v>1.37</v>
      </c>
      <c r="E2309" s="11">
        <v>0.75</v>
      </c>
      <c r="F2309" s="12">
        <v>7.4999999999999997E-2</v>
      </c>
      <c r="G2309" s="11">
        <v>119.63</v>
      </c>
      <c r="H2309" s="11">
        <f t="shared" si="327"/>
        <v>1.1962999999999999</v>
      </c>
      <c r="I2309" s="12">
        <f t="shared" si="328"/>
        <v>0.17370000000000019</v>
      </c>
      <c r="J2309" s="12">
        <f t="shared" si="329"/>
        <v>0.54500000000000015</v>
      </c>
      <c r="K2309" s="13">
        <f t="shared" si="324"/>
        <v>8.629999999999999</v>
      </c>
      <c r="L2309" s="8">
        <v>6.4953999999999998E-2</v>
      </c>
      <c r="M2309" s="12">
        <f t="shared" si="330"/>
        <v>6.4953999999999999E-4</v>
      </c>
      <c r="N2309" s="12">
        <v>4.4999999999999997E-3</v>
      </c>
      <c r="O2309" s="12">
        <v>0.4</v>
      </c>
      <c r="P2309" s="12">
        <v>25</v>
      </c>
      <c r="Q2309" s="14">
        <f t="shared" ca="1" si="325"/>
        <v>59.247295640808439</v>
      </c>
      <c r="R2309" s="14">
        <f t="shared" ca="1" si="331"/>
        <v>0.42196018788038087</v>
      </c>
      <c r="S2309" s="15">
        <f t="shared" ca="1" si="326"/>
        <v>59.247295640808439</v>
      </c>
      <c r="T2309" s="14">
        <f t="shared" si="332"/>
        <v>276.80452763150964</v>
      </c>
      <c r="W2309" s="22">
        <v>3.14</v>
      </c>
    </row>
    <row r="2310" spans="1:23" x14ac:dyDescent="0.3">
      <c r="A2310" s="8">
        <v>2309</v>
      </c>
      <c r="B2310" s="9">
        <v>38104</v>
      </c>
      <c r="C2310" s="10">
        <v>10</v>
      </c>
      <c r="D2310" s="11">
        <v>1.37</v>
      </c>
      <c r="E2310" s="11">
        <v>0.75</v>
      </c>
      <c r="F2310" s="12">
        <v>7.4999999999999997E-2</v>
      </c>
      <c r="G2310" s="11">
        <v>120.31</v>
      </c>
      <c r="H2310" s="11">
        <f t="shared" si="327"/>
        <v>1.2031000000000001</v>
      </c>
      <c r="I2310" s="12">
        <f t="shared" si="328"/>
        <v>0.16690000000000005</v>
      </c>
      <c r="J2310" s="12">
        <f t="shared" si="329"/>
        <v>0.54500000000000015</v>
      </c>
      <c r="K2310" s="13">
        <f t="shared" si="324"/>
        <v>8.629999999999999</v>
      </c>
      <c r="L2310" s="8">
        <v>6.2300000000000001E-2</v>
      </c>
      <c r="M2310" s="12">
        <f t="shared" si="330"/>
        <v>6.2300000000000007E-4</v>
      </c>
      <c r="N2310" s="12">
        <v>4.4999999999999997E-3</v>
      </c>
      <c r="O2310" s="12">
        <v>0.4</v>
      </c>
      <c r="P2310" s="12">
        <v>25</v>
      </c>
      <c r="Q2310" s="14">
        <f t="shared" ca="1" si="325"/>
        <v>59.337173373147493</v>
      </c>
      <c r="R2310" s="14">
        <f t="shared" ca="1" si="331"/>
        <v>0.42132104680459093</v>
      </c>
      <c r="S2310" s="15">
        <f t="shared" ca="1" si="326"/>
        <v>59.337173373147493</v>
      </c>
      <c r="T2310" s="14">
        <f t="shared" si="332"/>
        <v>288.59648937041857</v>
      </c>
      <c r="W2310" s="22">
        <v>3.14</v>
      </c>
    </row>
    <row r="2311" spans="1:23" x14ac:dyDescent="0.3">
      <c r="A2311" s="8">
        <v>2310</v>
      </c>
      <c r="B2311" s="9">
        <v>38105</v>
      </c>
      <c r="C2311" s="10">
        <v>10</v>
      </c>
      <c r="D2311" s="11">
        <v>1.37</v>
      </c>
      <c r="E2311" s="11">
        <v>0.75</v>
      </c>
      <c r="F2311" s="12">
        <v>7.4999999999999997E-2</v>
      </c>
      <c r="G2311" s="11">
        <v>120.9</v>
      </c>
      <c r="H2311" s="11">
        <f t="shared" si="327"/>
        <v>1.2090000000000001</v>
      </c>
      <c r="I2311" s="12">
        <f t="shared" si="328"/>
        <v>0.16100000000000003</v>
      </c>
      <c r="J2311" s="12">
        <f t="shared" si="329"/>
        <v>0.54500000000000015</v>
      </c>
      <c r="K2311" s="13">
        <f t="shared" si="324"/>
        <v>8.629999999999999</v>
      </c>
      <c r="L2311" s="8">
        <v>5.9877E-2</v>
      </c>
      <c r="M2311" s="12">
        <f t="shared" si="330"/>
        <v>5.9876999999999999E-4</v>
      </c>
      <c r="N2311" s="12">
        <v>4.4999999999999997E-3</v>
      </c>
      <c r="O2311" s="12">
        <v>0.4</v>
      </c>
      <c r="P2311" s="12">
        <v>25</v>
      </c>
      <c r="Q2311" s="14">
        <f t="shared" ca="1" si="325"/>
        <v>59.523036183991586</v>
      </c>
      <c r="R2311" s="14">
        <f t="shared" ca="1" si="331"/>
        <v>0.42000545675665013</v>
      </c>
      <c r="S2311" s="15">
        <f t="shared" ca="1" si="326"/>
        <v>59.523036183991586</v>
      </c>
      <c r="T2311" s="14">
        <f t="shared" si="332"/>
        <v>300.2749183789615</v>
      </c>
      <c r="W2311" s="22">
        <v>3.14</v>
      </c>
    </row>
    <row r="2312" spans="1:23" x14ac:dyDescent="0.3">
      <c r="A2312" s="8">
        <v>2311</v>
      </c>
      <c r="B2312" s="9">
        <v>38106</v>
      </c>
      <c r="C2312" s="10">
        <v>10</v>
      </c>
      <c r="D2312" s="11">
        <v>1.37</v>
      </c>
      <c r="E2312" s="11">
        <v>0.75</v>
      </c>
      <c r="F2312" s="12">
        <v>7.4999999999999997E-2</v>
      </c>
      <c r="G2312" s="11">
        <v>121.47</v>
      </c>
      <c r="H2312" s="11">
        <f t="shared" si="327"/>
        <v>1.2146999999999999</v>
      </c>
      <c r="I2312" s="12">
        <f t="shared" si="328"/>
        <v>0.15530000000000022</v>
      </c>
      <c r="J2312" s="12">
        <f t="shared" si="329"/>
        <v>0.54500000000000015</v>
      </c>
      <c r="K2312" s="13">
        <f t="shared" si="324"/>
        <v>8.629999999999999</v>
      </c>
      <c r="L2312" s="8">
        <v>5.7673000000000002E-2</v>
      </c>
      <c r="M2312" s="12">
        <f t="shared" si="330"/>
        <v>5.7673000000000002E-4</v>
      </c>
      <c r="N2312" s="12">
        <v>4.4999999999999997E-3</v>
      </c>
      <c r="O2312" s="12">
        <v>0.4</v>
      </c>
      <c r="P2312" s="12">
        <v>25</v>
      </c>
      <c r="Q2312" s="14">
        <f t="shared" ca="1" si="325"/>
        <v>59.596854110481559</v>
      </c>
      <c r="R2312" s="14">
        <f t="shared" ca="1" si="331"/>
        <v>0.41948522909706976</v>
      </c>
      <c r="S2312" s="15">
        <f t="shared" ca="1" si="326"/>
        <v>59.596854110481559</v>
      </c>
      <c r="T2312" s="14">
        <f t="shared" si="332"/>
        <v>311.75006134199845</v>
      </c>
      <c r="W2312" s="22">
        <v>3.14</v>
      </c>
    </row>
    <row r="2313" spans="1:23" x14ac:dyDescent="0.3">
      <c r="A2313" s="8">
        <v>2312</v>
      </c>
      <c r="B2313" s="9">
        <v>38107</v>
      </c>
      <c r="C2313" s="10">
        <v>10</v>
      </c>
      <c r="D2313" s="11">
        <v>1.37</v>
      </c>
      <c r="E2313" s="11">
        <v>0.75</v>
      </c>
      <c r="F2313" s="12">
        <v>7.4999999999999997E-2</v>
      </c>
      <c r="G2313" s="11">
        <v>122.02</v>
      </c>
      <c r="H2313" s="11">
        <f t="shared" si="327"/>
        <v>1.2202</v>
      </c>
      <c r="I2313" s="12">
        <f t="shared" si="328"/>
        <v>0.14980000000000016</v>
      </c>
      <c r="J2313" s="12">
        <f t="shared" si="329"/>
        <v>0.54500000000000015</v>
      </c>
      <c r="K2313" s="13">
        <f t="shared" si="324"/>
        <v>8.629999999999999</v>
      </c>
      <c r="L2313" s="8">
        <v>5.5555E-2</v>
      </c>
      <c r="M2313" s="12">
        <f t="shared" si="330"/>
        <v>5.5555000000000003E-4</v>
      </c>
      <c r="N2313" s="12">
        <v>4.4999999999999997E-3</v>
      </c>
      <c r="O2313" s="12">
        <v>0.4</v>
      </c>
      <c r="P2313" s="12">
        <v>25</v>
      </c>
      <c r="Q2313" s="14">
        <f t="shared" ca="1" si="325"/>
        <v>59.665705192010378</v>
      </c>
      <c r="R2313" s="14">
        <f t="shared" ca="1" si="331"/>
        <v>0.41900116523465913</v>
      </c>
      <c r="S2313" s="15">
        <f t="shared" ca="1" si="326"/>
        <v>59.665705192010378</v>
      </c>
      <c r="T2313" s="14">
        <f t="shared" si="332"/>
        <v>323.63533953338265</v>
      </c>
      <c r="W2313" s="22">
        <v>3.14</v>
      </c>
    </row>
    <row r="2314" spans="1:23" x14ac:dyDescent="0.3">
      <c r="A2314" s="8">
        <v>2313</v>
      </c>
      <c r="B2314" s="9">
        <v>38108</v>
      </c>
      <c r="C2314" s="10">
        <v>10</v>
      </c>
      <c r="D2314" s="11">
        <v>1.37</v>
      </c>
      <c r="E2314" s="11">
        <v>0.75</v>
      </c>
      <c r="F2314" s="12">
        <v>7.4999999999999997E-2</v>
      </c>
      <c r="G2314" s="11">
        <v>122.55</v>
      </c>
      <c r="H2314" s="11">
        <f t="shared" si="327"/>
        <v>1.2255</v>
      </c>
      <c r="I2314" s="12">
        <f t="shared" si="328"/>
        <v>0.14450000000000007</v>
      </c>
      <c r="J2314" s="12">
        <f t="shared" si="329"/>
        <v>0.54500000000000015</v>
      </c>
      <c r="K2314" s="13">
        <f t="shared" si="324"/>
        <v>8.629999999999999</v>
      </c>
      <c r="L2314" s="8">
        <v>5.3519999999999998E-2</v>
      </c>
      <c r="M2314" s="12">
        <f t="shared" si="330"/>
        <v>5.352E-4</v>
      </c>
      <c r="N2314" s="12">
        <v>4.4999999999999997E-3</v>
      </c>
      <c r="O2314" s="12">
        <v>0.4</v>
      </c>
      <c r="P2314" s="12">
        <v>25</v>
      </c>
      <c r="Q2314" s="14">
        <f t="shared" ca="1" si="325"/>
        <v>59.731519101928434</v>
      </c>
      <c r="R2314" s="14">
        <f t="shared" ca="1" si="331"/>
        <v>0.41853949767021537</v>
      </c>
      <c r="S2314" s="15">
        <f t="shared" ca="1" si="326"/>
        <v>59.731519101928434</v>
      </c>
      <c r="T2314" s="14">
        <f t="shared" si="332"/>
        <v>335.9409807133236</v>
      </c>
      <c r="W2314" s="22">
        <v>3.14</v>
      </c>
    </row>
    <row r="2315" spans="1:23" x14ac:dyDescent="0.3">
      <c r="A2315" s="8">
        <v>2314</v>
      </c>
      <c r="B2315" s="9">
        <v>38109</v>
      </c>
      <c r="C2315" s="10">
        <v>10</v>
      </c>
      <c r="D2315" s="11">
        <v>1.37</v>
      </c>
      <c r="E2315" s="11">
        <v>0.75</v>
      </c>
      <c r="F2315" s="12">
        <v>7.4999999999999997E-2</v>
      </c>
      <c r="G2315" s="11">
        <v>116.65</v>
      </c>
      <c r="H2315" s="11">
        <f t="shared" si="327"/>
        <v>1.1665000000000001</v>
      </c>
      <c r="I2315" s="12">
        <f t="shared" si="328"/>
        <v>0.20350000000000001</v>
      </c>
      <c r="J2315" s="12">
        <f t="shared" si="329"/>
        <v>0.54500000000000015</v>
      </c>
      <c r="K2315" s="13">
        <f t="shared" si="324"/>
        <v>8.629999999999999</v>
      </c>
      <c r="L2315" s="8">
        <v>5.7072999999999999E-2</v>
      </c>
      <c r="M2315" s="12">
        <f t="shared" si="330"/>
        <v>5.7072999999999998E-4</v>
      </c>
      <c r="N2315" s="12">
        <v>4.4999999999999997E-3</v>
      </c>
      <c r="O2315" s="12">
        <v>0.4</v>
      </c>
      <c r="P2315" s="12">
        <v>25</v>
      </c>
      <c r="Q2315" s="14">
        <f t="shared" ca="1" si="325"/>
        <v>75.721295512355994</v>
      </c>
      <c r="R2315" s="14">
        <f t="shared" ca="1" si="331"/>
        <v>0.3301581124681176</v>
      </c>
      <c r="S2315" s="15">
        <f t="shared" ca="1" si="326"/>
        <v>75.721295512355994</v>
      </c>
      <c r="T2315" s="14">
        <f t="shared" si="332"/>
        <v>315.02744358588262</v>
      </c>
      <c r="W2315" s="22">
        <v>3.14</v>
      </c>
    </row>
    <row r="2316" spans="1:23" x14ac:dyDescent="0.3">
      <c r="A2316" s="8">
        <v>2315</v>
      </c>
      <c r="B2316" s="9">
        <v>38110</v>
      </c>
      <c r="C2316" s="10">
        <v>10</v>
      </c>
      <c r="D2316" s="11">
        <v>1.37</v>
      </c>
      <c r="E2316" s="11">
        <v>0.75</v>
      </c>
      <c r="F2316" s="12">
        <v>7.4999999999999997E-2</v>
      </c>
      <c r="G2316" s="11">
        <v>117.49</v>
      </c>
      <c r="H2316" s="11">
        <f t="shared" si="327"/>
        <v>1.1749000000000001</v>
      </c>
      <c r="I2316" s="12">
        <f t="shared" si="328"/>
        <v>0.19510000000000005</v>
      </c>
      <c r="J2316" s="12">
        <f t="shared" si="329"/>
        <v>0.54500000000000015</v>
      </c>
      <c r="K2316" s="13">
        <f t="shared" si="324"/>
        <v>8.629999999999999</v>
      </c>
      <c r="L2316" s="8">
        <v>7.3400000000000007E-2</v>
      </c>
      <c r="M2316" s="12">
        <f t="shared" si="330"/>
        <v>7.3400000000000006E-4</v>
      </c>
      <c r="N2316" s="12">
        <v>4.4999999999999997E-3</v>
      </c>
      <c r="O2316" s="12">
        <v>0.4</v>
      </c>
      <c r="P2316" s="12">
        <v>25</v>
      </c>
      <c r="Q2316" s="14">
        <f t="shared" ca="1" si="325"/>
        <v>58.942773507069532</v>
      </c>
      <c r="R2316" s="14">
        <f t="shared" ca="1" si="331"/>
        <v>0.42414020434585636</v>
      </c>
      <c r="S2316" s="15">
        <f t="shared" ca="1" si="326"/>
        <v>58.942773507069532</v>
      </c>
      <c r="T2316" s="14">
        <f t="shared" si="332"/>
        <v>244.95315105963317</v>
      </c>
      <c r="W2316" s="22">
        <v>3.14</v>
      </c>
    </row>
    <row r="2317" spans="1:23" x14ac:dyDescent="0.3">
      <c r="A2317" s="8">
        <v>2316</v>
      </c>
      <c r="B2317" s="9">
        <v>38111</v>
      </c>
      <c r="C2317" s="10">
        <v>10</v>
      </c>
      <c r="D2317" s="11">
        <v>1.37</v>
      </c>
      <c r="E2317" s="11">
        <v>0.75</v>
      </c>
      <c r="F2317" s="12">
        <v>7.4999999999999997E-2</v>
      </c>
      <c r="G2317" s="11">
        <v>118.28</v>
      </c>
      <c r="H2317" s="11">
        <f t="shared" si="327"/>
        <v>1.1828000000000001</v>
      </c>
      <c r="I2317" s="12">
        <f t="shared" si="328"/>
        <v>0.18720000000000003</v>
      </c>
      <c r="J2317" s="12">
        <f t="shared" si="329"/>
        <v>0.54500000000000015</v>
      </c>
      <c r="K2317" s="13">
        <f t="shared" si="324"/>
        <v>8.629999999999999</v>
      </c>
      <c r="L2317" s="8">
        <v>7.0263999999999993E-2</v>
      </c>
      <c r="M2317" s="12">
        <f t="shared" si="330"/>
        <v>7.0263999999999993E-4</v>
      </c>
      <c r="N2317" s="12">
        <v>4.4999999999999997E-3</v>
      </c>
      <c r="O2317" s="12">
        <v>0.4</v>
      </c>
      <c r="P2317" s="12">
        <v>25</v>
      </c>
      <c r="Q2317" s="14">
        <f t="shared" ca="1" si="325"/>
        <v>59.059612633296169</v>
      </c>
      <c r="R2317" s="14">
        <f t="shared" ca="1" si="331"/>
        <v>0.42330111704636708</v>
      </c>
      <c r="S2317" s="15">
        <f t="shared" ca="1" si="326"/>
        <v>59.059612633296169</v>
      </c>
      <c r="T2317" s="14">
        <f t="shared" si="332"/>
        <v>255.88582044542125</v>
      </c>
      <c r="W2317" s="22">
        <v>3.14</v>
      </c>
    </row>
    <row r="2318" spans="1:23" x14ac:dyDescent="0.3">
      <c r="A2318" s="8">
        <v>2317</v>
      </c>
      <c r="B2318" s="9">
        <v>38112</v>
      </c>
      <c r="C2318" s="10">
        <v>10</v>
      </c>
      <c r="D2318" s="11">
        <v>1.37</v>
      </c>
      <c r="E2318" s="11">
        <v>0.75</v>
      </c>
      <c r="F2318" s="12">
        <v>7.4999999999999997E-2</v>
      </c>
      <c r="G2318" s="11">
        <v>112.76</v>
      </c>
      <c r="H2318" s="11">
        <f t="shared" si="327"/>
        <v>1.1276000000000002</v>
      </c>
      <c r="I2318" s="12">
        <f t="shared" si="328"/>
        <v>0.24239999999999995</v>
      </c>
      <c r="J2318" s="12">
        <f t="shared" si="329"/>
        <v>0.54500000000000015</v>
      </c>
      <c r="K2318" s="13">
        <f t="shared" si="324"/>
        <v>8.629999999999999</v>
      </c>
      <c r="L2318" s="8">
        <v>7.2664000000000006E-2</v>
      </c>
      <c r="M2318" s="12">
        <f t="shared" si="330"/>
        <v>7.2664000000000008E-4</v>
      </c>
      <c r="N2318" s="12">
        <v>4.4999999999999997E-3</v>
      </c>
      <c r="O2318" s="12">
        <v>0.4</v>
      </c>
      <c r="P2318" s="12">
        <v>25</v>
      </c>
      <c r="Q2318" s="14">
        <f t="shared" ca="1" si="325"/>
        <v>71.53124817365547</v>
      </c>
      <c r="R2318" s="14">
        <f t="shared" ca="1" si="331"/>
        <v>0.34949760612743441</v>
      </c>
      <c r="S2318" s="15">
        <f t="shared" ca="1" si="326"/>
        <v>71.53124817365547</v>
      </c>
      <c r="T2318" s="14">
        <f t="shared" si="332"/>
        <v>247.43423549181264</v>
      </c>
      <c r="W2318" s="22">
        <v>3.14</v>
      </c>
    </row>
    <row r="2319" spans="1:23" x14ac:dyDescent="0.3">
      <c r="A2319" s="8">
        <v>2318</v>
      </c>
      <c r="B2319" s="9">
        <v>38113</v>
      </c>
      <c r="C2319" s="10">
        <v>10</v>
      </c>
      <c r="D2319" s="11">
        <v>1.37</v>
      </c>
      <c r="E2319" s="11">
        <v>0.75</v>
      </c>
      <c r="F2319" s="12">
        <v>7.4999999999999997E-2</v>
      </c>
      <c r="G2319" s="11">
        <v>113.77</v>
      </c>
      <c r="H2319" s="11">
        <f t="shared" si="327"/>
        <v>1.1376999999999999</v>
      </c>
      <c r="I2319" s="12">
        <f t="shared" si="328"/>
        <v>0.23230000000000017</v>
      </c>
      <c r="J2319" s="12">
        <f t="shared" si="329"/>
        <v>0.54500000000000015</v>
      </c>
      <c r="K2319" s="13">
        <f t="shared" si="324"/>
        <v>8.629999999999999</v>
      </c>
      <c r="L2319" s="8">
        <v>8.8178999999999993E-2</v>
      </c>
      <c r="M2319" s="12">
        <f t="shared" si="330"/>
        <v>8.8178999999999992E-4</v>
      </c>
      <c r="N2319" s="12">
        <v>4.4999999999999997E-3</v>
      </c>
      <c r="O2319" s="12">
        <v>0.4</v>
      </c>
      <c r="P2319" s="12">
        <v>25</v>
      </c>
      <c r="Q2319" s="14">
        <f t="shared" ca="1" si="325"/>
        <v>58.497228480814648</v>
      </c>
      <c r="R2319" s="14">
        <f t="shared" ca="1" si="331"/>
        <v>0.42737067463288891</v>
      </c>
      <c r="S2319" s="15">
        <f t="shared" ca="1" si="326"/>
        <v>58.497228480814648</v>
      </c>
      <c r="T2319" s="14">
        <f t="shared" si="332"/>
        <v>203.89844847159841</v>
      </c>
      <c r="W2319" s="22">
        <v>3.14</v>
      </c>
    </row>
    <row r="2320" spans="1:23" x14ac:dyDescent="0.3">
      <c r="A2320" s="8">
        <v>2319</v>
      </c>
      <c r="B2320" s="9">
        <v>38114</v>
      </c>
      <c r="C2320" s="10">
        <v>10</v>
      </c>
      <c r="D2320" s="11">
        <v>1.37</v>
      </c>
      <c r="E2320" s="11">
        <v>0.75</v>
      </c>
      <c r="F2320" s="12">
        <v>7.4999999999999997E-2</v>
      </c>
      <c r="G2320" s="11">
        <v>114.72</v>
      </c>
      <c r="H2320" s="11">
        <f t="shared" si="327"/>
        <v>1.1472</v>
      </c>
      <c r="I2320" s="12">
        <f t="shared" si="328"/>
        <v>0.22280000000000011</v>
      </c>
      <c r="J2320" s="12">
        <f t="shared" si="329"/>
        <v>0.54500000000000015</v>
      </c>
      <c r="K2320" s="13">
        <f t="shared" si="324"/>
        <v>8.629999999999999</v>
      </c>
      <c r="L2320" s="8">
        <v>8.4350999999999995E-2</v>
      </c>
      <c r="M2320" s="12">
        <f t="shared" si="330"/>
        <v>8.4351000000000001E-4</v>
      </c>
      <c r="N2320" s="12">
        <v>4.4999999999999997E-3</v>
      </c>
      <c r="O2320" s="12">
        <v>0.4</v>
      </c>
      <c r="P2320" s="12">
        <v>25</v>
      </c>
      <c r="Q2320" s="14">
        <f t="shared" ca="1" si="325"/>
        <v>58.627976108605829</v>
      </c>
      <c r="R2320" s="14">
        <f t="shared" ca="1" si="331"/>
        <v>0.42641758524443285</v>
      </c>
      <c r="S2320" s="15">
        <f t="shared" ca="1" si="326"/>
        <v>58.627976108605829</v>
      </c>
      <c r="T2320" s="14">
        <f t="shared" si="332"/>
        <v>213.15172656847076</v>
      </c>
      <c r="W2320" s="22">
        <v>3.14</v>
      </c>
    </row>
    <row r="2321" spans="1:23" x14ac:dyDescent="0.3">
      <c r="A2321" s="8">
        <v>2320</v>
      </c>
      <c r="B2321" s="9">
        <v>38115</v>
      </c>
      <c r="C2321" s="10">
        <v>10</v>
      </c>
      <c r="D2321" s="11">
        <v>1.37</v>
      </c>
      <c r="E2321" s="11">
        <v>0.75</v>
      </c>
      <c r="F2321" s="12">
        <v>7.4999999999999997E-2</v>
      </c>
      <c r="G2321" s="11">
        <v>115.64</v>
      </c>
      <c r="H2321" s="11">
        <f t="shared" si="327"/>
        <v>1.1564000000000001</v>
      </c>
      <c r="I2321" s="12">
        <f t="shared" si="328"/>
        <v>0.21360000000000001</v>
      </c>
      <c r="J2321" s="12">
        <f t="shared" si="329"/>
        <v>0.54500000000000015</v>
      </c>
      <c r="K2321" s="13">
        <f t="shared" si="324"/>
        <v>8.629999999999999</v>
      </c>
      <c r="L2321" s="8">
        <v>8.0703999999999998E-2</v>
      </c>
      <c r="M2321" s="12">
        <f t="shared" si="330"/>
        <v>8.0703999999999997E-4</v>
      </c>
      <c r="N2321" s="12">
        <v>4.4999999999999997E-3</v>
      </c>
      <c r="O2321" s="12">
        <v>0.4</v>
      </c>
      <c r="P2321" s="12">
        <v>25</v>
      </c>
      <c r="Q2321" s="14">
        <f t="shared" ca="1" si="325"/>
        <v>58.729170623889182</v>
      </c>
      <c r="R2321" s="14">
        <f t="shared" ca="1" si="331"/>
        <v>0.42568283758175168</v>
      </c>
      <c r="S2321" s="15">
        <f t="shared" ca="1" si="326"/>
        <v>58.729170623889182</v>
      </c>
      <c r="T2321" s="14">
        <f t="shared" si="332"/>
        <v>222.78401674981509</v>
      </c>
      <c r="W2321" s="22">
        <v>3.14</v>
      </c>
    </row>
    <row r="2322" spans="1:23" x14ac:dyDescent="0.3">
      <c r="A2322" s="8">
        <v>2321</v>
      </c>
      <c r="B2322" s="9">
        <v>38116</v>
      </c>
      <c r="C2322" s="10">
        <v>10</v>
      </c>
      <c r="D2322" s="11">
        <v>1.37</v>
      </c>
      <c r="E2322" s="11">
        <v>0.75</v>
      </c>
      <c r="F2322" s="12">
        <v>7.4999999999999997E-2</v>
      </c>
      <c r="G2322" s="11">
        <v>116.52</v>
      </c>
      <c r="H2322" s="11">
        <f t="shared" si="327"/>
        <v>1.1652</v>
      </c>
      <c r="I2322" s="12">
        <f t="shared" si="328"/>
        <v>0.20480000000000009</v>
      </c>
      <c r="J2322" s="12">
        <f t="shared" si="329"/>
        <v>0.54500000000000015</v>
      </c>
      <c r="K2322" s="13">
        <f t="shared" si="324"/>
        <v>8.629999999999999</v>
      </c>
      <c r="L2322" s="8">
        <v>7.7228000000000005E-2</v>
      </c>
      <c r="M2322" s="12">
        <f t="shared" si="330"/>
        <v>7.7228000000000008E-4</v>
      </c>
      <c r="N2322" s="12">
        <v>4.4999999999999997E-3</v>
      </c>
      <c r="O2322" s="12">
        <v>0.4</v>
      </c>
      <c r="P2322" s="12">
        <v>25</v>
      </c>
      <c r="Q2322" s="14">
        <f t="shared" ca="1" si="325"/>
        <v>58.826830184367566</v>
      </c>
      <c r="R2322" s="14">
        <f t="shared" ca="1" si="331"/>
        <v>0.42497615325605986</v>
      </c>
      <c r="S2322" s="15">
        <f t="shared" ca="1" si="326"/>
        <v>58.826830184367566</v>
      </c>
      <c r="T2322" s="14">
        <f t="shared" si="332"/>
        <v>232.81143222376699</v>
      </c>
      <c r="W2322" s="22">
        <v>3.14</v>
      </c>
    </row>
    <row r="2323" spans="1:23" x14ac:dyDescent="0.3">
      <c r="A2323" s="8">
        <v>2322</v>
      </c>
      <c r="B2323" s="9">
        <v>38117</v>
      </c>
      <c r="C2323" s="10">
        <v>10</v>
      </c>
      <c r="D2323" s="11">
        <v>1.37</v>
      </c>
      <c r="E2323" s="11">
        <v>0.75</v>
      </c>
      <c r="F2323" s="12">
        <v>7.4999999999999997E-2</v>
      </c>
      <c r="G2323" s="11">
        <v>117.36</v>
      </c>
      <c r="H2323" s="11">
        <f t="shared" si="327"/>
        <v>1.1736</v>
      </c>
      <c r="I2323" s="12">
        <f t="shared" si="328"/>
        <v>0.19640000000000013</v>
      </c>
      <c r="J2323" s="12">
        <f t="shared" si="329"/>
        <v>0.54500000000000015</v>
      </c>
      <c r="K2323" s="13">
        <f t="shared" si="324"/>
        <v>8.629999999999999</v>
      </c>
      <c r="L2323" s="8">
        <v>7.3913999999999994E-2</v>
      </c>
      <c r="M2323" s="12">
        <f t="shared" si="330"/>
        <v>7.3914E-4</v>
      </c>
      <c r="N2323" s="12">
        <v>4.4999999999999997E-3</v>
      </c>
      <c r="O2323" s="12">
        <v>0.4</v>
      </c>
      <c r="P2323" s="12">
        <v>25</v>
      </c>
      <c r="Q2323" s="14">
        <f t="shared" ca="1" si="325"/>
        <v>58.925883177058765</v>
      </c>
      <c r="R2323" s="14">
        <f t="shared" ca="1" si="331"/>
        <v>0.42426177856139607</v>
      </c>
      <c r="S2323" s="15">
        <f t="shared" ca="1" si="326"/>
        <v>58.925883177058765</v>
      </c>
      <c r="T2323" s="14">
        <f t="shared" si="332"/>
        <v>243.2497400732889</v>
      </c>
      <c r="W2323" s="22">
        <v>3.14</v>
      </c>
    </row>
    <row r="2324" spans="1:23" x14ac:dyDescent="0.3">
      <c r="A2324" s="8">
        <v>2323</v>
      </c>
      <c r="B2324" s="9">
        <v>38118</v>
      </c>
      <c r="C2324" s="10">
        <v>10</v>
      </c>
      <c r="D2324" s="11">
        <v>1.37</v>
      </c>
      <c r="E2324" s="11">
        <v>0.75</v>
      </c>
      <c r="F2324" s="12">
        <v>7.4999999999999997E-2</v>
      </c>
      <c r="G2324" s="11">
        <v>118.16</v>
      </c>
      <c r="H2324" s="11">
        <f t="shared" si="327"/>
        <v>1.1816</v>
      </c>
      <c r="I2324" s="12">
        <f t="shared" si="328"/>
        <v>0.18840000000000012</v>
      </c>
      <c r="J2324" s="12">
        <f t="shared" si="329"/>
        <v>0.54500000000000015</v>
      </c>
      <c r="K2324" s="13">
        <f t="shared" si="324"/>
        <v>8.629999999999999</v>
      </c>
      <c r="L2324" s="8">
        <v>7.0753999999999997E-2</v>
      </c>
      <c r="M2324" s="12">
        <f t="shared" si="330"/>
        <v>7.0753999999999999E-4</v>
      </c>
      <c r="N2324" s="12">
        <v>4.4999999999999997E-3</v>
      </c>
      <c r="O2324" s="12">
        <v>0.4</v>
      </c>
      <c r="P2324" s="12">
        <v>25</v>
      </c>
      <c r="Q2324" s="14">
        <f t="shared" ca="1" si="325"/>
        <v>59.031520715748478</v>
      </c>
      <c r="R2324" s="14">
        <f t="shared" ca="1" si="331"/>
        <v>0.42350255756380134</v>
      </c>
      <c r="S2324" s="15">
        <f t="shared" ca="1" si="326"/>
        <v>59.031520715748478</v>
      </c>
      <c r="T2324" s="14">
        <f t="shared" si="332"/>
        <v>254.11370788615594</v>
      </c>
      <c r="W2324" s="22">
        <v>3.14</v>
      </c>
    </row>
    <row r="2325" spans="1:23" x14ac:dyDescent="0.3">
      <c r="A2325" s="8">
        <v>2324</v>
      </c>
      <c r="B2325" s="9">
        <v>38119</v>
      </c>
      <c r="C2325" s="10">
        <v>10</v>
      </c>
      <c r="D2325" s="11">
        <v>1.37</v>
      </c>
      <c r="E2325" s="11">
        <v>0.75</v>
      </c>
      <c r="F2325" s="12">
        <v>7.4999999999999997E-2</v>
      </c>
      <c r="G2325" s="11">
        <v>118.93</v>
      </c>
      <c r="H2325" s="11">
        <f t="shared" si="327"/>
        <v>1.1893</v>
      </c>
      <c r="I2325" s="12">
        <f t="shared" si="328"/>
        <v>0.18070000000000008</v>
      </c>
      <c r="J2325" s="12">
        <f t="shared" si="329"/>
        <v>0.54500000000000015</v>
      </c>
      <c r="K2325" s="13">
        <f t="shared" si="324"/>
        <v>8.629999999999999</v>
      </c>
      <c r="L2325" s="8">
        <v>6.7739999999999995E-2</v>
      </c>
      <c r="M2325" s="12">
        <f t="shared" si="330"/>
        <v>6.7739999999999999E-4</v>
      </c>
      <c r="N2325" s="12">
        <v>4.4999999999999997E-3</v>
      </c>
      <c r="O2325" s="12">
        <v>0.4</v>
      </c>
      <c r="P2325" s="12">
        <v>25</v>
      </c>
      <c r="Q2325" s="14">
        <f t="shared" ca="1" si="325"/>
        <v>59.122067698457251</v>
      </c>
      <c r="R2325" s="14">
        <f t="shared" ca="1" si="331"/>
        <v>0.42285395239402895</v>
      </c>
      <c r="S2325" s="15">
        <f t="shared" ca="1" si="326"/>
        <v>59.122067698457251</v>
      </c>
      <c r="T2325" s="14">
        <f t="shared" si="332"/>
        <v>265.42015482398989</v>
      </c>
      <c r="W2325" s="22">
        <v>3.14</v>
      </c>
    </row>
    <row r="2326" spans="1:23" x14ac:dyDescent="0.3">
      <c r="A2326" s="8">
        <v>2325</v>
      </c>
      <c r="B2326" s="9">
        <v>38120</v>
      </c>
      <c r="C2326" s="10">
        <v>10</v>
      </c>
      <c r="D2326" s="11">
        <v>1.37</v>
      </c>
      <c r="E2326" s="11">
        <v>0.75</v>
      </c>
      <c r="F2326" s="12">
        <v>7.4999999999999997E-2</v>
      </c>
      <c r="G2326" s="11">
        <v>119.65</v>
      </c>
      <c r="H2326" s="11">
        <f t="shared" si="327"/>
        <v>1.1965000000000001</v>
      </c>
      <c r="I2326" s="12">
        <f t="shared" si="328"/>
        <v>0.17349999999999999</v>
      </c>
      <c r="J2326" s="12">
        <f t="shared" si="329"/>
        <v>0.54500000000000015</v>
      </c>
      <c r="K2326" s="13">
        <f t="shared" si="324"/>
        <v>8.629999999999999</v>
      </c>
      <c r="L2326" s="8">
        <v>6.4881999999999995E-2</v>
      </c>
      <c r="M2326" s="12">
        <f t="shared" si="330"/>
        <v>6.4881999999999993E-4</v>
      </c>
      <c r="N2326" s="12">
        <v>4.4999999999999997E-3</v>
      </c>
      <c r="O2326" s="12">
        <v>0.4</v>
      </c>
      <c r="P2326" s="12">
        <v>25</v>
      </c>
      <c r="Q2326" s="14">
        <f t="shared" ca="1" si="325"/>
        <v>59.245130780653795</v>
      </c>
      <c r="R2326" s="14">
        <f t="shared" ca="1" si="331"/>
        <v>0.4219756066124446</v>
      </c>
      <c r="S2326" s="15">
        <f t="shared" ca="1" si="326"/>
        <v>59.245130780653795</v>
      </c>
      <c r="T2326" s="14">
        <f t="shared" si="332"/>
        <v>277.11169951260871</v>
      </c>
      <c r="W2326" s="22">
        <v>3.14</v>
      </c>
    </row>
    <row r="2327" spans="1:23" x14ac:dyDescent="0.3">
      <c r="A2327" s="8">
        <v>2326</v>
      </c>
      <c r="B2327" s="9">
        <v>38121</v>
      </c>
      <c r="C2327" s="10">
        <v>10</v>
      </c>
      <c r="D2327" s="11">
        <v>1.37</v>
      </c>
      <c r="E2327" s="11">
        <v>0.75</v>
      </c>
      <c r="F2327" s="12">
        <v>7.4999999999999997E-2</v>
      </c>
      <c r="G2327" s="11">
        <v>120.32</v>
      </c>
      <c r="H2327" s="11">
        <f t="shared" si="327"/>
        <v>1.2031999999999998</v>
      </c>
      <c r="I2327" s="12">
        <f t="shared" si="328"/>
        <v>0.16680000000000028</v>
      </c>
      <c r="J2327" s="12">
        <f t="shared" si="329"/>
        <v>0.54500000000000015</v>
      </c>
      <c r="K2327" s="13">
        <f t="shared" si="324"/>
        <v>8.629999999999999</v>
      </c>
      <c r="L2327" s="8">
        <v>6.2232000000000003E-2</v>
      </c>
      <c r="M2327" s="12">
        <f t="shared" si="330"/>
        <v>6.2231999999999999E-4</v>
      </c>
      <c r="N2327" s="12">
        <v>4.4999999999999997E-3</v>
      </c>
      <c r="O2327" s="12">
        <v>0.4</v>
      </c>
      <c r="P2327" s="12">
        <v>25</v>
      </c>
      <c r="Q2327" s="14">
        <f t="shared" ca="1" si="325"/>
        <v>59.362035750567991</v>
      </c>
      <c r="R2327" s="14">
        <f t="shared" ca="1" si="331"/>
        <v>0.42114458650048558</v>
      </c>
      <c r="S2327" s="15">
        <f t="shared" ca="1" si="326"/>
        <v>59.362035750567991</v>
      </c>
      <c r="T2327" s="14">
        <f t="shared" si="332"/>
        <v>288.91183455098786</v>
      </c>
      <c r="W2327" s="22">
        <v>3.14</v>
      </c>
    </row>
    <row r="2328" spans="1:23" x14ac:dyDescent="0.3">
      <c r="A2328" s="8">
        <v>2327</v>
      </c>
      <c r="B2328" s="9">
        <v>38122</v>
      </c>
      <c r="C2328" s="10">
        <v>10</v>
      </c>
      <c r="D2328" s="11">
        <v>1.37</v>
      </c>
      <c r="E2328" s="11">
        <v>0.75</v>
      </c>
      <c r="F2328" s="12">
        <v>7.4999999999999997E-2</v>
      </c>
      <c r="G2328" s="11">
        <v>120.92</v>
      </c>
      <c r="H2328" s="11">
        <f t="shared" si="327"/>
        <v>1.2092000000000001</v>
      </c>
      <c r="I2328" s="12">
        <f t="shared" si="328"/>
        <v>0.16080000000000005</v>
      </c>
      <c r="J2328" s="12">
        <f t="shared" si="329"/>
        <v>0.54500000000000015</v>
      </c>
      <c r="K2328" s="13">
        <f t="shared" si="324"/>
        <v>8.629999999999999</v>
      </c>
      <c r="L2328" s="8">
        <v>5.9818000000000003E-2</v>
      </c>
      <c r="M2328" s="12">
        <f t="shared" si="330"/>
        <v>5.9818000000000002E-4</v>
      </c>
      <c r="N2328" s="12">
        <v>4.4999999999999997E-3</v>
      </c>
      <c r="O2328" s="12">
        <v>0.4</v>
      </c>
      <c r="P2328" s="12">
        <v>25</v>
      </c>
      <c r="Q2328" s="14">
        <f t="shared" ca="1" si="325"/>
        <v>59.510022852200123</v>
      </c>
      <c r="R2328" s="14">
        <f t="shared" ca="1" si="331"/>
        <v>0.42009730129141992</v>
      </c>
      <c r="S2328" s="15">
        <f t="shared" ca="1" si="326"/>
        <v>59.510022852200123</v>
      </c>
      <c r="T2328" s="14">
        <f t="shared" si="332"/>
        <v>300.57108709380248</v>
      </c>
      <c r="W2328" s="22">
        <v>3.14</v>
      </c>
    </row>
    <row r="2329" spans="1:23" x14ac:dyDescent="0.3">
      <c r="A2329" s="8">
        <v>2328</v>
      </c>
      <c r="B2329" s="9">
        <v>38123</v>
      </c>
      <c r="C2329" s="10">
        <v>10</v>
      </c>
      <c r="D2329" s="11">
        <v>1.37</v>
      </c>
      <c r="E2329" s="11">
        <v>0.75</v>
      </c>
      <c r="F2329" s="12">
        <v>7.4999999999999997E-2</v>
      </c>
      <c r="G2329" s="11">
        <v>121.49</v>
      </c>
      <c r="H2329" s="11">
        <f t="shared" si="327"/>
        <v>1.2148999999999999</v>
      </c>
      <c r="I2329" s="12">
        <f t="shared" si="328"/>
        <v>0.15510000000000024</v>
      </c>
      <c r="J2329" s="12">
        <f t="shared" si="329"/>
        <v>0.54500000000000015</v>
      </c>
      <c r="K2329" s="13">
        <f t="shared" si="324"/>
        <v>8.629999999999999</v>
      </c>
      <c r="L2329" s="8">
        <v>5.7616000000000001E-2</v>
      </c>
      <c r="M2329" s="12">
        <f t="shared" si="330"/>
        <v>5.7616000000000004E-4</v>
      </c>
      <c r="N2329" s="12">
        <v>4.4999999999999997E-3</v>
      </c>
      <c r="O2329" s="12">
        <v>0.4</v>
      </c>
      <c r="P2329" s="12">
        <v>25</v>
      </c>
      <c r="Q2329" s="14">
        <f t="shared" ca="1" si="325"/>
        <v>59.581662483778864</v>
      </c>
      <c r="R2329" s="14">
        <f t="shared" ca="1" si="331"/>
        <v>0.41959218588112174</v>
      </c>
      <c r="S2329" s="15">
        <f t="shared" ca="1" si="326"/>
        <v>59.581662483778864</v>
      </c>
      <c r="T2329" s="14">
        <f t="shared" si="332"/>
        <v>312.05847833548103</v>
      </c>
      <c r="W2329" s="22">
        <v>3.14</v>
      </c>
    </row>
    <row r="2330" spans="1:23" x14ac:dyDescent="0.3">
      <c r="A2330" s="8">
        <v>2329</v>
      </c>
      <c r="B2330" s="9">
        <v>38124</v>
      </c>
      <c r="C2330" s="10">
        <v>10</v>
      </c>
      <c r="D2330" s="11">
        <v>1.37</v>
      </c>
      <c r="E2330" s="11">
        <v>0.75</v>
      </c>
      <c r="F2330" s="12">
        <v>7.4999999999999997E-2</v>
      </c>
      <c r="G2330" s="11">
        <v>122.04</v>
      </c>
      <c r="H2330" s="11">
        <f t="shared" si="327"/>
        <v>1.2204000000000002</v>
      </c>
      <c r="I2330" s="12">
        <f t="shared" si="328"/>
        <v>0.14959999999999996</v>
      </c>
      <c r="J2330" s="12">
        <f t="shared" si="329"/>
        <v>0.54500000000000015</v>
      </c>
      <c r="K2330" s="13">
        <f t="shared" si="324"/>
        <v>8.629999999999999</v>
      </c>
      <c r="L2330" s="8">
        <v>5.5500000000000001E-2</v>
      </c>
      <c r="M2330" s="12">
        <f t="shared" si="330"/>
        <v>5.5500000000000005E-4</v>
      </c>
      <c r="N2330" s="12">
        <v>4.4999999999999997E-3</v>
      </c>
      <c r="O2330" s="12">
        <v>0.4</v>
      </c>
      <c r="P2330" s="12">
        <v>25</v>
      </c>
      <c r="Q2330" s="14">
        <f t="shared" ca="1" si="325"/>
        <v>59.648179520216935</v>
      </c>
      <c r="R2330" s="14">
        <f t="shared" ca="1" si="331"/>
        <v>0.4191242750589998</v>
      </c>
      <c r="S2330" s="15">
        <f t="shared" ca="1" si="326"/>
        <v>59.648179520216935</v>
      </c>
      <c r="T2330" s="14">
        <f t="shared" si="332"/>
        <v>323.95605923922653</v>
      </c>
      <c r="W2330" s="22">
        <v>3.14</v>
      </c>
    </row>
    <row r="2331" spans="1:23" x14ac:dyDescent="0.3">
      <c r="A2331" s="8">
        <v>2330</v>
      </c>
      <c r="B2331" s="9">
        <v>38125</v>
      </c>
      <c r="C2331" s="10">
        <v>10</v>
      </c>
      <c r="D2331" s="11">
        <v>1.37</v>
      </c>
      <c r="E2331" s="11">
        <v>0.75</v>
      </c>
      <c r="F2331" s="12">
        <v>7.4999999999999997E-2</v>
      </c>
      <c r="G2331" s="11">
        <v>122.57</v>
      </c>
      <c r="H2331" s="11">
        <f t="shared" si="327"/>
        <v>1.2257</v>
      </c>
      <c r="I2331" s="12">
        <f t="shared" si="328"/>
        <v>0.14430000000000009</v>
      </c>
      <c r="J2331" s="12">
        <f t="shared" si="329"/>
        <v>0.54500000000000015</v>
      </c>
      <c r="K2331" s="13">
        <f t="shared" si="324"/>
        <v>8.629999999999999</v>
      </c>
      <c r="L2331" s="8">
        <v>5.3468000000000002E-2</v>
      </c>
      <c r="M2331" s="12">
        <f t="shared" si="330"/>
        <v>5.3468000000000005E-4</v>
      </c>
      <c r="N2331" s="12">
        <v>4.4999999999999997E-3</v>
      </c>
      <c r="O2331" s="12">
        <v>0.4</v>
      </c>
      <c r="P2331" s="12">
        <v>25</v>
      </c>
      <c r="Q2331" s="14">
        <f t="shared" ca="1" si="325"/>
        <v>59.710548195739044</v>
      </c>
      <c r="R2331" s="14">
        <f t="shared" ca="1" si="331"/>
        <v>0.41868649267875929</v>
      </c>
      <c r="S2331" s="15">
        <f t="shared" ca="1" si="326"/>
        <v>59.710548195739044</v>
      </c>
      <c r="T2331" s="14">
        <f t="shared" si="332"/>
        <v>336.26769820784534</v>
      </c>
      <c r="W2331" s="22">
        <v>3.14</v>
      </c>
    </row>
    <row r="2332" spans="1:23" x14ac:dyDescent="0.3">
      <c r="A2332" s="8">
        <v>2331</v>
      </c>
      <c r="B2332" s="9">
        <v>38126</v>
      </c>
      <c r="C2332" s="10">
        <v>10</v>
      </c>
      <c r="D2332" s="11">
        <v>1.37</v>
      </c>
      <c r="E2332" s="11">
        <v>0.75</v>
      </c>
      <c r="F2332" s="12">
        <v>7.4999999999999997E-2</v>
      </c>
      <c r="G2332" s="11">
        <v>123.08</v>
      </c>
      <c r="H2332" s="11">
        <f t="shared" si="327"/>
        <v>1.2307999999999999</v>
      </c>
      <c r="I2332" s="12">
        <f t="shared" si="328"/>
        <v>0.13920000000000021</v>
      </c>
      <c r="J2332" s="12">
        <f t="shared" si="329"/>
        <v>0.54500000000000015</v>
      </c>
      <c r="K2332" s="13">
        <f t="shared" si="324"/>
        <v>8.629999999999999</v>
      </c>
      <c r="L2332" s="8">
        <v>5.1513999999999997E-2</v>
      </c>
      <c r="M2332" s="12">
        <f t="shared" si="330"/>
        <v>5.1513999999999998E-4</v>
      </c>
      <c r="N2332" s="12">
        <v>4.4999999999999997E-3</v>
      </c>
      <c r="O2332" s="12">
        <v>0.4</v>
      </c>
      <c r="P2332" s="12">
        <v>25</v>
      </c>
      <c r="Q2332" s="14">
        <f t="shared" ca="1" si="325"/>
        <v>59.773895324396094</v>
      </c>
      <c r="R2332" s="14">
        <f t="shared" ca="1" si="331"/>
        <v>0.41824277745868288</v>
      </c>
      <c r="S2332" s="15">
        <f t="shared" ca="1" si="326"/>
        <v>59.773895324396094</v>
      </c>
      <c r="T2332" s="14">
        <f t="shared" si="332"/>
        <v>349.02281491977084</v>
      </c>
      <c r="W2332" s="22">
        <v>3.14</v>
      </c>
    </row>
    <row r="2333" spans="1:23" x14ac:dyDescent="0.3">
      <c r="A2333" s="8">
        <v>2332</v>
      </c>
      <c r="B2333" s="9">
        <v>38127</v>
      </c>
      <c r="C2333" s="10">
        <v>10</v>
      </c>
      <c r="D2333" s="11">
        <v>1.37</v>
      </c>
      <c r="E2333" s="11">
        <v>0.75</v>
      </c>
      <c r="F2333" s="12">
        <v>7.4999999999999997E-2</v>
      </c>
      <c r="G2333" s="11">
        <v>123.57</v>
      </c>
      <c r="H2333" s="11">
        <f t="shared" si="327"/>
        <v>1.2357</v>
      </c>
      <c r="I2333" s="12">
        <f t="shared" si="328"/>
        <v>0.13430000000000009</v>
      </c>
      <c r="J2333" s="12">
        <f t="shared" si="329"/>
        <v>0.54500000000000015</v>
      </c>
      <c r="K2333" s="13">
        <f t="shared" si="324"/>
        <v>8.629999999999999</v>
      </c>
      <c r="L2333" s="8">
        <v>4.9636E-2</v>
      </c>
      <c r="M2333" s="12">
        <f t="shared" si="330"/>
        <v>4.9636000000000005E-4</v>
      </c>
      <c r="N2333" s="12">
        <v>4.4999999999999997E-3</v>
      </c>
      <c r="O2333" s="12">
        <v>0.4</v>
      </c>
      <c r="P2333" s="12">
        <v>25</v>
      </c>
      <c r="Q2333" s="14">
        <f t="shared" ca="1" si="325"/>
        <v>59.840088811960953</v>
      </c>
      <c r="R2333" s="14">
        <f t="shared" ca="1" si="331"/>
        <v>0.41778012861175684</v>
      </c>
      <c r="S2333" s="15">
        <f t="shared" ca="1" si="326"/>
        <v>59.840088811960953</v>
      </c>
      <c r="T2333" s="14">
        <f t="shared" si="332"/>
        <v>362.22824739658864</v>
      </c>
      <c r="W2333" s="22">
        <v>3.14</v>
      </c>
    </row>
    <row r="2334" spans="1:23" x14ac:dyDescent="0.3">
      <c r="A2334" s="8">
        <v>2333</v>
      </c>
      <c r="B2334" s="9">
        <v>38128</v>
      </c>
      <c r="C2334" s="10">
        <v>10</v>
      </c>
      <c r="D2334" s="11">
        <v>1.37</v>
      </c>
      <c r="E2334" s="11">
        <v>0.75</v>
      </c>
      <c r="F2334" s="12">
        <v>7.4999999999999997E-2</v>
      </c>
      <c r="G2334" s="11">
        <v>124.04</v>
      </c>
      <c r="H2334" s="11">
        <f t="shared" si="327"/>
        <v>1.2404000000000002</v>
      </c>
      <c r="I2334" s="12">
        <f t="shared" si="328"/>
        <v>0.12959999999999994</v>
      </c>
      <c r="J2334" s="12">
        <f t="shared" si="329"/>
        <v>0.54500000000000015</v>
      </c>
      <c r="K2334" s="13">
        <f t="shared" si="324"/>
        <v>8.629999999999999</v>
      </c>
      <c r="L2334" s="8">
        <v>4.7829999999999998E-2</v>
      </c>
      <c r="M2334" s="12">
        <f t="shared" si="330"/>
        <v>4.7829999999999997E-4</v>
      </c>
      <c r="N2334" s="12">
        <v>4.4999999999999997E-3</v>
      </c>
      <c r="O2334" s="12">
        <v>0.4</v>
      </c>
      <c r="P2334" s="12">
        <v>25</v>
      </c>
      <c r="Q2334" s="14">
        <f t="shared" ca="1" si="325"/>
        <v>59.913408673967844</v>
      </c>
      <c r="R2334" s="14">
        <f t="shared" ca="1" si="331"/>
        <v>0.41726886440467886</v>
      </c>
      <c r="S2334" s="15">
        <f t="shared" ca="1" si="326"/>
        <v>59.913408673967844</v>
      </c>
      <c r="T2334" s="14">
        <f t="shared" si="332"/>
        <v>375.90552556506537</v>
      </c>
      <c r="W2334" s="22">
        <v>3.14</v>
      </c>
    </row>
    <row r="2335" spans="1:23" x14ac:dyDescent="0.3">
      <c r="A2335" s="8">
        <v>2334</v>
      </c>
      <c r="B2335" s="9">
        <v>38129</v>
      </c>
      <c r="C2335" s="10">
        <v>10</v>
      </c>
      <c r="D2335" s="11">
        <v>1.37</v>
      </c>
      <c r="E2335" s="11">
        <v>0.75</v>
      </c>
      <c r="F2335" s="12">
        <v>7.4999999999999997E-2</v>
      </c>
      <c r="G2335" s="11">
        <v>124.5</v>
      </c>
      <c r="H2335" s="11">
        <f t="shared" si="327"/>
        <v>1.2450000000000001</v>
      </c>
      <c r="I2335" s="12">
        <f t="shared" si="328"/>
        <v>0.125</v>
      </c>
      <c r="J2335" s="12">
        <f t="shared" si="329"/>
        <v>0.54500000000000015</v>
      </c>
      <c r="K2335" s="13">
        <f t="shared" si="324"/>
        <v>8.629999999999999</v>
      </c>
      <c r="L2335" s="8">
        <v>4.6094000000000003E-2</v>
      </c>
      <c r="M2335" s="12">
        <f t="shared" si="330"/>
        <v>4.6094000000000002E-4</v>
      </c>
      <c r="N2335" s="12">
        <v>4.4999999999999997E-3</v>
      </c>
      <c r="O2335" s="12">
        <v>0.4</v>
      </c>
      <c r="P2335" s="12">
        <v>25</v>
      </c>
      <c r="Q2335" s="14">
        <f t="shared" ca="1" si="325"/>
        <v>59.955773593848789</v>
      </c>
      <c r="R2335" s="14">
        <f t="shared" ca="1" si="331"/>
        <v>0.41697402104015041</v>
      </c>
      <c r="S2335" s="15">
        <f t="shared" ca="1" si="326"/>
        <v>59.955773593848789</v>
      </c>
      <c r="T2335" s="14">
        <f t="shared" si="332"/>
        <v>390.06294285106691</v>
      </c>
      <c r="W2335" s="22">
        <v>3.14</v>
      </c>
    </row>
    <row r="2336" spans="1:23" x14ac:dyDescent="0.3">
      <c r="A2336" s="8">
        <v>2335</v>
      </c>
      <c r="B2336" s="9">
        <v>38130</v>
      </c>
      <c r="C2336" s="10">
        <v>10</v>
      </c>
      <c r="D2336" s="11">
        <v>1.37</v>
      </c>
      <c r="E2336" s="11">
        <v>0.75</v>
      </c>
      <c r="F2336" s="12">
        <v>7.4999999999999997E-2</v>
      </c>
      <c r="G2336" s="11">
        <v>124.94</v>
      </c>
      <c r="H2336" s="11">
        <f t="shared" si="327"/>
        <v>1.2494000000000001</v>
      </c>
      <c r="I2336" s="12">
        <f t="shared" si="328"/>
        <v>0.12060000000000004</v>
      </c>
      <c r="J2336" s="12">
        <f t="shared" si="329"/>
        <v>0.54500000000000015</v>
      </c>
      <c r="K2336" s="13">
        <f t="shared" si="324"/>
        <v>8.629999999999999</v>
      </c>
      <c r="L2336" s="8">
        <v>4.4423999999999998E-2</v>
      </c>
      <c r="M2336" s="12">
        <f t="shared" si="330"/>
        <v>4.4423999999999999E-4</v>
      </c>
      <c r="N2336" s="12">
        <v>4.4999999999999997E-3</v>
      </c>
      <c r="O2336" s="12">
        <v>0.4</v>
      </c>
      <c r="P2336" s="12">
        <v>25</v>
      </c>
      <c r="Q2336" s="14">
        <f t="shared" ca="1" si="325"/>
        <v>60.010275684588095</v>
      </c>
      <c r="R2336" s="14">
        <f t="shared" ca="1" si="331"/>
        <v>0.41659531996485277</v>
      </c>
      <c r="S2336" s="15">
        <f t="shared" ca="1" si="326"/>
        <v>60.010275684588095</v>
      </c>
      <c r="T2336" s="14">
        <f t="shared" si="332"/>
        <v>404.72630307439846</v>
      </c>
      <c r="W2336" s="22">
        <v>3.14</v>
      </c>
    </row>
    <row r="2337" spans="1:23" x14ac:dyDescent="0.3">
      <c r="A2337" s="8">
        <v>2336</v>
      </c>
      <c r="B2337" s="9">
        <v>38131</v>
      </c>
      <c r="C2337" s="10">
        <v>10</v>
      </c>
      <c r="D2337" s="11">
        <v>1.37</v>
      </c>
      <c r="E2337" s="11">
        <v>0.75</v>
      </c>
      <c r="F2337" s="12">
        <v>7.4999999999999997E-2</v>
      </c>
      <c r="G2337" s="11">
        <v>125.36</v>
      </c>
      <c r="H2337" s="11">
        <f t="shared" si="327"/>
        <v>1.2536</v>
      </c>
      <c r="I2337" s="12">
        <f t="shared" si="328"/>
        <v>0.11640000000000006</v>
      </c>
      <c r="J2337" s="12">
        <f t="shared" si="329"/>
        <v>0.54500000000000015</v>
      </c>
      <c r="K2337" s="13">
        <f t="shared" si="324"/>
        <v>8.629999999999999</v>
      </c>
      <c r="L2337" s="8">
        <v>4.2818000000000002E-2</v>
      </c>
      <c r="M2337" s="12">
        <f t="shared" si="330"/>
        <v>4.2818000000000001E-4</v>
      </c>
      <c r="N2337" s="12">
        <v>4.4999999999999997E-3</v>
      </c>
      <c r="O2337" s="12">
        <v>0.4</v>
      </c>
      <c r="P2337" s="12">
        <v>25</v>
      </c>
      <c r="Q2337" s="14">
        <f t="shared" ca="1" si="325"/>
        <v>60.080464857093325</v>
      </c>
      <c r="R2337" s="14">
        <f t="shared" ca="1" si="331"/>
        <v>0.41610863130744247</v>
      </c>
      <c r="S2337" s="15">
        <f t="shared" ca="1" si="326"/>
        <v>60.080464857093325</v>
      </c>
      <c r="T2337" s="14">
        <f t="shared" si="332"/>
        <v>419.90661141989528</v>
      </c>
      <c r="W2337" s="22">
        <v>3.14</v>
      </c>
    </row>
    <row r="2338" spans="1:23" x14ac:dyDescent="0.3">
      <c r="A2338" s="8">
        <v>2337</v>
      </c>
      <c r="B2338" s="9">
        <v>38132</v>
      </c>
      <c r="C2338" s="10">
        <v>10</v>
      </c>
      <c r="D2338" s="11">
        <v>1.37</v>
      </c>
      <c r="E2338" s="11">
        <v>0.75</v>
      </c>
      <c r="F2338" s="12">
        <v>7.4999999999999997E-2</v>
      </c>
      <c r="G2338" s="11">
        <v>125.77</v>
      </c>
      <c r="H2338" s="11">
        <f t="shared" si="327"/>
        <v>1.2577</v>
      </c>
      <c r="I2338" s="12">
        <f t="shared" si="328"/>
        <v>0.11230000000000007</v>
      </c>
      <c r="J2338" s="12">
        <f t="shared" si="329"/>
        <v>0.54500000000000015</v>
      </c>
      <c r="K2338" s="13">
        <f t="shared" si="324"/>
        <v>8.629999999999999</v>
      </c>
      <c r="L2338" s="8">
        <v>4.1272999999999997E-2</v>
      </c>
      <c r="M2338" s="12">
        <f t="shared" si="330"/>
        <v>4.1272999999999999E-4</v>
      </c>
      <c r="N2338" s="12">
        <v>4.4999999999999997E-3</v>
      </c>
      <c r="O2338" s="12">
        <v>0.4</v>
      </c>
      <c r="P2338" s="12">
        <v>25</v>
      </c>
      <c r="Q2338" s="14">
        <f t="shared" ca="1" si="325"/>
        <v>60.126026493546483</v>
      </c>
      <c r="R2338" s="14">
        <f t="shared" ca="1" si="331"/>
        <v>0.41579331710342327</v>
      </c>
      <c r="S2338" s="15">
        <f t="shared" ca="1" si="326"/>
        <v>60.126026493546483</v>
      </c>
      <c r="T2338" s="14">
        <f t="shared" si="332"/>
        <v>435.62525834751716</v>
      </c>
      <c r="W2338" s="22">
        <v>3.14</v>
      </c>
    </row>
    <row r="2339" spans="1:23" x14ac:dyDescent="0.3">
      <c r="A2339" s="8">
        <v>2338</v>
      </c>
      <c r="B2339" s="9">
        <v>38133</v>
      </c>
      <c r="C2339" s="10">
        <v>10</v>
      </c>
      <c r="D2339" s="11">
        <v>1.37</v>
      </c>
      <c r="E2339" s="11">
        <v>0.75</v>
      </c>
      <c r="F2339" s="12">
        <v>7.4999999999999997E-2</v>
      </c>
      <c r="G2339" s="11">
        <v>126.17</v>
      </c>
      <c r="H2339" s="11">
        <f t="shared" si="327"/>
        <v>1.2617</v>
      </c>
      <c r="I2339" s="12">
        <f t="shared" si="328"/>
        <v>0.10830000000000006</v>
      </c>
      <c r="J2339" s="12">
        <f t="shared" si="329"/>
        <v>0.54500000000000015</v>
      </c>
      <c r="K2339" s="13">
        <f t="shared" si="324"/>
        <v>8.629999999999999</v>
      </c>
      <c r="L2339" s="8">
        <v>3.9786000000000002E-2</v>
      </c>
      <c r="M2339" s="12">
        <f t="shared" si="330"/>
        <v>3.9786000000000004E-4</v>
      </c>
      <c r="N2339" s="12">
        <v>4.4999999999999997E-3</v>
      </c>
      <c r="O2339" s="12">
        <v>0.4</v>
      </c>
      <c r="P2339" s="12">
        <v>25</v>
      </c>
      <c r="Q2339" s="14">
        <f t="shared" ca="1" si="325"/>
        <v>60.147748924243636</v>
      </c>
      <c r="R2339" s="14">
        <f t="shared" ca="1" si="331"/>
        <v>0.4156431528549408</v>
      </c>
      <c r="S2339" s="15">
        <f t="shared" ca="1" si="326"/>
        <v>60.147748924243636</v>
      </c>
      <c r="T2339" s="14">
        <f t="shared" si="332"/>
        <v>451.90673321713854</v>
      </c>
      <c r="W2339" s="22">
        <v>3.14</v>
      </c>
    </row>
    <row r="2340" spans="1:23" x14ac:dyDescent="0.3">
      <c r="A2340" s="8">
        <v>2339</v>
      </c>
      <c r="B2340" s="9">
        <v>38134</v>
      </c>
      <c r="C2340" s="10">
        <v>10</v>
      </c>
      <c r="D2340" s="11">
        <v>1.37</v>
      </c>
      <c r="E2340" s="11">
        <v>0.75</v>
      </c>
      <c r="F2340" s="12">
        <v>7.4999999999999997E-2</v>
      </c>
      <c r="G2340" s="11">
        <v>126.55</v>
      </c>
      <c r="H2340" s="11">
        <f t="shared" si="327"/>
        <v>1.2655000000000001</v>
      </c>
      <c r="I2340" s="12">
        <f t="shared" si="328"/>
        <v>0.10450000000000004</v>
      </c>
      <c r="J2340" s="12">
        <f t="shared" si="329"/>
        <v>0.54500000000000015</v>
      </c>
      <c r="K2340" s="13">
        <f t="shared" si="324"/>
        <v>8.629999999999999</v>
      </c>
      <c r="L2340" s="8">
        <v>3.8356000000000001E-2</v>
      </c>
      <c r="M2340" s="12">
        <f t="shared" si="330"/>
        <v>3.8356000000000002E-4</v>
      </c>
      <c r="N2340" s="12">
        <v>4.4999999999999997E-3</v>
      </c>
      <c r="O2340" s="12">
        <v>0.4</v>
      </c>
      <c r="P2340" s="12">
        <v>25</v>
      </c>
      <c r="Q2340" s="14">
        <f t="shared" ca="1" si="325"/>
        <v>60.193090147333251</v>
      </c>
      <c r="R2340" s="14">
        <f t="shared" ca="1" si="331"/>
        <v>0.41533006427827629</v>
      </c>
      <c r="S2340" s="15">
        <f t="shared" ca="1" si="326"/>
        <v>60.193090147333251</v>
      </c>
      <c r="T2340" s="14">
        <f t="shared" si="332"/>
        <v>468.7548568092887</v>
      </c>
      <c r="W2340" s="22">
        <v>3.14</v>
      </c>
    </row>
    <row r="2341" spans="1:23" x14ac:dyDescent="0.3">
      <c r="A2341" s="8">
        <v>2340</v>
      </c>
      <c r="B2341" s="9">
        <v>38135</v>
      </c>
      <c r="C2341" s="10">
        <v>10</v>
      </c>
      <c r="D2341" s="11">
        <v>1.37</v>
      </c>
      <c r="E2341" s="11">
        <v>0.75</v>
      </c>
      <c r="F2341" s="12">
        <v>7.4999999999999997E-2</v>
      </c>
      <c r="G2341" s="11">
        <v>126.91</v>
      </c>
      <c r="H2341" s="11">
        <f t="shared" si="327"/>
        <v>1.2690999999999999</v>
      </c>
      <c r="I2341" s="12">
        <f t="shared" si="328"/>
        <v>0.10090000000000021</v>
      </c>
      <c r="J2341" s="12">
        <f t="shared" si="329"/>
        <v>0.54500000000000015</v>
      </c>
      <c r="K2341" s="13">
        <f t="shared" si="324"/>
        <v>8.629999999999999</v>
      </c>
      <c r="L2341" s="8">
        <v>3.6978999999999998E-2</v>
      </c>
      <c r="M2341" s="12">
        <f t="shared" si="330"/>
        <v>3.6979E-4</v>
      </c>
      <c r="N2341" s="12">
        <v>4.4999999999999997E-3</v>
      </c>
      <c r="O2341" s="12">
        <v>0.4</v>
      </c>
      <c r="P2341" s="12">
        <v>25</v>
      </c>
      <c r="Q2341" s="14">
        <f t="shared" ca="1" si="325"/>
        <v>60.27011612684889</v>
      </c>
      <c r="R2341" s="14">
        <f t="shared" ca="1" si="331"/>
        <v>0.41479926714232929</v>
      </c>
      <c r="S2341" s="15">
        <f t="shared" ca="1" si="326"/>
        <v>60.27011612684889</v>
      </c>
      <c r="T2341" s="14">
        <f t="shared" si="332"/>
        <v>486.21004591192502</v>
      </c>
      <c r="W2341" s="22">
        <v>3.14</v>
      </c>
    </row>
    <row r="2342" spans="1:23" x14ac:dyDescent="0.3">
      <c r="A2342" s="8">
        <v>2341</v>
      </c>
      <c r="B2342" s="9">
        <v>38136</v>
      </c>
      <c r="C2342" s="10">
        <v>10</v>
      </c>
      <c r="D2342" s="11">
        <v>1.37</v>
      </c>
      <c r="E2342" s="11">
        <v>0.75</v>
      </c>
      <c r="F2342" s="12">
        <v>7.4999999999999997E-2</v>
      </c>
      <c r="G2342" s="11">
        <v>127.26</v>
      </c>
      <c r="H2342" s="11">
        <f t="shared" si="327"/>
        <v>1.2726</v>
      </c>
      <c r="I2342" s="12">
        <f t="shared" si="328"/>
        <v>9.7400000000000153E-2</v>
      </c>
      <c r="J2342" s="12">
        <f t="shared" si="329"/>
        <v>0.54500000000000015</v>
      </c>
      <c r="K2342" s="13">
        <f t="shared" si="324"/>
        <v>8.629999999999999</v>
      </c>
      <c r="L2342" s="8">
        <v>3.5653999999999998E-2</v>
      </c>
      <c r="M2342" s="12">
        <f t="shared" si="330"/>
        <v>3.5653999999999997E-4</v>
      </c>
      <c r="N2342" s="12">
        <v>4.4999999999999997E-3</v>
      </c>
      <c r="O2342" s="12">
        <v>0.4</v>
      </c>
      <c r="P2342" s="12">
        <v>25</v>
      </c>
      <c r="Q2342" s="14">
        <f t="shared" ca="1" si="325"/>
        <v>60.330896959738105</v>
      </c>
      <c r="R2342" s="14">
        <f t="shared" ca="1" si="331"/>
        <v>0.41438137438407024</v>
      </c>
      <c r="S2342" s="15">
        <f t="shared" ca="1" si="326"/>
        <v>60.330896959738105</v>
      </c>
      <c r="T2342" s="14">
        <f t="shared" si="332"/>
        <v>504.27893890663262</v>
      </c>
      <c r="W2342" s="22">
        <v>3.14</v>
      </c>
    </row>
    <row r="2343" spans="1:23" x14ac:dyDescent="0.3">
      <c r="A2343" s="8">
        <v>2342</v>
      </c>
      <c r="B2343" s="9">
        <v>38137</v>
      </c>
      <c r="C2343" s="10">
        <v>10</v>
      </c>
      <c r="D2343" s="11">
        <v>1.37</v>
      </c>
      <c r="E2343" s="11">
        <v>0.75</v>
      </c>
      <c r="F2343" s="12">
        <v>7.4999999999999997E-2</v>
      </c>
      <c r="G2343" s="11">
        <v>127.61</v>
      </c>
      <c r="H2343" s="11">
        <f t="shared" si="327"/>
        <v>1.2761</v>
      </c>
      <c r="I2343" s="12">
        <f t="shared" si="328"/>
        <v>9.3900000000000095E-2</v>
      </c>
      <c r="J2343" s="12">
        <f t="shared" si="329"/>
        <v>0.54500000000000015</v>
      </c>
      <c r="K2343" s="13">
        <f t="shared" si="324"/>
        <v>8.629999999999999</v>
      </c>
      <c r="L2343" s="8">
        <v>3.4377999999999999E-2</v>
      </c>
      <c r="M2343" s="12">
        <f t="shared" si="330"/>
        <v>3.4378000000000002E-4</v>
      </c>
      <c r="N2343" s="12">
        <v>4.4999999999999997E-3</v>
      </c>
      <c r="O2343" s="12">
        <v>0.4</v>
      </c>
      <c r="P2343" s="12">
        <v>25</v>
      </c>
      <c r="Q2343" s="14">
        <f t="shared" ca="1" si="325"/>
        <v>60.323133469675597</v>
      </c>
      <c r="R2343" s="14">
        <f t="shared" ca="1" si="331"/>
        <v>0.41443470459914827</v>
      </c>
      <c r="S2343" s="15">
        <f t="shared" ca="1" si="326"/>
        <v>60.323133469675597</v>
      </c>
      <c r="T2343" s="14">
        <f t="shared" si="332"/>
        <v>522.99613961769376</v>
      </c>
      <c r="W2343" s="22">
        <v>3.14</v>
      </c>
    </row>
    <row r="2344" spans="1:23" x14ac:dyDescent="0.3">
      <c r="A2344" s="8">
        <v>2343</v>
      </c>
      <c r="B2344" s="9">
        <v>38138</v>
      </c>
      <c r="C2344" s="10">
        <v>10</v>
      </c>
      <c r="D2344" s="11">
        <v>1.37</v>
      </c>
      <c r="E2344" s="11">
        <v>0.75</v>
      </c>
      <c r="F2344" s="12">
        <v>7.4999999999999997E-2</v>
      </c>
      <c r="G2344" s="11">
        <v>127.93</v>
      </c>
      <c r="H2344" s="11">
        <f t="shared" si="327"/>
        <v>1.2793000000000001</v>
      </c>
      <c r="I2344" s="12">
        <f t="shared" si="328"/>
        <v>9.0700000000000003E-2</v>
      </c>
      <c r="J2344" s="12">
        <f t="shared" si="329"/>
        <v>0.54500000000000015</v>
      </c>
      <c r="K2344" s="13">
        <f t="shared" si="324"/>
        <v>8.629999999999999</v>
      </c>
      <c r="L2344" s="8">
        <v>3.3149999999999999E-2</v>
      </c>
      <c r="M2344" s="12">
        <f t="shared" si="330"/>
        <v>3.3149999999999998E-4</v>
      </c>
      <c r="N2344" s="12">
        <v>4.4999999999999997E-3</v>
      </c>
      <c r="O2344" s="12">
        <v>0.4</v>
      </c>
      <c r="P2344" s="12">
        <v>25</v>
      </c>
      <c r="Q2344" s="14">
        <f t="shared" ca="1" si="325"/>
        <v>60.410474204414861</v>
      </c>
      <c r="R2344" s="14">
        <f t="shared" ca="1" si="331"/>
        <v>0.41383551990348344</v>
      </c>
      <c r="S2344" s="15">
        <f t="shared" ca="1" si="326"/>
        <v>60.410474204414861</v>
      </c>
      <c r="T2344" s="14">
        <f t="shared" si="332"/>
        <v>542.36987293445179</v>
      </c>
      <c r="W2344" s="22">
        <v>3.14</v>
      </c>
    </row>
    <row r="2345" spans="1:23" x14ac:dyDescent="0.3">
      <c r="A2345" s="8">
        <v>2344</v>
      </c>
      <c r="B2345" s="9">
        <v>38139</v>
      </c>
      <c r="C2345" s="10">
        <v>10</v>
      </c>
      <c r="D2345" s="11">
        <v>1.37</v>
      </c>
      <c r="E2345" s="11">
        <v>0.75</v>
      </c>
      <c r="F2345" s="12">
        <v>7.4999999999999997E-2</v>
      </c>
      <c r="G2345" s="11">
        <v>128.25</v>
      </c>
      <c r="H2345" s="11">
        <f t="shared" si="327"/>
        <v>1.2825</v>
      </c>
      <c r="I2345" s="12">
        <f t="shared" si="328"/>
        <v>8.7500000000000133E-2</v>
      </c>
      <c r="J2345" s="12">
        <f t="shared" si="329"/>
        <v>0.54500000000000015</v>
      </c>
      <c r="K2345" s="13">
        <f t="shared" si="324"/>
        <v>8.629999999999999</v>
      </c>
      <c r="L2345" s="8">
        <v>3.1968000000000003E-2</v>
      </c>
      <c r="M2345" s="12">
        <f t="shared" si="330"/>
        <v>3.1968000000000003E-4</v>
      </c>
      <c r="N2345" s="12">
        <v>4.4999999999999997E-3</v>
      </c>
      <c r="O2345" s="12">
        <v>0.4</v>
      </c>
      <c r="P2345" s="12">
        <v>25</v>
      </c>
      <c r="Q2345" s="14">
        <f t="shared" ca="1" si="325"/>
        <v>60.430452537375778</v>
      </c>
      <c r="R2345" s="14">
        <f t="shared" ca="1" si="331"/>
        <v>0.41369870570698919</v>
      </c>
      <c r="S2345" s="15">
        <f t="shared" ca="1" si="326"/>
        <v>60.430452537375778</v>
      </c>
      <c r="T2345" s="14">
        <f t="shared" si="332"/>
        <v>562.42371395699058</v>
      </c>
      <c r="W2345" s="22">
        <v>3.14</v>
      </c>
    </row>
    <row r="2346" spans="1:23" x14ac:dyDescent="0.3">
      <c r="A2346" s="8">
        <v>2345</v>
      </c>
      <c r="B2346" s="9">
        <v>38140</v>
      </c>
      <c r="C2346" s="10">
        <v>10</v>
      </c>
      <c r="D2346" s="11">
        <v>1.37</v>
      </c>
      <c r="E2346" s="11">
        <v>0.75</v>
      </c>
      <c r="F2346" s="12">
        <v>7.4999999999999997E-2</v>
      </c>
      <c r="G2346" s="11">
        <v>128.56</v>
      </c>
      <c r="H2346" s="11">
        <f t="shared" si="327"/>
        <v>1.2856000000000001</v>
      </c>
      <c r="I2346" s="12">
        <f t="shared" si="328"/>
        <v>8.4400000000000031E-2</v>
      </c>
      <c r="J2346" s="12">
        <f t="shared" si="329"/>
        <v>0.54500000000000015</v>
      </c>
      <c r="K2346" s="13">
        <f t="shared" si="324"/>
        <v>8.629999999999999</v>
      </c>
      <c r="L2346" s="8">
        <v>3.0828999999999999E-2</v>
      </c>
      <c r="M2346" s="12">
        <f t="shared" si="330"/>
        <v>3.0829000000000002E-4</v>
      </c>
      <c r="N2346" s="12">
        <v>4.4999999999999997E-3</v>
      </c>
      <c r="O2346" s="12">
        <v>0.4</v>
      </c>
      <c r="P2346" s="12">
        <v>25</v>
      </c>
      <c r="Q2346" s="14">
        <f t="shared" ca="1" si="325"/>
        <v>60.441155235084082</v>
      </c>
      <c r="R2346" s="14">
        <f t="shared" ca="1" si="331"/>
        <v>0.41362544946011109</v>
      </c>
      <c r="S2346" s="15">
        <f t="shared" ca="1" si="326"/>
        <v>60.441155235084082</v>
      </c>
      <c r="T2346" s="14">
        <f t="shared" si="332"/>
        <v>583.20287027724135</v>
      </c>
      <c r="W2346" s="22">
        <v>3.14</v>
      </c>
    </row>
    <row r="2347" spans="1:23" x14ac:dyDescent="0.3">
      <c r="A2347" s="8">
        <v>2346</v>
      </c>
      <c r="B2347" s="9">
        <v>38141</v>
      </c>
      <c r="C2347" s="10">
        <v>10</v>
      </c>
      <c r="D2347" s="11">
        <v>1.37</v>
      </c>
      <c r="E2347" s="11">
        <v>0.75</v>
      </c>
      <c r="F2347" s="12">
        <v>7.4999999999999997E-2</v>
      </c>
      <c r="G2347" s="11">
        <v>128.85</v>
      </c>
      <c r="H2347" s="11">
        <f t="shared" si="327"/>
        <v>1.2885</v>
      </c>
      <c r="I2347" s="12">
        <f t="shared" si="328"/>
        <v>8.1500000000000128E-2</v>
      </c>
      <c r="J2347" s="12">
        <f t="shared" si="329"/>
        <v>0.54500000000000015</v>
      </c>
      <c r="K2347" s="13">
        <f t="shared" si="324"/>
        <v>8.629999999999999</v>
      </c>
      <c r="L2347" s="8">
        <v>2.9732000000000001E-2</v>
      </c>
      <c r="M2347" s="12">
        <f t="shared" si="330"/>
        <v>2.9732000000000001E-4</v>
      </c>
      <c r="N2347" s="12">
        <v>4.4999999999999997E-3</v>
      </c>
      <c r="O2347" s="12">
        <v>0.4</v>
      </c>
      <c r="P2347" s="12">
        <v>25</v>
      </c>
      <c r="Q2347" s="14">
        <f t="shared" ca="1" si="325"/>
        <v>60.506353366132799</v>
      </c>
      <c r="R2347" s="14">
        <f t="shared" ca="1" si="331"/>
        <v>0.41317975070686119</v>
      </c>
      <c r="S2347" s="15">
        <f t="shared" ca="1" si="326"/>
        <v>60.506353366132799</v>
      </c>
      <c r="T2347" s="14">
        <f t="shared" si="332"/>
        <v>604.7208828123596</v>
      </c>
      <c r="W2347" s="22">
        <v>3.14</v>
      </c>
    </row>
    <row r="2348" spans="1:23" x14ac:dyDescent="0.3">
      <c r="A2348" s="8">
        <v>2347</v>
      </c>
      <c r="B2348" s="9">
        <v>38142</v>
      </c>
      <c r="C2348" s="10">
        <v>10</v>
      </c>
      <c r="D2348" s="11">
        <v>1.37</v>
      </c>
      <c r="E2348" s="11">
        <v>0.75</v>
      </c>
      <c r="F2348" s="12">
        <v>7.4999999999999997E-2</v>
      </c>
      <c r="G2348" s="11">
        <v>129.13</v>
      </c>
      <c r="H2348" s="11">
        <f t="shared" si="327"/>
        <v>1.2912999999999999</v>
      </c>
      <c r="I2348" s="12">
        <f t="shared" si="328"/>
        <v>7.8700000000000214E-2</v>
      </c>
      <c r="J2348" s="12">
        <f t="shared" si="329"/>
        <v>0.54500000000000015</v>
      </c>
      <c r="K2348" s="13">
        <f t="shared" si="324"/>
        <v>8.629999999999999</v>
      </c>
      <c r="L2348" s="8">
        <v>2.8676E-2</v>
      </c>
      <c r="M2348" s="12">
        <f t="shared" si="330"/>
        <v>2.8676E-4</v>
      </c>
      <c r="N2348" s="12">
        <v>4.4999999999999997E-3</v>
      </c>
      <c r="O2348" s="12">
        <v>0.4</v>
      </c>
      <c r="P2348" s="12">
        <v>25</v>
      </c>
      <c r="Q2348" s="14">
        <f t="shared" ca="1" si="325"/>
        <v>60.568325712520767</v>
      </c>
      <c r="R2348" s="14">
        <f t="shared" ca="1" si="331"/>
        <v>0.41275699312969394</v>
      </c>
      <c r="S2348" s="15">
        <f t="shared" ca="1" si="326"/>
        <v>60.568325712520767</v>
      </c>
      <c r="T2348" s="14">
        <f t="shared" si="332"/>
        <v>626.98986217663116</v>
      </c>
      <c r="W2348" s="22">
        <v>3.14</v>
      </c>
    </row>
    <row r="2349" spans="1:23" x14ac:dyDescent="0.3">
      <c r="A2349" s="8">
        <v>2348</v>
      </c>
      <c r="B2349" s="9">
        <v>38143</v>
      </c>
      <c r="C2349" s="10">
        <v>10</v>
      </c>
      <c r="D2349" s="11">
        <v>1.37</v>
      </c>
      <c r="E2349" s="11">
        <v>0.75</v>
      </c>
      <c r="F2349" s="12">
        <v>7.4999999999999997E-2</v>
      </c>
      <c r="G2349" s="11">
        <v>129.41</v>
      </c>
      <c r="H2349" s="11">
        <f t="shared" si="327"/>
        <v>1.2941</v>
      </c>
      <c r="I2349" s="12">
        <f t="shared" si="328"/>
        <v>7.5900000000000079E-2</v>
      </c>
      <c r="J2349" s="12">
        <f t="shared" si="329"/>
        <v>0.54500000000000015</v>
      </c>
      <c r="K2349" s="13">
        <f t="shared" si="324"/>
        <v>8.629999999999999</v>
      </c>
      <c r="L2349" s="8">
        <v>2.7659E-2</v>
      </c>
      <c r="M2349" s="12">
        <f t="shared" si="330"/>
        <v>2.7659000000000001E-4</v>
      </c>
      <c r="N2349" s="12">
        <v>4.4999999999999997E-3</v>
      </c>
      <c r="O2349" s="12">
        <v>0.4</v>
      </c>
      <c r="P2349" s="12">
        <v>25</v>
      </c>
      <c r="Q2349" s="14">
        <f t="shared" ca="1" si="325"/>
        <v>60.562292624929334</v>
      </c>
      <c r="R2349" s="14">
        <f t="shared" ca="1" si="331"/>
        <v>0.41279811110897768</v>
      </c>
      <c r="S2349" s="15">
        <f t="shared" ca="1" si="326"/>
        <v>60.562292624929334</v>
      </c>
      <c r="T2349" s="14">
        <f t="shared" si="332"/>
        <v>650.0437936215003</v>
      </c>
      <c r="W2349" s="22">
        <v>3.14</v>
      </c>
    </row>
    <row r="2350" spans="1:23" x14ac:dyDescent="0.3">
      <c r="A2350" s="8">
        <v>2349</v>
      </c>
      <c r="B2350" s="9">
        <v>38144</v>
      </c>
      <c r="C2350" s="10">
        <v>10</v>
      </c>
      <c r="D2350" s="11">
        <v>1.37</v>
      </c>
      <c r="E2350" s="11">
        <v>0.75</v>
      </c>
      <c r="F2350" s="12">
        <v>7.4999999999999997E-2</v>
      </c>
      <c r="G2350" s="11">
        <v>129.66999999999999</v>
      </c>
      <c r="H2350" s="11">
        <f t="shared" si="327"/>
        <v>1.2967</v>
      </c>
      <c r="I2350" s="12">
        <f t="shared" si="328"/>
        <v>7.3300000000000143E-2</v>
      </c>
      <c r="J2350" s="12">
        <f t="shared" si="329"/>
        <v>0.54500000000000015</v>
      </c>
      <c r="K2350" s="13">
        <f t="shared" si="324"/>
        <v>8.629999999999999</v>
      </c>
      <c r="L2350" s="8">
        <v>2.6679000000000001E-2</v>
      </c>
      <c r="M2350" s="12">
        <f t="shared" si="330"/>
        <v>2.6679000000000004E-4</v>
      </c>
      <c r="N2350" s="12">
        <v>4.4999999999999997E-3</v>
      </c>
      <c r="O2350" s="12">
        <v>0.4</v>
      </c>
      <c r="P2350" s="12">
        <v>25</v>
      </c>
      <c r="Q2350" s="14">
        <f t="shared" ca="1" si="325"/>
        <v>60.625089661916917</v>
      </c>
      <c r="R2350" s="14">
        <f t="shared" ca="1" si="331"/>
        <v>0.41237052414133318</v>
      </c>
      <c r="S2350" s="15">
        <f t="shared" ca="1" si="326"/>
        <v>60.625089661916917</v>
      </c>
      <c r="T2350" s="14">
        <f t="shared" si="332"/>
        <v>673.92185943165316</v>
      </c>
      <c r="W2350" s="22">
        <v>3.14</v>
      </c>
    </row>
    <row r="2351" spans="1:23" x14ac:dyDescent="0.3">
      <c r="A2351" s="8">
        <v>2350</v>
      </c>
      <c r="B2351" s="9">
        <v>38145</v>
      </c>
      <c r="C2351" s="10">
        <v>10</v>
      </c>
      <c r="D2351" s="11">
        <v>1.37</v>
      </c>
      <c r="E2351" s="11">
        <v>0.75</v>
      </c>
      <c r="F2351" s="12">
        <v>7.4999999999999997E-2</v>
      </c>
      <c r="G2351" s="11">
        <v>129.93</v>
      </c>
      <c r="H2351" s="11">
        <f t="shared" si="327"/>
        <v>1.2993000000000001</v>
      </c>
      <c r="I2351" s="12">
        <f t="shared" si="328"/>
        <v>7.0699999999999985E-2</v>
      </c>
      <c r="J2351" s="12">
        <f t="shared" si="329"/>
        <v>0.54500000000000015</v>
      </c>
      <c r="K2351" s="13">
        <f t="shared" si="324"/>
        <v>8.629999999999999</v>
      </c>
      <c r="L2351" s="8">
        <v>2.5735000000000001E-2</v>
      </c>
      <c r="M2351" s="12">
        <f t="shared" si="330"/>
        <v>2.5734999999999999E-4</v>
      </c>
      <c r="N2351" s="12">
        <v>4.4999999999999997E-3</v>
      </c>
      <c r="O2351" s="12">
        <v>0.4</v>
      </c>
      <c r="P2351" s="12">
        <v>25</v>
      </c>
      <c r="Q2351" s="14">
        <f t="shared" ca="1" si="325"/>
        <v>60.620436703562461</v>
      </c>
      <c r="R2351" s="14">
        <f t="shared" ca="1" si="331"/>
        <v>0.41240217589080536</v>
      </c>
      <c r="S2351" s="15">
        <f t="shared" ca="1" si="326"/>
        <v>60.620436703562461</v>
      </c>
      <c r="T2351" s="14">
        <f t="shared" si="332"/>
        <v>698.64236595209161</v>
      </c>
      <c r="W2351" s="22">
        <v>3.14</v>
      </c>
    </row>
    <row r="2352" spans="1:23" x14ac:dyDescent="0.3">
      <c r="A2352" s="8">
        <v>2351</v>
      </c>
      <c r="B2352" s="9">
        <v>38146</v>
      </c>
      <c r="C2352" s="10">
        <v>10</v>
      </c>
      <c r="D2352" s="11">
        <v>1.37</v>
      </c>
      <c r="E2352" s="11">
        <v>0.75</v>
      </c>
      <c r="F2352" s="12">
        <v>7.4999999999999997E-2</v>
      </c>
      <c r="G2352" s="11">
        <v>130.16999999999999</v>
      </c>
      <c r="H2352" s="11">
        <f t="shared" si="327"/>
        <v>1.3016999999999999</v>
      </c>
      <c r="I2352" s="12">
        <f t="shared" si="328"/>
        <v>6.8300000000000249E-2</v>
      </c>
      <c r="J2352" s="12">
        <f t="shared" si="329"/>
        <v>0.54500000000000015</v>
      </c>
      <c r="K2352" s="13">
        <f t="shared" si="324"/>
        <v>8.629999999999999</v>
      </c>
      <c r="L2352" s="8">
        <v>2.4825E-2</v>
      </c>
      <c r="M2352" s="12">
        <f t="shared" si="330"/>
        <v>2.4824999999999999E-4</v>
      </c>
      <c r="N2352" s="12">
        <v>4.4999999999999997E-3</v>
      </c>
      <c r="O2352" s="12">
        <v>0.4</v>
      </c>
      <c r="P2352" s="12">
        <v>25</v>
      </c>
      <c r="Q2352" s="14">
        <f t="shared" ca="1" si="325"/>
        <v>60.69602451151566</v>
      </c>
      <c r="R2352" s="14">
        <f t="shared" ca="1" si="331"/>
        <v>0.41188859074710621</v>
      </c>
      <c r="S2352" s="15">
        <f t="shared" ca="1" si="326"/>
        <v>60.69602451151566</v>
      </c>
      <c r="T2352" s="14">
        <f t="shared" si="332"/>
        <v>724.25221703029524</v>
      </c>
      <c r="W2352" s="22">
        <v>3.14</v>
      </c>
    </row>
    <row r="2353" spans="1:23" x14ac:dyDescent="0.3">
      <c r="A2353" s="8">
        <v>2352</v>
      </c>
      <c r="B2353" s="9">
        <v>38147</v>
      </c>
      <c r="C2353" s="10">
        <v>10</v>
      </c>
      <c r="D2353" s="11">
        <v>1.37</v>
      </c>
      <c r="E2353" s="11">
        <v>0.75</v>
      </c>
      <c r="F2353" s="12">
        <v>7.4999999999999997E-2</v>
      </c>
      <c r="G2353" s="11">
        <v>130.41</v>
      </c>
      <c r="H2353" s="11">
        <f t="shared" si="327"/>
        <v>1.3041</v>
      </c>
      <c r="I2353" s="12">
        <f t="shared" si="328"/>
        <v>6.590000000000007E-2</v>
      </c>
      <c r="J2353" s="12">
        <f t="shared" si="329"/>
        <v>0.54500000000000015</v>
      </c>
      <c r="K2353" s="13">
        <f t="shared" si="324"/>
        <v>8.629999999999999</v>
      </c>
      <c r="L2353" s="8">
        <v>2.3949000000000002E-2</v>
      </c>
      <c r="M2353" s="12">
        <f t="shared" si="330"/>
        <v>2.3949000000000003E-4</v>
      </c>
      <c r="N2353" s="12">
        <v>4.4999999999999997E-3</v>
      </c>
      <c r="O2353" s="12">
        <v>0.4</v>
      </c>
      <c r="P2353" s="12">
        <v>25</v>
      </c>
      <c r="Q2353" s="14">
        <f t="shared" ca="1" si="325"/>
        <v>60.703940983011428</v>
      </c>
      <c r="R2353" s="14">
        <f t="shared" ca="1" si="331"/>
        <v>0.41183487587727602</v>
      </c>
      <c r="S2353" s="15">
        <f t="shared" ca="1" si="326"/>
        <v>60.703940983011428</v>
      </c>
      <c r="T2353" s="14">
        <f t="shared" si="332"/>
        <v>750.74371739016556</v>
      </c>
      <c r="W2353" s="22">
        <v>3.14</v>
      </c>
    </row>
    <row r="2354" spans="1:23" x14ac:dyDescent="0.3">
      <c r="A2354" s="8">
        <v>2353</v>
      </c>
      <c r="B2354" s="9">
        <v>38148</v>
      </c>
      <c r="C2354" s="10">
        <v>10</v>
      </c>
      <c r="D2354" s="11">
        <v>1.37</v>
      </c>
      <c r="E2354" s="11">
        <v>0.75</v>
      </c>
      <c r="F2354" s="12">
        <v>7.4999999999999997E-2</v>
      </c>
      <c r="G2354" s="11">
        <v>130.63999999999999</v>
      </c>
      <c r="H2354" s="11">
        <f t="shared" si="327"/>
        <v>1.3063999999999998</v>
      </c>
      <c r="I2354" s="12">
        <f t="shared" si="328"/>
        <v>6.3600000000000323E-2</v>
      </c>
      <c r="J2354" s="12">
        <f t="shared" si="329"/>
        <v>0.54500000000000015</v>
      </c>
      <c r="K2354" s="13">
        <f t="shared" si="324"/>
        <v>8.629999999999999</v>
      </c>
      <c r="L2354" s="8">
        <v>2.3104E-2</v>
      </c>
      <c r="M2354" s="12">
        <f t="shared" si="330"/>
        <v>2.3104000000000001E-4</v>
      </c>
      <c r="N2354" s="12">
        <v>4.4999999999999997E-3</v>
      </c>
      <c r="O2354" s="12">
        <v>0.4</v>
      </c>
      <c r="P2354" s="12">
        <v>25</v>
      </c>
      <c r="Q2354" s="14">
        <f t="shared" ca="1" si="325"/>
        <v>60.724384908817569</v>
      </c>
      <c r="R2354" s="14">
        <f t="shared" ca="1" si="331"/>
        <v>0.41169622446632376</v>
      </c>
      <c r="S2354" s="15">
        <f t="shared" ca="1" si="326"/>
        <v>60.724384908817569</v>
      </c>
      <c r="T2354" s="14">
        <f t="shared" si="332"/>
        <v>778.20123302359218</v>
      </c>
      <c r="W2354" s="22">
        <v>3.14</v>
      </c>
    </row>
    <row r="2355" spans="1:23" x14ac:dyDescent="0.3">
      <c r="A2355" s="8">
        <v>2354</v>
      </c>
      <c r="B2355" s="9">
        <v>38149</v>
      </c>
      <c r="C2355" s="10">
        <v>10</v>
      </c>
      <c r="D2355" s="11">
        <v>1.37</v>
      </c>
      <c r="E2355" s="11">
        <v>0.75</v>
      </c>
      <c r="F2355" s="12">
        <v>7.4999999999999997E-2</v>
      </c>
      <c r="G2355" s="11">
        <v>130.86000000000001</v>
      </c>
      <c r="H2355" s="11">
        <f t="shared" si="327"/>
        <v>1.3086000000000002</v>
      </c>
      <c r="I2355" s="12">
        <f t="shared" si="328"/>
        <v>6.1399999999999899E-2</v>
      </c>
      <c r="J2355" s="12">
        <f t="shared" si="329"/>
        <v>0.54500000000000015</v>
      </c>
      <c r="K2355" s="13">
        <f t="shared" si="324"/>
        <v>8.629999999999999</v>
      </c>
      <c r="L2355" s="8">
        <v>2.2290000000000001E-2</v>
      </c>
      <c r="M2355" s="12">
        <f t="shared" si="330"/>
        <v>2.2290000000000002E-4</v>
      </c>
      <c r="N2355" s="12">
        <v>4.4999999999999997E-3</v>
      </c>
      <c r="O2355" s="12">
        <v>0.4</v>
      </c>
      <c r="P2355" s="12">
        <v>25</v>
      </c>
      <c r="Q2355" s="14">
        <f t="shared" ca="1" si="325"/>
        <v>60.758693713122518</v>
      </c>
      <c r="R2355" s="14">
        <f t="shared" ca="1" si="331"/>
        <v>0.41146375065335811</v>
      </c>
      <c r="S2355" s="15">
        <f t="shared" ca="1" si="326"/>
        <v>60.758693713122518</v>
      </c>
      <c r="T2355" s="14">
        <f t="shared" si="332"/>
        <v>806.62006674639179</v>
      </c>
      <c r="W2355" s="22">
        <v>3.14</v>
      </c>
    </row>
    <row r="2356" spans="1:23" x14ac:dyDescent="0.3">
      <c r="A2356" s="8">
        <v>2355</v>
      </c>
      <c r="B2356" s="9">
        <v>38150</v>
      </c>
      <c r="C2356" s="10">
        <v>10</v>
      </c>
      <c r="D2356" s="11">
        <v>1.37</v>
      </c>
      <c r="E2356" s="11">
        <v>0.75</v>
      </c>
      <c r="F2356" s="12">
        <v>7.4999999999999997E-2</v>
      </c>
      <c r="G2356" s="11">
        <v>131.07</v>
      </c>
      <c r="H2356" s="11">
        <f t="shared" si="327"/>
        <v>1.3107</v>
      </c>
      <c r="I2356" s="12">
        <f t="shared" si="328"/>
        <v>5.930000000000013E-2</v>
      </c>
      <c r="J2356" s="12">
        <f t="shared" si="329"/>
        <v>0.54500000000000015</v>
      </c>
      <c r="K2356" s="13">
        <f t="shared" si="324"/>
        <v>8.629999999999999</v>
      </c>
      <c r="L2356" s="8">
        <v>2.1506000000000001E-2</v>
      </c>
      <c r="M2356" s="12">
        <f t="shared" si="330"/>
        <v>2.1506000000000002E-4</v>
      </c>
      <c r="N2356" s="12">
        <v>4.4999999999999997E-3</v>
      </c>
      <c r="O2356" s="12">
        <v>0.4</v>
      </c>
      <c r="P2356" s="12">
        <v>25</v>
      </c>
      <c r="Q2356" s="14">
        <f t="shared" ca="1" si="325"/>
        <v>60.810695092193164</v>
      </c>
      <c r="R2356" s="14">
        <f t="shared" ca="1" si="331"/>
        <v>0.41111189342760007</v>
      </c>
      <c r="S2356" s="15">
        <f t="shared" ca="1" si="326"/>
        <v>60.810695092193164</v>
      </c>
      <c r="T2356" s="14">
        <f t="shared" si="332"/>
        <v>836.02535514633473</v>
      </c>
      <c r="W2356" s="22">
        <v>3.14</v>
      </c>
    </row>
    <row r="2357" spans="1:23" x14ac:dyDescent="0.3">
      <c r="A2357" s="8">
        <v>2356</v>
      </c>
      <c r="B2357" s="9">
        <v>38151</v>
      </c>
      <c r="C2357" s="10">
        <v>10</v>
      </c>
      <c r="D2357" s="11">
        <v>1.37</v>
      </c>
      <c r="E2357" s="11">
        <v>0.75</v>
      </c>
      <c r="F2357" s="12">
        <v>7.4999999999999997E-2</v>
      </c>
      <c r="G2357" s="11">
        <v>131.28</v>
      </c>
      <c r="H2357" s="11">
        <f t="shared" si="327"/>
        <v>1.3128</v>
      </c>
      <c r="I2357" s="12">
        <f t="shared" si="328"/>
        <v>5.720000000000014E-2</v>
      </c>
      <c r="J2357" s="12">
        <f t="shared" si="329"/>
        <v>0.54500000000000015</v>
      </c>
      <c r="K2357" s="13">
        <f t="shared" si="324"/>
        <v>8.629999999999999</v>
      </c>
      <c r="L2357" s="8">
        <v>2.0749E-2</v>
      </c>
      <c r="M2357" s="12">
        <f t="shared" si="330"/>
        <v>2.0749000000000001E-4</v>
      </c>
      <c r="N2357" s="12">
        <v>4.4999999999999997E-3</v>
      </c>
      <c r="O2357" s="12">
        <v>0.4</v>
      </c>
      <c r="P2357" s="12">
        <v>25</v>
      </c>
      <c r="Q2357" s="14">
        <f t="shared" ca="1" si="325"/>
        <v>60.799237894835976</v>
      </c>
      <c r="R2357" s="14">
        <f t="shared" ca="1" si="331"/>
        <v>0.4111893646305621</v>
      </c>
      <c r="S2357" s="15">
        <f t="shared" ca="1" si="326"/>
        <v>60.799237894835976</v>
      </c>
      <c r="T2357" s="14">
        <f t="shared" si="332"/>
        <v>866.52664165873421</v>
      </c>
      <c r="W2357" s="22">
        <v>3.14</v>
      </c>
    </row>
    <row r="2358" spans="1:23" x14ac:dyDescent="0.3">
      <c r="A2358" s="8">
        <v>2357</v>
      </c>
      <c r="B2358" s="9">
        <v>38152</v>
      </c>
      <c r="C2358" s="10">
        <v>10</v>
      </c>
      <c r="D2358" s="11">
        <v>1.37</v>
      </c>
      <c r="E2358" s="11">
        <v>0.75</v>
      </c>
      <c r="F2358" s="12">
        <v>7.4999999999999997E-2</v>
      </c>
      <c r="G2358" s="11">
        <v>131.47999999999999</v>
      </c>
      <c r="H2358" s="11">
        <f t="shared" si="327"/>
        <v>1.3148</v>
      </c>
      <c r="I2358" s="12">
        <f t="shared" si="328"/>
        <v>5.5200000000000138E-2</v>
      </c>
      <c r="J2358" s="12">
        <f t="shared" si="329"/>
        <v>0.54500000000000015</v>
      </c>
      <c r="K2358" s="13">
        <f t="shared" si="324"/>
        <v>8.629999999999999</v>
      </c>
      <c r="L2358" s="8">
        <v>2.0021000000000001E-2</v>
      </c>
      <c r="M2358" s="12">
        <f t="shared" si="330"/>
        <v>2.0021000000000001E-4</v>
      </c>
      <c r="N2358" s="12">
        <v>4.4999999999999997E-3</v>
      </c>
      <c r="O2358" s="12">
        <v>0.4</v>
      </c>
      <c r="P2358" s="12">
        <v>25</v>
      </c>
      <c r="Q2358" s="14">
        <f t="shared" ca="1" si="325"/>
        <v>60.805723385732897</v>
      </c>
      <c r="R2358" s="14">
        <f t="shared" ca="1" si="331"/>
        <v>0.41114550749454376</v>
      </c>
      <c r="S2358" s="15">
        <f t="shared" ca="1" si="326"/>
        <v>60.805723385732897</v>
      </c>
      <c r="T2358" s="14">
        <f t="shared" si="332"/>
        <v>898.0351275049735</v>
      </c>
      <c r="W2358" s="22">
        <v>3.14</v>
      </c>
    </row>
    <row r="2359" spans="1:23" x14ac:dyDescent="0.3">
      <c r="A2359" s="8">
        <v>2358</v>
      </c>
      <c r="B2359" s="9">
        <v>38153</v>
      </c>
      <c r="C2359" s="10">
        <v>10</v>
      </c>
      <c r="D2359" s="11">
        <v>1.37</v>
      </c>
      <c r="E2359" s="11">
        <v>0.75</v>
      </c>
      <c r="F2359" s="12">
        <v>7.4999999999999997E-2</v>
      </c>
      <c r="G2359" s="11">
        <v>131.66999999999999</v>
      </c>
      <c r="H2359" s="11">
        <f t="shared" si="327"/>
        <v>1.3167</v>
      </c>
      <c r="I2359" s="12">
        <f t="shared" si="328"/>
        <v>5.3300000000000125E-2</v>
      </c>
      <c r="J2359" s="12">
        <f t="shared" si="329"/>
        <v>0.54500000000000015</v>
      </c>
      <c r="K2359" s="13">
        <f t="shared" si="324"/>
        <v>8.629999999999999</v>
      </c>
      <c r="L2359" s="8">
        <v>1.9286000000000001E-2</v>
      </c>
      <c r="M2359" s="12">
        <f t="shared" si="330"/>
        <v>1.9286000000000002E-4</v>
      </c>
      <c r="N2359" s="12">
        <v>4.4999999999999997E-3</v>
      </c>
      <c r="O2359" s="12">
        <v>0.4</v>
      </c>
      <c r="P2359" s="12">
        <v>25</v>
      </c>
      <c r="Q2359" s="14">
        <f t="shared" ca="1" si="325"/>
        <v>60.928737594899431</v>
      </c>
      <c r="R2359" s="14">
        <f t="shared" ca="1" si="331"/>
        <v>0.41031541086931761</v>
      </c>
      <c r="S2359" s="15">
        <f t="shared" ca="1" si="326"/>
        <v>60.928737594899431</v>
      </c>
      <c r="T2359" s="14">
        <f t="shared" si="332"/>
        <v>932.25973699974463</v>
      </c>
      <c r="W2359" s="22">
        <v>3.14</v>
      </c>
    </row>
    <row r="2360" spans="1:23" x14ac:dyDescent="0.3">
      <c r="A2360" s="8">
        <v>2359</v>
      </c>
      <c r="B2360" s="9">
        <v>38154</v>
      </c>
      <c r="C2360" s="10">
        <v>10</v>
      </c>
      <c r="D2360" s="11">
        <v>1.37</v>
      </c>
      <c r="E2360" s="11">
        <v>0.75</v>
      </c>
      <c r="F2360" s="12">
        <v>7.4999999999999997E-2</v>
      </c>
      <c r="G2360" s="11">
        <v>131.85</v>
      </c>
      <c r="H2360" s="11">
        <f t="shared" si="327"/>
        <v>1.3185</v>
      </c>
      <c r="I2360" s="12">
        <f t="shared" si="328"/>
        <v>5.1500000000000101E-2</v>
      </c>
      <c r="J2360" s="12">
        <f t="shared" si="329"/>
        <v>0.54500000000000015</v>
      </c>
      <c r="K2360" s="13">
        <f t="shared" si="324"/>
        <v>8.629999999999999</v>
      </c>
      <c r="L2360" s="8">
        <v>1.8610999999999999E-2</v>
      </c>
      <c r="M2360" s="12">
        <f t="shared" si="330"/>
        <v>1.8610999999999999E-4</v>
      </c>
      <c r="N2360" s="12">
        <v>4.4999999999999997E-3</v>
      </c>
      <c r="O2360" s="12">
        <v>0.4</v>
      </c>
      <c r="P2360" s="12">
        <v>25</v>
      </c>
      <c r="Q2360" s="14">
        <f t="shared" ca="1" si="325"/>
        <v>60.994714220070584</v>
      </c>
      <c r="R2360" s="14">
        <f t="shared" ca="1" si="331"/>
        <v>0.40987158181935768</v>
      </c>
      <c r="S2360" s="15">
        <f t="shared" ca="1" si="326"/>
        <v>60.994714220070584</v>
      </c>
      <c r="T2360" s="14">
        <f t="shared" si="332"/>
        <v>966.0717472342742</v>
      </c>
      <c r="W2360" s="22">
        <v>3.14</v>
      </c>
    </row>
    <row r="2361" spans="1:23" x14ac:dyDescent="0.3">
      <c r="A2361" s="8">
        <v>2360</v>
      </c>
      <c r="B2361" s="9">
        <v>38155</v>
      </c>
      <c r="C2361" s="10">
        <v>10</v>
      </c>
      <c r="D2361" s="11">
        <v>1.37</v>
      </c>
      <c r="E2361" s="11">
        <v>0.75</v>
      </c>
      <c r="F2361" s="12">
        <v>7.4999999999999997E-2</v>
      </c>
      <c r="G2361" s="11">
        <v>132.03</v>
      </c>
      <c r="H2361" s="11">
        <f t="shared" si="327"/>
        <v>1.3203</v>
      </c>
      <c r="I2361" s="12">
        <f t="shared" si="328"/>
        <v>4.9700000000000077E-2</v>
      </c>
      <c r="J2361" s="12">
        <f t="shared" si="329"/>
        <v>0.54500000000000015</v>
      </c>
      <c r="K2361" s="13">
        <f t="shared" si="324"/>
        <v>8.629999999999999</v>
      </c>
      <c r="L2361" s="8">
        <v>1.796E-2</v>
      </c>
      <c r="M2361" s="12">
        <f t="shared" si="330"/>
        <v>1.796E-4</v>
      </c>
      <c r="N2361" s="12">
        <v>4.4999999999999997E-3</v>
      </c>
      <c r="O2361" s="12">
        <v>0.4</v>
      </c>
      <c r="P2361" s="12">
        <v>25</v>
      </c>
      <c r="Q2361" s="14">
        <f t="shared" ca="1" si="325"/>
        <v>60.996212183277024</v>
      </c>
      <c r="R2361" s="14">
        <f t="shared" ca="1" si="331"/>
        <v>0.40986151607056848</v>
      </c>
      <c r="S2361" s="15">
        <f t="shared" ca="1" si="326"/>
        <v>60.996212183277024</v>
      </c>
      <c r="T2361" s="14">
        <f t="shared" si="332"/>
        <v>1001.089158562198</v>
      </c>
      <c r="W2361" s="22">
        <v>3.14</v>
      </c>
    </row>
    <row r="2362" spans="1:23" x14ac:dyDescent="0.3">
      <c r="A2362" s="8">
        <v>2361</v>
      </c>
      <c r="B2362" s="9">
        <v>38156</v>
      </c>
      <c r="C2362" s="10">
        <v>10</v>
      </c>
      <c r="D2362" s="11">
        <v>1.37</v>
      </c>
      <c r="E2362" s="11">
        <v>0.75</v>
      </c>
      <c r="F2362" s="12">
        <v>7.4999999999999997E-2</v>
      </c>
      <c r="G2362" s="11">
        <v>132.19999999999999</v>
      </c>
      <c r="H2362" s="11">
        <f t="shared" si="327"/>
        <v>1.3219999999999998</v>
      </c>
      <c r="I2362" s="12">
        <f t="shared" si="328"/>
        <v>4.8000000000000265E-2</v>
      </c>
      <c r="J2362" s="12">
        <f t="shared" si="329"/>
        <v>0.54500000000000015</v>
      </c>
      <c r="K2362" s="13">
        <f t="shared" si="324"/>
        <v>8.629999999999999</v>
      </c>
      <c r="L2362" s="8">
        <v>1.7332E-2</v>
      </c>
      <c r="M2362" s="12">
        <f t="shared" si="330"/>
        <v>1.7332E-4</v>
      </c>
      <c r="N2362" s="12">
        <v>4.4999999999999997E-3</v>
      </c>
      <c r="O2362" s="12">
        <v>0.4</v>
      </c>
      <c r="P2362" s="12">
        <v>25</v>
      </c>
      <c r="Q2362" s="14">
        <f t="shared" ca="1" si="325"/>
        <v>61.037151608775936</v>
      </c>
      <c r="R2362" s="14">
        <f t="shared" ca="1" si="331"/>
        <v>0.40958660981167894</v>
      </c>
      <c r="S2362" s="15">
        <f t="shared" ca="1" si="326"/>
        <v>61.037151608775936</v>
      </c>
      <c r="T2362" s="14">
        <f t="shared" si="332"/>
        <v>1037.3621790778373</v>
      </c>
      <c r="W2362" s="22">
        <v>3.14</v>
      </c>
    </row>
    <row r="2363" spans="1:23" x14ac:dyDescent="0.3">
      <c r="A2363" s="8">
        <v>2362</v>
      </c>
      <c r="B2363" s="9">
        <v>38157</v>
      </c>
      <c r="C2363" s="10">
        <v>10</v>
      </c>
      <c r="D2363" s="11">
        <v>1.37</v>
      </c>
      <c r="E2363" s="11">
        <v>0.75</v>
      </c>
      <c r="F2363" s="12">
        <v>7.4999999999999997E-2</v>
      </c>
      <c r="G2363" s="11">
        <v>132.37</v>
      </c>
      <c r="H2363" s="11">
        <f t="shared" si="327"/>
        <v>1.3237000000000001</v>
      </c>
      <c r="I2363" s="12">
        <f t="shared" si="328"/>
        <v>4.6300000000000008E-2</v>
      </c>
      <c r="J2363" s="12">
        <f t="shared" si="329"/>
        <v>0.54500000000000015</v>
      </c>
      <c r="K2363" s="13">
        <f t="shared" si="324"/>
        <v>8.629999999999999</v>
      </c>
      <c r="L2363" s="8">
        <v>1.6726999999999999E-2</v>
      </c>
      <c r="M2363" s="12">
        <f t="shared" si="330"/>
        <v>1.6726999999999999E-4</v>
      </c>
      <c r="N2363" s="12">
        <v>4.4999999999999997E-3</v>
      </c>
      <c r="O2363" s="12">
        <v>0.4</v>
      </c>
      <c r="P2363" s="12">
        <v>25</v>
      </c>
      <c r="Q2363" s="14">
        <f t="shared" ca="1" si="325"/>
        <v>61.009701450011249</v>
      </c>
      <c r="R2363" s="14">
        <f t="shared" ca="1" si="331"/>
        <v>0.40977089554329216</v>
      </c>
      <c r="S2363" s="15">
        <f t="shared" ca="1" si="326"/>
        <v>61.009701450011249</v>
      </c>
      <c r="T2363" s="14">
        <f t="shared" si="332"/>
        <v>1074.8826022464923</v>
      </c>
      <c r="W2363" s="22">
        <v>3.14</v>
      </c>
    </row>
    <row r="2364" spans="1:23" x14ac:dyDescent="0.3">
      <c r="A2364" s="8">
        <v>2363</v>
      </c>
      <c r="B2364" s="9">
        <v>38158</v>
      </c>
      <c r="C2364" s="10">
        <v>10</v>
      </c>
      <c r="D2364" s="11">
        <v>1.37</v>
      </c>
      <c r="E2364" s="11">
        <v>0.75</v>
      </c>
      <c r="F2364" s="12">
        <v>7.4999999999999997E-2</v>
      </c>
      <c r="G2364" s="11">
        <v>132.53</v>
      </c>
      <c r="H2364" s="11">
        <f t="shared" si="327"/>
        <v>1.3252999999999999</v>
      </c>
      <c r="I2364" s="12">
        <f t="shared" si="328"/>
        <v>4.4700000000000184E-2</v>
      </c>
      <c r="J2364" s="12">
        <f t="shared" si="329"/>
        <v>0.54500000000000015</v>
      </c>
      <c r="K2364" s="13">
        <f t="shared" si="324"/>
        <v>8.629999999999999</v>
      </c>
      <c r="L2364" s="8">
        <v>1.6143000000000001E-2</v>
      </c>
      <c r="M2364" s="12">
        <f t="shared" si="330"/>
        <v>1.6143E-4</v>
      </c>
      <c r="N2364" s="12">
        <v>4.4999999999999997E-3</v>
      </c>
      <c r="O2364" s="12">
        <v>0.4</v>
      </c>
      <c r="P2364" s="12">
        <v>25</v>
      </c>
      <c r="Q2364" s="14">
        <f t="shared" ca="1" si="325"/>
        <v>61.028868152399234</v>
      </c>
      <c r="R2364" s="14">
        <f t="shared" ca="1" si="331"/>
        <v>0.40964220305660665</v>
      </c>
      <c r="S2364" s="15">
        <f t="shared" ca="1" si="326"/>
        <v>61.028868152399234</v>
      </c>
      <c r="T2364" s="14">
        <f t="shared" si="332"/>
        <v>1113.7682765147169</v>
      </c>
      <c r="W2364" s="22">
        <v>3.14</v>
      </c>
    </row>
    <row r="2365" spans="1:23" x14ac:dyDescent="0.3">
      <c r="A2365" s="8">
        <v>2364</v>
      </c>
      <c r="B2365" s="9">
        <v>38159</v>
      </c>
      <c r="C2365" s="10">
        <v>10</v>
      </c>
      <c r="D2365" s="11">
        <v>1.37</v>
      </c>
      <c r="E2365" s="11">
        <v>0.75</v>
      </c>
      <c r="F2365" s="12">
        <v>7.4999999999999997E-2</v>
      </c>
      <c r="G2365" s="11">
        <v>132.68</v>
      </c>
      <c r="H2365" s="11">
        <f t="shared" si="327"/>
        <v>1.3268</v>
      </c>
      <c r="I2365" s="12">
        <f t="shared" si="328"/>
        <v>4.3200000000000127E-2</v>
      </c>
      <c r="J2365" s="12">
        <f t="shared" si="329"/>
        <v>0.54500000000000015</v>
      </c>
      <c r="K2365" s="13">
        <f t="shared" si="324"/>
        <v>8.629999999999999</v>
      </c>
      <c r="L2365" s="8">
        <v>1.558E-2</v>
      </c>
      <c r="M2365" s="12">
        <f t="shared" si="330"/>
        <v>1.5579999999999999E-4</v>
      </c>
      <c r="N2365" s="12">
        <v>4.4999999999999997E-3</v>
      </c>
      <c r="O2365" s="12">
        <v>0.4</v>
      </c>
      <c r="P2365" s="12">
        <v>25</v>
      </c>
      <c r="Q2365" s="14">
        <f t="shared" ca="1" si="325"/>
        <v>61.099808862000309</v>
      </c>
      <c r="R2365" s="14">
        <f t="shared" ca="1" si="331"/>
        <v>0.40916658277057566</v>
      </c>
      <c r="S2365" s="15">
        <f t="shared" ca="1" si="326"/>
        <v>61.099808862000309</v>
      </c>
      <c r="T2365" s="14">
        <f t="shared" si="332"/>
        <v>1154.0154870203517</v>
      </c>
      <c r="W2365" s="22">
        <v>3.14</v>
      </c>
    </row>
    <row r="2366" spans="1:23" x14ac:dyDescent="0.3">
      <c r="A2366" s="8">
        <v>2365</v>
      </c>
      <c r="B2366" s="9">
        <v>38160</v>
      </c>
      <c r="C2366" s="10">
        <v>10</v>
      </c>
      <c r="D2366" s="11">
        <v>1.37</v>
      </c>
      <c r="E2366" s="11">
        <v>0.75</v>
      </c>
      <c r="F2366" s="12">
        <v>7.4999999999999997E-2</v>
      </c>
      <c r="G2366" s="11">
        <v>132.83000000000001</v>
      </c>
      <c r="H2366" s="11">
        <f t="shared" si="327"/>
        <v>1.3283</v>
      </c>
      <c r="I2366" s="12">
        <f t="shared" si="328"/>
        <v>4.170000000000007E-2</v>
      </c>
      <c r="J2366" s="12">
        <f t="shared" si="329"/>
        <v>0.54500000000000015</v>
      </c>
      <c r="K2366" s="13">
        <f t="shared" si="324"/>
        <v>8.629999999999999</v>
      </c>
      <c r="L2366" s="8">
        <v>1.5037999999999999E-2</v>
      </c>
      <c r="M2366" s="12">
        <f t="shared" si="330"/>
        <v>1.5038000000000001E-4</v>
      </c>
      <c r="N2366" s="12">
        <v>4.4999999999999997E-3</v>
      </c>
      <c r="O2366" s="12">
        <v>0.4</v>
      </c>
      <c r="P2366" s="12">
        <v>25</v>
      </c>
      <c r="Q2366" s="14">
        <f t="shared" ca="1" si="325"/>
        <v>61.103361727091439</v>
      </c>
      <c r="R2366" s="14">
        <f t="shared" ca="1" si="331"/>
        <v>0.40914279171183038</v>
      </c>
      <c r="S2366" s="15">
        <f t="shared" ca="1" si="326"/>
        <v>61.103361727091439</v>
      </c>
      <c r="T2366" s="14">
        <f t="shared" si="332"/>
        <v>1195.6085442064818</v>
      </c>
      <c r="W2366" s="22">
        <v>3.14</v>
      </c>
    </row>
    <row r="2367" spans="1:23" x14ac:dyDescent="0.3">
      <c r="A2367" s="8">
        <v>2366</v>
      </c>
      <c r="B2367" s="9">
        <v>38161</v>
      </c>
      <c r="C2367" s="10">
        <v>10</v>
      </c>
      <c r="D2367" s="11">
        <v>1.37</v>
      </c>
      <c r="E2367" s="11">
        <v>0.75</v>
      </c>
      <c r="F2367" s="12">
        <v>7.4999999999999997E-2</v>
      </c>
      <c r="G2367" s="11">
        <v>132.97</v>
      </c>
      <c r="H2367" s="11">
        <f t="shared" si="327"/>
        <v>1.3296999999999999</v>
      </c>
      <c r="I2367" s="12">
        <f t="shared" si="328"/>
        <v>4.0300000000000225E-2</v>
      </c>
      <c r="J2367" s="12">
        <f t="shared" si="329"/>
        <v>0.54500000000000015</v>
      </c>
      <c r="K2367" s="13">
        <f t="shared" si="324"/>
        <v>8.629999999999999</v>
      </c>
      <c r="L2367" s="8">
        <v>1.4514000000000001E-2</v>
      </c>
      <c r="M2367" s="12">
        <f t="shared" si="330"/>
        <v>1.4514000000000001E-4</v>
      </c>
      <c r="N2367" s="12">
        <v>4.4999999999999997E-3</v>
      </c>
      <c r="O2367" s="12">
        <v>0.4</v>
      </c>
      <c r="P2367" s="12">
        <v>25</v>
      </c>
      <c r="Q2367" s="14">
        <f t="shared" ca="1" si="325"/>
        <v>61.171866848022091</v>
      </c>
      <c r="R2367" s="14">
        <f t="shared" ca="1" si="331"/>
        <v>0.40868460107831972</v>
      </c>
      <c r="S2367" s="15">
        <f t="shared" ca="1" si="326"/>
        <v>61.171866848022091</v>
      </c>
      <c r="T2367" s="14">
        <f t="shared" si="332"/>
        <v>1238.7736866320158</v>
      </c>
      <c r="W2367" s="22">
        <v>3.14</v>
      </c>
    </row>
    <row r="2368" spans="1:23" x14ac:dyDescent="0.3">
      <c r="A2368" s="8">
        <v>2367</v>
      </c>
      <c r="B2368" s="9">
        <v>38162</v>
      </c>
      <c r="C2368" s="10">
        <v>10</v>
      </c>
      <c r="D2368" s="11">
        <v>1.37</v>
      </c>
      <c r="E2368" s="11">
        <v>0.75</v>
      </c>
      <c r="F2368" s="12">
        <v>7.4999999999999997E-2</v>
      </c>
      <c r="G2368" s="11">
        <v>133.11000000000001</v>
      </c>
      <c r="H2368" s="11">
        <f t="shared" si="327"/>
        <v>1.3311000000000002</v>
      </c>
      <c r="I2368" s="12">
        <f t="shared" si="328"/>
        <v>3.8899999999999935E-2</v>
      </c>
      <c r="J2368" s="12">
        <f t="shared" si="329"/>
        <v>0.54500000000000015</v>
      </c>
      <c r="K2368" s="13">
        <f t="shared" si="324"/>
        <v>8.629999999999999</v>
      </c>
      <c r="L2368" s="8">
        <v>1.4009000000000001E-2</v>
      </c>
      <c r="M2368" s="12">
        <f t="shared" si="330"/>
        <v>1.4009000000000002E-4</v>
      </c>
      <c r="N2368" s="12">
        <v>4.4999999999999997E-3</v>
      </c>
      <c r="O2368" s="12">
        <v>0.4</v>
      </c>
      <c r="P2368" s="12">
        <v>25</v>
      </c>
      <c r="Q2368" s="14">
        <f t="shared" ca="1" si="325"/>
        <v>61.174807703442589</v>
      </c>
      <c r="R2368" s="14">
        <f t="shared" ca="1" si="331"/>
        <v>0.40866495439090911</v>
      </c>
      <c r="S2368" s="15">
        <f t="shared" ca="1" si="326"/>
        <v>61.174807703442589</v>
      </c>
      <c r="T2368" s="14">
        <f t="shared" si="332"/>
        <v>1283.4293159952226</v>
      </c>
      <c r="W2368" s="22">
        <v>3.14</v>
      </c>
    </row>
    <row r="2369" spans="1:23" x14ac:dyDescent="0.3">
      <c r="A2369" s="8">
        <v>2368</v>
      </c>
      <c r="B2369" s="9">
        <v>38163</v>
      </c>
      <c r="C2369" s="10">
        <v>10</v>
      </c>
      <c r="D2369" s="11">
        <v>1.37</v>
      </c>
      <c r="E2369" s="11">
        <v>0.75</v>
      </c>
      <c r="F2369" s="12">
        <v>7.4999999999999997E-2</v>
      </c>
      <c r="G2369" s="11">
        <v>133.25</v>
      </c>
      <c r="H2369" s="11">
        <f t="shared" si="327"/>
        <v>1.3325</v>
      </c>
      <c r="I2369" s="12">
        <f t="shared" si="328"/>
        <v>3.7500000000000089E-2</v>
      </c>
      <c r="J2369" s="12">
        <f t="shared" si="329"/>
        <v>0.54500000000000015</v>
      </c>
      <c r="K2369" s="13">
        <f t="shared" si="324"/>
        <v>8.629999999999999</v>
      </c>
      <c r="L2369" s="8">
        <v>1.3521999999999999E-2</v>
      </c>
      <c r="M2369" s="12">
        <f t="shared" si="330"/>
        <v>1.3522E-4</v>
      </c>
      <c r="N2369" s="12">
        <v>4.4999999999999997E-3</v>
      </c>
      <c r="O2369" s="12">
        <v>0.4</v>
      </c>
      <c r="P2369" s="12">
        <v>25</v>
      </c>
      <c r="Q2369" s="14">
        <f t="shared" ca="1" si="325"/>
        <v>61.108672283822834</v>
      </c>
      <c r="R2369" s="14">
        <f t="shared" ca="1" si="331"/>
        <v>0.40910723577638908</v>
      </c>
      <c r="S2369" s="15">
        <f t="shared" ca="1" si="326"/>
        <v>61.108672283822834</v>
      </c>
      <c r="T2369" s="14">
        <f t="shared" si="332"/>
        <v>1329.652513517015</v>
      </c>
      <c r="W2369" s="22">
        <v>3.14</v>
      </c>
    </row>
    <row r="2370" spans="1:23" x14ac:dyDescent="0.3">
      <c r="A2370" s="8">
        <v>2369</v>
      </c>
      <c r="B2370" s="9">
        <v>38164</v>
      </c>
      <c r="C2370" s="10">
        <v>10</v>
      </c>
      <c r="D2370" s="11">
        <v>1.37</v>
      </c>
      <c r="E2370" s="11">
        <v>0.75</v>
      </c>
      <c r="F2370" s="12">
        <v>7.4999999999999997E-2</v>
      </c>
      <c r="G2370" s="11">
        <v>133.38</v>
      </c>
      <c r="H2370" s="11">
        <f t="shared" si="327"/>
        <v>1.3337999999999999</v>
      </c>
      <c r="I2370" s="12">
        <f t="shared" si="328"/>
        <v>3.6200000000000232E-2</v>
      </c>
      <c r="J2370" s="12">
        <f t="shared" si="329"/>
        <v>0.54500000000000015</v>
      </c>
      <c r="K2370" s="13">
        <f t="shared" ref="K2370:K2433" si="333">C2370-D2370</f>
        <v>8.629999999999999</v>
      </c>
      <c r="L2370" s="8">
        <v>1.3051999999999999E-2</v>
      </c>
      <c r="M2370" s="12">
        <f t="shared" si="330"/>
        <v>1.3051999999999999E-4</v>
      </c>
      <c r="N2370" s="12">
        <v>4.4999999999999997E-3</v>
      </c>
      <c r="O2370" s="12">
        <v>0.4</v>
      </c>
      <c r="P2370" s="12">
        <v>25</v>
      </c>
      <c r="Q2370" s="14">
        <f t="shared" ref="Q2370:Q2433" ca="1" si="334">(PI()*O2370*I2370)/(M2370*(LN(S2370/F2370)-1))</f>
        <v>61.113601105852389</v>
      </c>
      <c r="R2370" s="14">
        <f t="shared" ca="1" si="331"/>
        <v>0.40907424121020974</v>
      </c>
      <c r="S2370" s="15">
        <f t="shared" ref="S2370:S2433" ca="1" si="335">Q2370</f>
        <v>61.113601105852389</v>
      </c>
      <c r="T2370" s="14">
        <f t="shared" si="332"/>
        <v>1377.5330438076214</v>
      </c>
      <c r="W2370" s="22">
        <v>3.14</v>
      </c>
    </row>
    <row r="2371" spans="1:23" x14ac:dyDescent="0.3">
      <c r="A2371" s="8">
        <v>2370</v>
      </c>
      <c r="B2371" s="9">
        <v>38165</v>
      </c>
      <c r="C2371" s="10">
        <v>10</v>
      </c>
      <c r="D2371" s="11">
        <v>1.37</v>
      </c>
      <c r="E2371" s="11">
        <v>0.75</v>
      </c>
      <c r="F2371" s="12">
        <v>7.4999999999999997E-2</v>
      </c>
      <c r="G2371" s="11">
        <v>133.5</v>
      </c>
      <c r="H2371" s="11">
        <f t="shared" ref="H2371:H2434" si="336">G2371/100</f>
        <v>1.335</v>
      </c>
      <c r="I2371" s="12">
        <f t="shared" ref="I2371:I2434" si="337">ABS(D2371-H2371)</f>
        <v>3.5000000000000142E-2</v>
      </c>
      <c r="J2371" s="12">
        <f t="shared" ref="J2371:J2434" si="338">D2371-E2371-F2371</f>
        <v>0.54500000000000015</v>
      </c>
      <c r="K2371" s="13">
        <f t="shared" si="333"/>
        <v>8.629999999999999</v>
      </c>
      <c r="L2371" s="8">
        <v>1.2599000000000001E-2</v>
      </c>
      <c r="M2371" s="12">
        <f t="shared" ref="M2371:M2434" si="339">L2371*(0.01)</f>
        <v>1.2599E-4</v>
      </c>
      <c r="N2371" s="12">
        <v>4.4999999999999997E-3</v>
      </c>
      <c r="O2371" s="12">
        <v>0.4</v>
      </c>
      <c r="P2371" s="12">
        <v>25</v>
      </c>
      <c r="Q2371" s="14">
        <f t="shared" ca="1" si="334"/>
        <v>61.197523670769399</v>
      </c>
      <c r="R2371" s="14">
        <f t="shared" ref="R2371:R2434" ca="1" si="340">P2371/Q2371</f>
        <v>0.40851326165573409</v>
      </c>
      <c r="S2371" s="15">
        <f t="shared" ca="1" si="335"/>
        <v>61.197523670769399</v>
      </c>
      <c r="T2371" s="14">
        <f t="shared" ref="T2371:T2434" si="341">(PI()*O2371*J2371)/(M2371*(LN(P2371/F2371)-2))</f>
        <v>1427.0625674876637</v>
      </c>
      <c r="W2371" s="22">
        <v>3.14</v>
      </c>
    </row>
    <row r="2372" spans="1:23" x14ac:dyDescent="0.3">
      <c r="A2372" s="8">
        <v>2371</v>
      </c>
      <c r="B2372" s="9">
        <v>38166</v>
      </c>
      <c r="C2372" s="10">
        <v>10</v>
      </c>
      <c r="D2372" s="11">
        <v>1.37</v>
      </c>
      <c r="E2372" s="11">
        <v>0.75</v>
      </c>
      <c r="F2372" s="12">
        <v>7.4999999999999997E-2</v>
      </c>
      <c r="G2372" s="11">
        <v>133.62</v>
      </c>
      <c r="H2372" s="11">
        <f t="shared" si="336"/>
        <v>1.3362000000000001</v>
      </c>
      <c r="I2372" s="12">
        <f t="shared" si="337"/>
        <v>3.3800000000000052E-2</v>
      </c>
      <c r="J2372" s="12">
        <f t="shared" si="338"/>
        <v>0.54500000000000015</v>
      </c>
      <c r="K2372" s="13">
        <f t="shared" si="333"/>
        <v>8.629999999999999</v>
      </c>
      <c r="L2372" s="8">
        <v>1.2161E-2</v>
      </c>
      <c r="M2372" s="12">
        <f t="shared" si="339"/>
        <v>1.2161E-4</v>
      </c>
      <c r="N2372" s="12">
        <v>4.4999999999999997E-3</v>
      </c>
      <c r="O2372" s="12">
        <v>0.4</v>
      </c>
      <c r="P2372" s="12">
        <v>25</v>
      </c>
      <c r="Q2372" s="14">
        <f t="shared" ca="1" si="334"/>
        <v>61.223359744525439</v>
      </c>
      <c r="R2372" s="14">
        <f t="shared" ca="1" si="340"/>
        <v>0.40834087028743121</v>
      </c>
      <c r="S2372" s="15">
        <f t="shared" ca="1" si="335"/>
        <v>61.223359744525439</v>
      </c>
      <c r="T2372" s="14">
        <f t="shared" si="341"/>
        <v>1478.460758800845</v>
      </c>
      <c r="W2372" s="22">
        <v>3.14</v>
      </c>
    </row>
    <row r="2373" spans="1:23" x14ac:dyDescent="0.3">
      <c r="A2373" s="8">
        <v>2372</v>
      </c>
      <c r="B2373" s="9">
        <v>38167</v>
      </c>
      <c r="C2373" s="10">
        <v>10</v>
      </c>
      <c r="D2373" s="11">
        <v>1.37</v>
      </c>
      <c r="E2373" s="11">
        <v>0.75</v>
      </c>
      <c r="F2373" s="12">
        <v>7.4999999999999997E-2</v>
      </c>
      <c r="G2373" s="11">
        <v>133.74</v>
      </c>
      <c r="H2373" s="11">
        <f t="shared" si="336"/>
        <v>1.3374000000000001</v>
      </c>
      <c r="I2373" s="12">
        <f t="shared" si="337"/>
        <v>3.2599999999999962E-2</v>
      </c>
      <c r="J2373" s="12">
        <f t="shared" si="338"/>
        <v>0.54500000000000015</v>
      </c>
      <c r="K2373" s="13">
        <f t="shared" si="333"/>
        <v>8.629999999999999</v>
      </c>
      <c r="L2373" s="8">
        <v>1.174E-2</v>
      </c>
      <c r="M2373" s="12">
        <f t="shared" si="339"/>
        <v>1.1740000000000001E-4</v>
      </c>
      <c r="N2373" s="12">
        <v>4.4999999999999997E-3</v>
      </c>
      <c r="O2373" s="12">
        <v>0.4</v>
      </c>
      <c r="P2373" s="12">
        <v>25</v>
      </c>
      <c r="Q2373" s="14">
        <f t="shared" ca="1" si="334"/>
        <v>61.175651099815433</v>
      </c>
      <c r="R2373" s="14">
        <f t="shared" ca="1" si="340"/>
        <v>0.40865932034314589</v>
      </c>
      <c r="S2373" s="15">
        <f t="shared" ca="1" si="335"/>
        <v>61.175651099815433</v>
      </c>
      <c r="T2373" s="14">
        <f t="shared" si="341"/>
        <v>1531.4788149724936</v>
      </c>
      <c r="W2373" s="22">
        <v>3.14</v>
      </c>
    </row>
    <row r="2374" spans="1:23" x14ac:dyDescent="0.3">
      <c r="A2374" s="8">
        <v>2373</v>
      </c>
      <c r="B2374" s="9">
        <v>38168</v>
      </c>
      <c r="C2374" s="10">
        <v>10</v>
      </c>
      <c r="D2374" s="11">
        <v>1.37</v>
      </c>
      <c r="E2374" s="11">
        <v>0.75</v>
      </c>
      <c r="F2374" s="12">
        <v>7.4999999999999997E-2</v>
      </c>
      <c r="G2374" s="11">
        <v>133.85</v>
      </c>
      <c r="H2374" s="11">
        <f t="shared" si="336"/>
        <v>1.3385</v>
      </c>
      <c r="I2374" s="12">
        <f t="shared" si="337"/>
        <v>3.1500000000000083E-2</v>
      </c>
      <c r="J2374" s="12">
        <f t="shared" si="338"/>
        <v>0.54500000000000015</v>
      </c>
      <c r="K2374" s="13">
        <f t="shared" si="333"/>
        <v>8.629999999999999</v>
      </c>
      <c r="L2374" s="8">
        <v>1.1332999999999999E-2</v>
      </c>
      <c r="M2374" s="12">
        <f t="shared" si="339"/>
        <v>1.1333E-4</v>
      </c>
      <c r="N2374" s="12">
        <v>4.4999999999999997E-3</v>
      </c>
      <c r="O2374" s="12">
        <v>0.4</v>
      </c>
      <c r="P2374" s="12">
        <v>25</v>
      </c>
      <c r="Q2374" s="14">
        <f t="shared" ca="1" si="334"/>
        <v>61.225549193546478</v>
      </c>
      <c r="R2374" s="14">
        <f t="shared" ca="1" si="340"/>
        <v>0.40832626786196541</v>
      </c>
      <c r="S2374" s="15">
        <f t="shared" ca="1" si="335"/>
        <v>61.225549193546478</v>
      </c>
      <c r="T2374" s="14">
        <f t="shared" si="341"/>
        <v>1586.4785394667854</v>
      </c>
      <c r="W2374" s="22">
        <v>3.14</v>
      </c>
    </row>
    <row r="2375" spans="1:23" x14ac:dyDescent="0.3">
      <c r="A2375" s="8">
        <v>2374</v>
      </c>
      <c r="B2375" s="9">
        <v>38169</v>
      </c>
      <c r="C2375" s="10">
        <v>10</v>
      </c>
      <c r="D2375" s="11">
        <v>1.37</v>
      </c>
      <c r="E2375" s="11">
        <v>0.75</v>
      </c>
      <c r="F2375" s="12">
        <v>7.4999999999999997E-2</v>
      </c>
      <c r="G2375" s="11">
        <v>133.96</v>
      </c>
      <c r="H2375" s="11">
        <f t="shared" si="336"/>
        <v>1.3396000000000001</v>
      </c>
      <c r="I2375" s="12">
        <f t="shared" si="337"/>
        <v>3.0399999999999983E-2</v>
      </c>
      <c r="J2375" s="12">
        <f t="shared" si="338"/>
        <v>0.54500000000000015</v>
      </c>
      <c r="K2375" s="13">
        <f t="shared" si="333"/>
        <v>8.629999999999999</v>
      </c>
      <c r="L2375" s="8">
        <v>1.094E-2</v>
      </c>
      <c r="M2375" s="12">
        <f t="shared" si="339"/>
        <v>1.094E-4</v>
      </c>
      <c r="N2375" s="12">
        <v>4.4999999999999997E-3</v>
      </c>
      <c r="O2375" s="12">
        <v>0.4</v>
      </c>
      <c r="P2375" s="12">
        <v>25</v>
      </c>
      <c r="Q2375" s="14">
        <f t="shared" ca="1" si="334"/>
        <v>61.212427604364159</v>
      </c>
      <c r="R2375" s="14">
        <f t="shared" ca="1" si="340"/>
        <v>0.40841379730245525</v>
      </c>
      <c r="S2375" s="15">
        <f t="shared" ca="1" si="335"/>
        <v>61.212427604364159</v>
      </c>
      <c r="T2375" s="14">
        <f t="shared" si="341"/>
        <v>1643.469953178892</v>
      </c>
      <c r="W2375" s="22">
        <v>3.14</v>
      </c>
    </row>
    <row r="2376" spans="1:23" x14ac:dyDescent="0.3">
      <c r="A2376" s="8">
        <v>2375</v>
      </c>
      <c r="B2376" s="9">
        <v>38170</v>
      </c>
      <c r="C2376" s="10">
        <v>10</v>
      </c>
      <c r="D2376" s="11">
        <v>1.37</v>
      </c>
      <c r="E2376" s="11">
        <v>0.75</v>
      </c>
      <c r="F2376" s="12">
        <v>7.4999999999999997E-2</v>
      </c>
      <c r="G2376" s="11">
        <v>134.06</v>
      </c>
      <c r="H2376" s="11">
        <f t="shared" si="336"/>
        <v>1.3406</v>
      </c>
      <c r="I2376" s="12">
        <f t="shared" si="337"/>
        <v>2.9400000000000093E-2</v>
      </c>
      <c r="J2376" s="12">
        <f t="shared" si="338"/>
        <v>0.54500000000000015</v>
      </c>
      <c r="K2376" s="13">
        <f t="shared" si="333"/>
        <v>8.629999999999999</v>
      </c>
      <c r="L2376" s="8">
        <v>1.0560999999999999E-2</v>
      </c>
      <c r="M2376" s="12">
        <f t="shared" si="339"/>
        <v>1.0561E-4</v>
      </c>
      <c r="N2376" s="12">
        <v>4.4999999999999997E-3</v>
      </c>
      <c r="O2376" s="12">
        <v>0.4</v>
      </c>
      <c r="P2376" s="12">
        <v>25</v>
      </c>
      <c r="Q2376" s="14">
        <f t="shared" ca="1" si="334"/>
        <v>61.306765896832573</v>
      </c>
      <c r="R2376" s="14">
        <f t="shared" ca="1" si="340"/>
        <v>0.40778533387440735</v>
      </c>
      <c r="S2376" s="15">
        <f t="shared" ca="1" si="335"/>
        <v>61.306765896832573</v>
      </c>
      <c r="T2376" s="14">
        <f t="shared" si="341"/>
        <v>1702.4487536953961</v>
      </c>
      <c r="W2376" s="22">
        <v>3.14</v>
      </c>
    </row>
    <row r="2377" spans="1:23" x14ac:dyDescent="0.3">
      <c r="A2377" s="8">
        <v>2376</v>
      </c>
      <c r="B2377" s="9">
        <v>38171</v>
      </c>
      <c r="C2377" s="10">
        <v>10</v>
      </c>
      <c r="D2377" s="11">
        <v>1.37</v>
      </c>
      <c r="E2377" s="11">
        <v>0.75</v>
      </c>
      <c r="F2377" s="12">
        <v>7.4999999999999997E-2</v>
      </c>
      <c r="G2377" s="11">
        <v>134.16</v>
      </c>
      <c r="H2377" s="11">
        <f t="shared" si="336"/>
        <v>1.3415999999999999</v>
      </c>
      <c r="I2377" s="12">
        <f t="shared" si="337"/>
        <v>2.8400000000000203E-2</v>
      </c>
      <c r="J2377" s="12">
        <f t="shared" si="338"/>
        <v>0.54500000000000015</v>
      </c>
      <c r="K2377" s="13">
        <f t="shared" si="333"/>
        <v>8.629999999999999</v>
      </c>
      <c r="L2377" s="8">
        <v>1.0194999999999999E-2</v>
      </c>
      <c r="M2377" s="12">
        <f t="shared" si="339"/>
        <v>1.0195E-4</v>
      </c>
      <c r="N2377" s="12">
        <v>4.4999999999999997E-3</v>
      </c>
      <c r="O2377" s="12">
        <v>0.4</v>
      </c>
      <c r="P2377" s="12">
        <v>25</v>
      </c>
      <c r="Q2377" s="14">
        <f t="shared" ca="1" si="334"/>
        <v>61.34146759114951</v>
      </c>
      <c r="R2377" s="14">
        <f t="shared" ca="1" si="340"/>
        <v>0.40755464421928922</v>
      </c>
      <c r="S2377" s="15">
        <f t="shared" ca="1" si="335"/>
        <v>61.34146759114951</v>
      </c>
      <c r="T2377" s="14">
        <f t="shared" si="341"/>
        <v>1763.5665804587618</v>
      </c>
      <c r="W2377" s="22">
        <v>3.14</v>
      </c>
    </row>
    <row r="2378" spans="1:23" x14ac:dyDescent="0.3">
      <c r="A2378" s="8">
        <v>2377</v>
      </c>
      <c r="B2378" s="9">
        <v>38172</v>
      </c>
      <c r="C2378" s="10">
        <v>10</v>
      </c>
      <c r="D2378" s="11">
        <v>1.37</v>
      </c>
      <c r="E2378" s="11">
        <v>0.75</v>
      </c>
      <c r="F2378" s="12">
        <v>7.4999999999999997E-2</v>
      </c>
      <c r="G2378" s="11">
        <v>134.26</v>
      </c>
      <c r="H2378" s="11">
        <f t="shared" si="336"/>
        <v>1.3426</v>
      </c>
      <c r="I2378" s="12">
        <f t="shared" si="337"/>
        <v>2.7400000000000091E-2</v>
      </c>
      <c r="J2378" s="12">
        <f t="shared" si="338"/>
        <v>0.54500000000000015</v>
      </c>
      <c r="K2378" s="13">
        <f t="shared" si="333"/>
        <v>8.629999999999999</v>
      </c>
      <c r="L2378" s="8">
        <v>9.8426E-3</v>
      </c>
      <c r="M2378" s="12">
        <f t="shared" si="339"/>
        <v>9.8425999999999996E-5</v>
      </c>
      <c r="N2378" s="12">
        <v>4.4999999999999997E-3</v>
      </c>
      <c r="O2378" s="12">
        <v>0.4</v>
      </c>
      <c r="P2378" s="12">
        <v>25</v>
      </c>
      <c r="Q2378" s="14">
        <f t="shared" ca="1" si="334"/>
        <v>61.306578416945868</v>
      </c>
      <c r="R2378" s="14">
        <f t="shared" ca="1" si="340"/>
        <v>0.4077865809110251</v>
      </c>
      <c r="S2378" s="15">
        <f t="shared" ca="1" si="335"/>
        <v>61.306578416945868</v>
      </c>
      <c r="T2378" s="14">
        <f t="shared" si="341"/>
        <v>1826.7085208966207</v>
      </c>
      <c r="W2378" s="22">
        <v>3.14</v>
      </c>
    </row>
    <row r="2379" spans="1:23" x14ac:dyDescent="0.3">
      <c r="A2379" s="8">
        <v>2378</v>
      </c>
      <c r="B2379" s="9">
        <v>38173</v>
      </c>
      <c r="C2379" s="10">
        <v>10</v>
      </c>
      <c r="D2379" s="11">
        <v>1.37</v>
      </c>
      <c r="E2379" s="11">
        <v>0.75</v>
      </c>
      <c r="F2379" s="12">
        <v>7.4999999999999997E-2</v>
      </c>
      <c r="G2379" s="11">
        <v>134.36000000000001</v>
      </c>
      <c r="H2379" s="11">
        <f t="shared" si="336"/>
        <v>1.3436000000000001</v>
      </c>
      <c r="I2379" s="12">
        <f t="shared" si="337"/>
        <v>2.6399999999999979E-2</v>
      </c>
      <c r="J2379" s="12">
        <f t="shared" si="338"/>
        <v>0.54500000000000015</v>
      </c>
      <c r="K2379" s="13">
        <f t="shared" si="333"/>
        <v>8.629999999999999</v>
      </c>
      <c r="L2379" s="8">
        <v>9.5022000000000006E-3</v>
      </c>
      <c r="M2379" s="12">
        <f t="shared" si="339"/>
        <v>9.5022000000000013E-5</v>
      </c>
      <c r="N2379" s="12">
        <v>4.4999999999999997E-3</v>
      </c>
      <c r="O2379" s="12">
        <v>0.4</v>
      </c>
      <c r="P2379" s="12">
        <v>25</v>
      </c>
      <c r="Q2379" s="14">
        <f t="shared" ca="1" si="334"/>
        <v>61.203253866379391</v>
      </c>
      <c r="R2379" s="14">
        <f t="shared" ca="1" si="340"/>
        <v>0.40847501432817085</v>
      </c>
      <c r="S2379" s="15">
        <f t="shared" ca="1" si="335"/>
        <v>61.203253866379391</v>
      </c>
      <c r="T2379" s="14">
        <f t="shared" si="341"/>
        <v>1892.1472172525387</v>
      </c>
      <c r="W2379" s="22">
        <v>3.14</v>
      </c>
    </row>
    <row r="2380" spans="1:23" x14ac:dyDescent="0.3">
      <c r="A2380" s="8">
        <v>2379</v>
      </c>
      <c r="B2380" s="9">
        <v>38174</v>
      </c>
      <c r="C2380" s="10">
        <v>10</v>
      </c>
      <c r="D2380" s="11">
        <v>1.37</v>
      </c>
      <c r="E2380" s="11">
        <v>0.75</v>
      </c>
      <c r="F2380" s="12">
        <v>7.4999999999999997E-2</v>
      </c>
      <c r="G2380" s="11">
        <v>134.44999999999999</v>
      </c>
      <c r="H2380" s="11">
        <f t="shared" si="336"/>
        <v>1.3444999999999998</v>
      </c>
      <c r="I2380" s="12">
        <f t="shared" si="337"/>
        <v>2.55000000000003E-2</v>
      </c>
      <c r="J2380" s="12">
        <f t="shared" si="338"/>
        <v>0.54500000000000015</v>
      </c>
      <c r="K2380" s="13">
        <f t="shared" si="333"/>
        <v>8.629999999999999</v>
      </c>
      <c r="L2380" s="8">
        <v>9.1736999999999999E-3</v>
      </c>
      <c r="M2380" s="12">
        <f t="shared" si="339"/>
        <v>9.1737000000000006E-5</v>
      </c>
      <c r="N2380" s="12">
        <v>4.4999999999999997E-3</v>
      </c>
      <c r="O2380" s="12">
        <v>0.4</v>
      </c>
      <c r="P2380" s="12">
        <v>25</v>
      </c>
      <c r="Q2380" s="14">
        <f t="shared" ca="1" si="334"/>
        <v>61.229145639645679</v>
      </c>
      <c r="R2380" s="14">
        <f t="shared" ca="1" si="340"/>
        <v>0.40830228380342742</v>
      </c>
      <c r="S2380" s="15">
        <f t="shared" ca="1" si="335"/>
        <v>61.229145639645679</v>
      </c>
      <c r="T2380" s="14">
        <f t="shared" si="341"/>
        <v>1959.9029058915241</v>
      </c>
      <c r="W2380" s="22">
        <v>3.14</v>
      </c>
    </row>
    <row r="2381" spans="1:23" x14ac:dyDescent="0.3">
      <c r="A2381" s="8">
        <v>2380</v>
      </c>
      <c r="B2381" s="9">
        <v>38175</v>
      </c>
      <c r="C2381" s="10">
        <v>10</v>
      </c>
      <c r="D2381" s="11">
        <v>1.37</v>
      </c>
      <c r="E2381" s="11">
        <v>0.75</v>
      </c>
      <c r="F2381" s="12">
        <v>7.4999999999999997E-2</v>
      </c>
      <c r="G2381" s="11">
        <v>134.53</v>
      </c>
      <c r="H2381" s="11">
        <f t="shared" si="336"/>
        <v>1.3452999999999999</v>
      </c>
      <c r="I2381" s="12">
        <f t="shared" si="337"/>
        <v>2.4700000000000166E-2</v>
      </c>
      <c r="J2381" s="12">
        <f t="shared" si="338"/>
        <v>0.54500000000000015</v>
      </c>
      <c r="K2381" s="13">
        <f t="shared" si="333"/>
        <v>8.629999999999999</v>
      </c>
      <c r="L2381" s="8">
        <v>8.8567000000000003E-3</v>
      </c>
      <c r="M2381" s="12">
        <f t="shared" si="339"/>
        <v>8.8567000000000008E-5</v>
      </c>
      <c r="N2381" s="12">
        <v>4.4999999999999997E-3</v>
      </c>
      <c r="O2381" s="12">
        <v>0.4</v>
      </c>
      <c r="P2381" s="12">
        <v>25</v>
      </c>
      <c r="Q2381" s="14">
        <f t="shared" ca="1" si="334"/>
        <v>61.400856993572411</v>
      </c>
      <c r="R2381" s="14">
        <f t="shared" ca="1" si="340"/>
        <v>0.40716044081627495</v>
      </c>
      <c r="S2381" s="15">
        <f t="shared" ca="1" si="335"/>
        <v>61.400856993572411</v>
      </c>
      <c r="T2381" s="14">
        <f t="shared" si="341"/>
        <v>2030.0519705733598</v>
      </c>
      <c r="W2381" s="22">
        <v>3.14</v>
      </c>
    </row>
    <row r="2382" spans="1:23" x14ac:dyDescent="0.3">
      <c r="A2382" s="8">
        <v>2381</v>
      </c>
      <c r="B2382" s="9">
        <v>38176</v>
      </c>
      <c r="C2382" s="10">
        <v>10</v>
      </c>
      <c r="D2382" s="11">
        <v>1.37</v>
      </c>
      <c r="E2382" s="11">
        <v>0.75</v>
      </c>
      <c r="F2382" s="12">
        <v>7.4999999999999997E-2</v>
      </c>
      <c r="G2382" s="11">
        <v>134.62</v>
      </c>
      <c r="H2382" s="11">
        <f t="shared" si="336"/>
        <v>1.3462000000000001</v>
      </c>
      <c r="I2382" s="12">
        <f t="shared" si="337"/>
        <v>2.3800000000000043E-2</v>
      </c>
      <c r="J2382" s="12">
        <f t="shared" si="338"/>
        <v>0.54500000000000015</v>
      </c>
      <c r="K2382" s="13">
        <f t="shared" si="333"/>
        <v>8.629999999999999</v>
      </c>
      <c r="L2382" s="8">
        <v>8.5508000000000008E-3</v>
      </c>
      <c r="M2382" s="12">
        <f t="shared" si="339"/>
        <v>8.5508000000000009E-5</v>
      </c>
      <c r="N2382" s="12">
        <v>4.4999999999999997E-3</v>
      </c>
      <c r="O2382" s="12">
        <v>0.4</v>
      </c>
      <c r="P2382" s="12">
        <v>25</v>
      </c>
      <c r="Q2382" s="14">
        <f t="shared" ca="1" si="334"/>
        <v>61.298108781481425</v>
      </c>
      <c r="R2382" s="14">
        <f t="shared" ca="1" si="340"/>
        <v>0.40784292528699795</v>
      </c>
      <c r="S2382" s="15">
        <f t="shared" ca="1" si="335"/>
        <v>61.298108781481425</v>
      </c>
      <c r="T2382" s="14">
        <f t="shared" si="341"/>
        <v>2102.6759236301955</v>
      </c>
      <c r="W2382" s="22">
        <v>3.14</v>
      </c>
    </row>
    <row r="2383" spans="1:23" x14ac:dyDescent="0.3">
      <c r="A2383" s="8">
        <v>2382</v>
      </c>
      <c r="B2383" s="9">
        <v>38177</v>
      </c>
      <c r="C2383" s="10">
        <v>10</v>
      </c>
      <c r="D2383" s="11">
        <v>1.37</v>
      </c>
      <c r="E2383" s="11">
        <v>0.75</v>
      </c>
      <c r="F2383" s="12">
        <v>7.4999999999999997E-2</v>
      </c>
      <c r="G2383" s="11">
        <v>134.69999999999999</v>
      </c>
      <c r="H2383" s="11">
        <f t="shared" si="336"/>
        <v>1.347</v>
      </c>
      <c r="I2383" s="12">
        <f t="shared" si="337"/>
        <v>2.3000000000000131E-2</v>
      </c>
      <c r="J2383" s="12">
        <f t="shared" si="338"/>
        <v>0.54500000000000015</v>
      </c>
      <c r="K2383" s="13">
        <f t="shared" si="333"/>
        <v>8.629999999999999</v>
      </c>
      <c r="L2383" s="8">
        <v>8.2556000000000001E-3</v>
      </c>
      <c r="M2383" s="12">
        <f t="shared" si="339"/>
        <v>8.2556E-5</v>
      </c>
      <c r="N2383" s="12">
        <v>4.4999999999999997E-3</v>
      </c>
      <c r="O2383" s="12">
        <v>0.4</v>
      </c>
      <c r="P2383" s="12">
        <v>25</v>
      </c>
      <c r="Q2383" s="14">
        <f t="shared" ca="1" si="334"/>
        <v>61.347246758140024</v>
      </c>
      <c r="R2383" s="14">
        <f t="shared" ca="1" si="340"/>
        <v>0.40751625086879401</v>
      </c>
      <c r="S2383" s="15">
        <f t="shared" ca="1" si="335"/>
        <v>61.347246758140024</v>
      </c>
      <c r="T2383" s="14">
        <f t="shared" si="341"/>
        <v>2177.8624555183242</v>
      </c>
      <c r="W2383" s="22">
        <v>3.14</v>
      </c>
    </row>
    <row r="2384" spans="1:23" x14ac:dyDescent="0.3">
      <c r="A2384" s="8">
        <v>2383</v>
      </c>
      <c r="B2384" s="9">
        <v>38178</v>
      </c>
      <c r="C2384" s="10">
        <v>10</v>
      </c>
      <c r="D2384" s="11">
        <v>1.37</v>
      </c>
      <c r="E2384" s="11">
        <v>0.75</v>
      </c>
      <c r="F2384" s="12">
        <v>7.4999999999999997E-2</v>
      </c>
      <c r="G2384" s="11">
        <v>134.78</v>
      </c>
      <c r="H2384" s="11">
        <f t="shared" si="336"/>
        <v>1.3478000000000001</v>
      </c>
      <c r="I2384" s="12">
        <f t="shared" si="337"/>
        <v>2.2199999999999998E-2</v>
      </c>
      <c r="J2384" s="12">
        <f t="shared" si="338"/>
        <v>0.54500000000000015</v>
      </c>
      <c r="K2384" s="13">
        <f t="shared" si="333"/>
        <v>8.629999999999999</v>
      </c>
      <c r="L2384" s="8">
        <v>7.9705999999999996E-3</v>
      </c>
      <c r="M2384" s="12">
        <f t="shared" si="339"/>
        <v>7.9705999999999999E-5</v>
      </c>
      <c r="N2384" s="12">
        <v>4.4999999999999997E-3</v>
      </c>
      <c r="O2384" s="12">
        <v>0.4</v>
      </c>
      <c r="P2384" s="12">
        <v>25</v>
      </c>
      <c r="Q2384" s="14">
        <f t="shared" ca="1" si="334"/>
        <v>61.333157411696348</v>
      </c>
      <c r="R2384" s="14">
        <f t="shared" ca="1" si="340"/>
        <v>0.40760986479447825</v>
      </c>
      <c r="S2384" s="15">
        <f t="shared" ca="1" si="335"/>
        <v>61.333157411696348</v>
      </c>
      <c r="T2384" s="14">
        <f t="shared" si="341"/>
        <v>2255.7349870495418</v>
      </c>
      <c r="W2384" s="22">
        <v>3.14</v>
      </c>
    </row>
    <row r="2385" spans="1:23" x14ac:dyDescent="0.3">
      <c r="A2385" s="8">
        <v>2384</v>
      </c>
      <c r="B2385" s="9">
        <v>38179</v>
      </c>
      <c r="C2385" s="10">
        <v>10</v>
      </c>
      <c r="D2385" s="11">
        <v>1.37</v>
      </c>
      <c r="E2385" s="11">
        <v>0.75</v>
      </c>
      <c r="F2385" s="12">
        <v>7.4999999999999997E-2</v>
      </c>
      <c r="G2385" s="11">
        <v>134.86000000000001</v>
      </c>
      <c r="H2385" s="11">
        <f t="shared" si="336"/>
        <v>1.3486000000000002</v>
      </c>
      <c r="I2385" s="12">
        <f t="shared" si="337"/>
        <v>2.1399999999999864E-2</v>
      </c>
      <c r="J2385" s="12">
        <f t="shared" si="338"/>
        <v>0.54500000000000015</v>
      </c>
      <c r="K2385" s="13">
        <f t="shared" si="333"/>
        <v>8.629999999999999</v>
      </c>
      <c r="L2385" s="8">
        <v>7.6956000000000004E-3</v>
      </c>
      <c r="M2385" s="12">
        <f t="shared" si="339"/>
        <v>7.6956E-5</v>
      </c>
      <c r="N2385" s="12">
        <v>4.4999999999999997E-3</v>
      </c>
      <c r="O2385" s="12">
        <v>0.4</v>
      </c>
      <c r="P2385" s="12">
        <v>25</v>
      </c>
      <c r="Q2385" s="14">
        <f t="shared" ca="1" si="334"/>
        <v>61.250218869576919</v>
      </c>
      <c r="R2385" s="14">
        <f t="shared" ca="1" si="340"/>
        <v>0.40816180678853931</v>
      </c>
      <c r="S2385" s="15">
        <f t="shared" ca="1" si="335"/>
        <v>61.250218869576919</v>
      </c>
      <c r="T2385" s="14">
        <f t="shared" si="341"/>
        <v>2336.3430126016265</v>
      </c>
      <c r="W2385" s="22">
        <v>3.14</v>
      </c>
    </row>
    <row r="2386" spans="1:23" x14ac:dyDescent="0.3">
      <c r="A2386" s="8">
        <v>2385</v>
      </c>
      <c r="B2386" s="9">
        <v>38180</v>
      </c>
      <c r="C2386" s="10">
        <v>10</v>
      </c>
      <c r="D2386" s="11">
        <v>1.37</v>
      </c>
      <c r="E2386" s="11">
        <v>0.75</v>
      </c>
      <c r="F2386" s="12">
        <v>7.4999999999999997E-2</v>
      </c>
      <c r="G2386" s="11">
        <v>134.93</v>
      </c>
      <c r="H2386" s="11">
        <f t="shared" si="336"/>
        <v>1.3493000000000002</v>
      </c>
      <c r="I2386" s="12">
        <f t="shared" si="337"/>
        <v>2.0699999999999941E-2</v>
      </c>
      <c r="J2386" s="12">
        <f t="shared" si="338"/>
        <v>0.54500000000000015</v>
      </c>
      <c r="K2386" s="13">
        <f t="shared" si="333"/>
        <v>8.629999999999999</v>
      </c>
      <c r="L2386" s="8">
        <v>7.4301999999999997E-3</v>
      </c>
      <c r="M2386" s="12">
        <f t="shared" si="339"/>
        <v>7.4301999999999994E-5</v>
      </c>
      <c r="N2386" s="12">
        <v>4.4999999999999997E-3</v>
      </c>
      <c r="O2386" s="12">
        <v>0.4</v>
      </c>
      <c r="P2386" s="12">
        <v>25</v>
      </c>
      <c r="Q2386" s="14">
        <f t="shared" ca="1" si="334"/>
        <v>61.346122689986764</v>
      </c>
      <c r="R2386" s="14">
        <f t="shared" ca="1" si="340"/>
        <v>0.40752371794282333</v>
      </c>
      <c r="S2386" s="15">
        <f t="shared" ca="1" si="335"/>
        <v>61.346122689986764</v>
      </c>
      <c r="T2386" s="14">
        <f t="shared" si="341"/>
        <v>2419.7950644366342</v>
      </c>
      <c r="W2386" s="22">
        <v>3.14</v>
      </c>
    </row>
    <row r="2387" spans="1:23" x14ac:dyDescent="0.3">
      <c r="A2387" s="8">
        <v>2386</v>
      </c>
      <c r="B2387" s="9">
        <v>38181</v>
      </c>
      <c r="C2387" s="10">
        <v>10</v>
      </c>
      <c r="D2387" s="11">
        <v>1.37</v>
      </c>
      <c r="E2387" s="11">
        <v>0.75</v>
      </c>
      <c r="F2387" s="12">
        <v>7.4999999999999997E-2</v>
      </c>
      <c r="G2387" s="11">
        <v>135</v>
      </c>
      <c r="H2387" s="11">
        <f t="shared" si="336"/>
        <v>1.35</v>
      </c>
      <c r="I2387" s="12">
        <f t="shared" si="337"/>
        <v>2.0000000000000018E-2</v>
      </c>
      <c r="J2387" s="12">
        <f t="shared" si="338"/>
        <v>0.54500000000000015</v>
      </c>
      <c r="K2387" s="13">
        <f t="shared" si="333"/>
        <v>8.629999999999999</v>
      </c>
      <c r="L2387" s="8">
        <v>7.1739999999999998E-3</v>
      </c>
      <c r="M2387" s="12">
        <f t="shared" si="339"/>
        <v>7.1740000000000001E-5</v>
      </c>
      <c r="N2387" s="12">
        <v>4.4999999999999997E-3</v>
      </c>
      <c r="O2387" s="12">
        <v>0.4</v>
      </c>
      <c r="P2387" s="12">
        <v>25</v>
      </c>
      <c r="Q2387" s="14">
        <f t="shared" ca="1" si="334"/>
        <v>61.382045030807866</v>
      </c>
      <c r="R2387" s="14">
        <f t="shared" ca="1" si="340"/>
        <v>0.40728522465246003</v>
      </c>
      <c r="S2387" s="15">
        <f t="shared" ca="1" si="335"/>
        <v>61.382045030807866</v>
      </c>
      <c r="T2387" s="14">
        <f t="shared" si="341"/>
        <v>2506.211498156827</v>
      </c>
      <c r="W2387" s="22">
        <v>3.14</v>
      </c>
    </row>
    <row r="2388" spans="1:23" x14ac:dyDescent="0.3">
      <c r="A2388" s="8">
        <v>2387</v>
      </c>
      <c r="B2388" s="9">
        <v>38182</v>
      </c>
      <c r="C2388" s="10">
        <v>10</v>
      </c>
      <c r="D2388" s="11">
        <v>1.37</v>
      </c>
      <c r="E2388" s="11">
        <v>0.75</v>
      </c>
      <c r="F2388" s="12">
        <v>7.4999999999999997E-2</v>
      </c>
      <c r="G2388" s="11">
        <v>135.07</v>
      </c>
      <c r="H2388" s="11">
        <f t="shared" si="336"/>
        <v>1.3507</v>
      </c>
      <c r="I2388" s="12">
        <f t="shared" si="337"/>
        <v>1.9300000000000095E-2</v>
      </c>
      <c r="J2388" s="12">
        <f t="shared" si="338"/>
        <v>0.54500000000000015</v>
      </c>
      <c r="K2388" s="13">
        <f t="shared" si="333"/>
        <v>8.629999999999999</v>
      </c>
      <c r="L2388" s="8">
        <v>6.9268000000000003E-3</v>
      </c>
      <c r="M2388" s="12">
        <f t="shared" si="339"/>
        <v>6.9268000000000002E-5</v>
      </c>
      <c r="N2388" s="12">
        <v>4.4999999999999997E-3</v>
      </c>
      <c r="O2388" s="12">
        <v>0.4</v>
      </c>
      <c r="P2388" s="12">
        <v>25</v>
      </c>
      <c r="Q2388" s="14">
        <f t="shared" ca="1" si="334"/>
        <v>61.352711947941984</v>
      </c>
      <c r="R2388" s="14">
        <f t="shared" ca="1" si="340"/>
        <v>0.40747995005033516</v>
      </c>
      <c r="S2388" s="15">
        <f t="shared" ca="1" si="335"/>
        <v>61.352711947941984</v>
      </c>
      <c r="T2388" s="14">
        <f t="shared" si="341"/>
        <v>2595.6518576798921</v>
      </c>
      <c r="W2388" s="22">
        <v>3.14</v>
      </c>
    </row>
    <row r="2389" spans="1:23" x14ac:dyDescent="0.3">
      <c r="A2389" s="8">
        <v>2388</v>
      </c>
      <c r="B2389" s="9">
        <v>38183</v>
      </c>
      <c r="C2389" s="10">
        <v>10</v>
      </c>
      <c r="D2389" s="11">
        <v>1.37</v>
      </c>
      <c r="E2389" s="11">
        <v>0.75</v>
      </c>
      <c r="F2389" s="12">
        <v>7.4999999999999997E-2</v>
      </c>
      <c r="G2389" s="11">
        <v>135.13</v>
      </c>
      <c r="H2389" s="11">
        <f t="shared" si="336"/>
        <v>1.3512999999999999</v>
      </c>
      <c r="I2389" s="12">
        <f t="shared" si="337"/>
        <v>1.8700000000000161E-2</v>
      </c>
      <c r="J2389" s="12">
        <f t="shared" si="338"/>
        <v>0.54500000000000015</v>
      </c>
      <c r="K2389" s="13">
        <f t="shared" si="333"/>
        <v>8.629999999999999</v>
      </c>
      <c r="L2389" s="8">
        <v>6.6880999999999998E-3</v>
      </c>
      <c r="M2389" s="12">
        <f t="shared" si="339"/>
        <v>6.6880999999999999E-5</v>
      </c>
      <c r="N2389" s="12">
        <v>4.4999999999999997E-3</v>
      </c>
      <c r="O2389" s="12">
        <v>0.4</v>
      </c>
      <c r="P2389" s="12">
        <v>25</v>
      </c>
      <c r="Q2389" s="14">
        <f t="shared" ca="1" si="334"/>
        <v>61.535004497342996</v>
      </c>
      <c r="R2389" s="14">
        <f t="shared" ca="1" si="340"/>
        <v>0.40627282315514363</v>
      </c>
      <c r="S2389" s="15">
        <f t="shared" ca="1" si="335"/>
        <v>61.535004497342996</v>
      </c>
      <c r="T2389" s="14">
        <f t="shared" si="341"/>
        <v>2688.2913365196509</v>
      </c>
      <c r="W2389" s="22">
        <v>3.14</v>
      </c>
    </row>
    <row r="2390" spans="1:23" x14ac:dyDescent="0.3">
      <c r="A2390" s="8">
        <v>2389</v>
      </c>
      <c r="B2390" s="9">
        <v>38184</v>
      </c>
      <c r="C2390" s="10">
        <v>10</v>
      </c>
      <c r="D2390" s="11">
        <v>1.37</v>
      </c>
      <c r="E2390" s="11">
        <v>0.75</v>
      </c>
      <c r="F2390" s="12">
        <v>7.4999999999999997E-2</v>
      </c>
      <c r="G2390" s="11">
        <v>135.19999999999999</v>
      </c>
      <c r="H2390" s="11">
        <f t="shared" si="336"/>
        <v>1.3519999999999999</v>
      </c>
      <c r="I2390" s="12">
        <f t="shared" si="337"/>
        <v>1.8000000000000238E-2</v>
      </c>
      <c r="J2390" s="12">
        <f t="shared" si="338"/>
        <v>0.54500000000000015</v>
      </c>
      <c r="K2390" s="13">
        <f t="shared" si="333"/>
        <v>8.629999999999999</v>
      </c>
      <c r="L2390" s="8">
        <v>6.4577999999999997E-3</v>
      </c>
      <c r="M2390" s="12">
        <f t="shared" si="339"/>
        <v>6.4578000000000004E-5</v>
      </c>
      <c r="N2390" s="12">
        <v>4.4999999999999997E-3</v>
      </c>
      <c r="O2390" s="12">
        <v>0.4</v>
      </c>
      <c r="P2390" s="12">
        <v>25</v>
      </c>
      <c r="Q2390" s="14">
        <f t="shared" ca="1" si="334"/>
        <v>61.372339326477395</v>
      </c>
      <c r="R2390" s="14">
        <f t="shared" ca="1" si="340"/>
        <v>0.40734963461323437</v>
      </c>
      <c r="S2390" s="15">
        <f t="shared" ca="1" si="335"/>
        <v>61.372339326477395</v>
      </c>
      <c r="T2390" s="14">
        <f t="shared" si="341"/>
        <v>2784.1619882587065</v>
      </c>
      <c r="W2390" s="22">
        <v>3.14</v>
      </c>
    </row>
    <row r="2391" spans="1:23" x14ac:dyDescent="0.3">
      <c r="A2391" s="8">
        <v>2390</v>
      </c>
      <c r="B2391" s="9">
        <v>38185</v>
      </c>
      <c r="C2391" s="10">
        <v>10</v>
      </c>
      <c r="D2391" s="11">
        <v>1.37</v>
      </c>
      <c r="E2391" s="11">
        <v>0.75</v>
      </c>
      <c r="F2391" s="12">
        <v>7.4999999999999997E-2</v>
      </c>
      <c r="G2391" s="11">
        <v>135.26</v>
      </c>
      <c r="H2391" s="11">
        <f t="shared" si="336"/>
        <v>1.3525999999999998</v>
      </c>
      <c r="I2391" s="12">
        <f t="shared" si="337"/>
        <v>1.7400000000000304E-2</v>
      </c>
      <c r="J2391" s="12">
        <f t="shared" si="338"/>
        <v>0.54500000000000015</v>
      </c>
      <c r="K2391" s="13">
        <f t="shared" si="333"/>
        <v>8.629999999999999</v>
      </c>
      <c r="L2391" s="8">
        <v>6.2354000000000003E-3</v>
      </c>
      <c r="M2391" s="12">
        <f t="shared" si="339"/>
        <v>6.2354000000000006E-5</v>
      </c>
      <c r="N2391" s="12">
        <v>4.4999999999999997E-3</v>
      </c>
      <c r="O2391" s="12">
        <v>0.4</v>
      </c>
      <c r="P2391" s="12">
        <v>25</v>
      </c>
      <c r="Q2391" s="14">
        <f t="shared" ca="1" si="334"/>
        <v>61.432133266915805</v>
      </c>
      <c r="R2391" s="14">
        <f t="shared" ca="1" si="340"/>
        <v>0.40695314765283785</v>
      </c>
      <c r="S2391" s="15">
        <f t="shared" ca="1" si="335"/>
        <v>61.432133266915805</v>
      </c>
      <c r="T2391" s="14">
        <f t="shared" si="341"/>
        <v>2883.46558164305</v>
      </c>
      <c r="W2391" s="22">
        <v>3.14</v>
      </c>
    </row>
    <row r="2392" spans="1:23" x14ac:dyDescent="0.3">
      <c r="A2392" s="8">
        <v>2391</v>
      </c>
      <c r="B2392" s="9">
        <v>38186</v>
      </c>
      <c r="C2392" s="10">
        <v>10</v>
      </c>
      <c r="D2392" s="11">
        <v>1.37</v>
      </c>
      <c r="E2392" s="11">
        <v>0.75</v>
      </c>
      <c r="F2392" s="12">
        <v>7.4999999999999997E-2</v>
      </c>
      <c r="G2392" s="11">
        <v>135.32</v>
      </c>
      <c r="H2392" s="11">
        <f t="shared" si="336"/>
        <v>1.3532</v>
      </c>
      <c r="I2392" s="12">
        <f t="shared" si="337"/>
        <v>1.6800000000000148E-2</v>
      </c>
      <c r="J2392" s="12">
        <f t="shared" si="338"/>
        <v>0.54500000000000015</v>
      </c>
      <c r="K2392" s="13">
        <f t="shared" si="333"/>
        <v>8.629999999999999</v>
      </c>
      <c r="L2392" s="8">
        <v>6.0207000000000004E-3</v>
      </c>
      <c r="M2392" s="12">
        <f t="shared" si="339"/>
        <v>6.0207000000000008E-5</v>
      </c>
      <c r="N2392" s="12">
        <v>4.4999999999999997E-3</v>
      </c>
      <c r="O2392" s="12">
        <v>0.4</v>
      </c>
      <c r="P2392" s="12">
        <v>25</v>
      </c>
      <c r="Q2392" s="14">
        <f t="shared" ca="1" si="334"/>
        <v>61.429408768119416</v>
      </c>
      <c r="R2392" s="14">
        <f t="shared" ca="1" si="340"/>
        <v>0.40697119671733645</v>
      </c>
      <c r="S2392" s="15">
        <f t="shared" ca="1" si="335"/>
        <v>61.429408768119416</v>
      </c>
      <c r="T2392" s="14">
        <f t="shared" si="341"/>
        <v>2986.2908445491512</v>
      </c>
      <c r="W2392" s="22">
        <v>3.14</v>
      </c>
    </row>
    <row r="2393" spans="1:23" x14ac:dyDescent="0.3">
      <c r="A2393" s="8">
        <v>2392</v>
      </c>
      <c r="B2393" s="9">
        <v>38187</v>
      </c>
      <c r="C2393" s="10">
        <v>10</v>
      </c>
      <c r="D2393" s="11">
        <v>1.37</v>
      </c>
      <c r="E2393" s="11">
        <v>0.75</v>
      </c>
      <c r="F2393" s="12">
        <v>7.4999999999999997E-2</v>
      </c>
      <c r="G2393" s="11">
        <v>135.38</v>
      </c>
      <c r="H2393" s="11">
        <f t="shared" si="336"/>
        <v>1.3537999999999999</v>
      </c>
      <c r="I2393" s="12">
        <f t="shared" si="337"/>
        <v>1.6200000000000214E-2</v>
      </c>
      <c r="J2393" s="12">
        <f t="shared" si="338"/>
        <v>0.54500000000000015</v>
      </c>
      <c r="K2393" s="13">
        <f t="shared" si="333"/>
        <v>8.629999999999999</v>
      </c>
      <c r="L2393" s="8">
        <v>5.8135000000000001E-3</v>
      </c>
      <c r="M2393" s="12">
        <f t="shared" si="339"/>
        <v>5.8135000000000005E-5</v>
      </c>
      <c r="N2393" s="12">
        <v>4.4999999999999997E-3</v>
      </c>
      <c r="O2393" s="12">
        <v>0.4</v>
      </c>
      <c r="P2393" s="12">
        <v>25</v>
      </c>
      <c r="Q2393" s="14">
        <f t="shared" ca="1" si="334"/>
        <v>61.359044402296526</v>
      </c>
      <c r="R2393" s="14">
        <f t="shared" ca="1" si="340"/>
        <v>0.40743789678485132</v>
      </c>
      <c r="S2393" s="15">
        <f t="shared" ca="1" si="335"/>
        <v>61.359044402296526</v>
      </c>
      <c r="T2393" s="14">
        <f t="shared" si="341"/>
        <v>3092.7257741080371</v>
      </c>
      <c r="W2393" s="22">
        <v>3.14</v>
      </c>
    </row>
    <row r="2394" spans="1:23" x14ac:dyDescent="0.3">
      <c r="A2394" s="8">
        <v>2393</v>
      </c>
      <c r="B2394" s="9">
        <v>38188</v>
      </c>
      <c r="C2394" s="10">
        <v>10</v>
      </c>
      <c r="D2394" s="11">
        <v>1.37</v>
      </c>
      <c r="E2394" s="11">
        <v>0.75</v>
      </c>
      <c r="F2394" s="12">
        <v>7.4999999999999997E-2</v>
      </c>
      <c r="G2394" s="11">
        <v>135.43</v>
      </c>
      <c r="H2394" s="11">
        <f t="shared" si="336"/>
        <v>1.3543000000000001</v>
      </c>
      <c r="I2394" s="12">
        <f t="shared" si="337"/>
        <v>1.5700000000000047E-2</v>
      </c>
      <c r="J2394" s="12">
        <f t="shared" si="338"/>
        <v>0.54500000000000015</v>
      </c>
      <c r="K2394" s="13">
        <f t="shared" si="333"/>
        <v>8.629999999999999</v>
      </c>
      <c r="L2394" s="8">
        <v>5.6135999999999998E-3</v>
      </c>
      <c r="M2394" s="12">
        <f t="shared" si="339"/>
        <v>5.6135999999999999E-5</v>
      </c>
      <c r="N2394" s="12">
        <v>4.4999999999999997E-3</v>
      </c>
      <c r="O2394" s="12">
        <v>0.4</v>
      </c>
      <c r="P2394" s="12">
        <v>25</v>
      </c>
      <c r="Q2394" s="14">
        <f t="shared" ca="1" si="334"/>
        <v>61.549395450807779</v>
      </c>
      <c r="R2394" s="14">
        <f t="shared" ca="1" si="340"/>
        <v>0.40617783191681855</v>
      </c>
      <c r="S2394" s="15">
        <f t="shared" ca="1" si="335"/>
        <v>61.549395450807779</v>
      </c>
      <c r="T2394" s="14">
        <f t="shared" si="341"/>
        <v>3202.8575758474203</v>
      </c>
      <c r="W2394" s="22">
        <v>3.14</v>
      </c>
    </row>
    <row r="2395" spans="1:23" x14ac:dyDescent="0.3">
      <c r="A2395" s="8">
        <v>2394</v>
      </c>
      <c r="B2395" s="9">
        <v>38189</v>
      </c>
      <c r="C2395" s="10">
        <v>10</v>
      </c>
      <c r="D2395" s="11">
        <v>1.37</v>
      </c>
      <c r="E2395" s="11">
        <v>0.75</v>
      </c>
      <c r="F2395" s="12">
        <v>7.4999999999999997E-2</v>
      </c>
      <c r="G2395" s="11">
        <v>135.49</v>
      </c>
      <c r="H2395" s="11">
        <f t="shared" si="336"/>
        <v>1.3549</v>
      </c>
      <c r="I2395" s="12">
        <f t="shared" si="337"/>
        <v>1.5100000000000113E-2</v>
      </c>
      <c r="J2395" s="12">
        <f t="shared" si="338"/>
        <v>0.54500000000000015</v>
      </c>
      <c r="K2395" s="13">
        <f t="shared" si="333"/>
        <v>8.629999999999999</v>
      </c>
      <c r="L2395" s="8">
        <v>5.4203999999999997E-3</v>
      </c>
      <c r="M2395" s="12">
        <f t="shared" si="339"/>
        <v>5.4203999999999998E-5</v>
      </c>
      <c r="N2395" s="12">
        <v>4.4999999999999997E-3</v>
      </c>
      <c r="O2395" s="12">
        <v>0.4</v>
      </c>
      <c r="P2395" s="12">
        <v>25</v>
      </c>
      <c r="Q2395" s="14">
        <f t="shared" ca="1" si="334"/>
        <v>61.343210373329576</v>
      </c>
      <c r="R2395" s="14">
        <f t="shared" ca="1" si="340"/>
        <v>0.40754306544851698</v>
      </c>
      <c r="S2395" s="15">
        <f t="shared" ca="1" si="335"/>
        <v>61.343210373329576</v>
      </c>
      <c r="T2395" s="14">
        <f t="shared" si="341"/>
        <v>3317.0174318827167</v>
      </c>
      <c r="W2395" s="22">
        <v>3.14</v>
      </c>
    </row>
    <row r="2396" spans="1:23" x14ac:dyDescent="0.3">
      <c r="A2396" s="8">
        <v>2395</v>
      </c>
      <c r="B2396" s="9">
        <v>38190</v>
      </c>
      <c r="C2396" s="10">
        <v>10</v>
      </c>
      <c r="D2396" s="11">
        <v>1.37</v>
      </c>
      <c r="E2396" s="11">
        <v>0.75</v>
      </c>
      <c r="F2396" s="12">
        <v>7.4999999999999997E-2</v>
      </c>
      <c r="G2396" s="11">
        <v>135.54</v>
      </c>
      <c r="H2396" s="11">
        <f t="shared" si="336"/>
        <v>1.3553999999999999</v>
      </c>
      <c r="I2396" s="12">
        <f t="shared" si="337"/>
        <v>1.4600000000000168E-2</v>
      </c>
      <c r="J2396" s="12">
        <f t="shared" si="338"/>
        <v>0.54500000000000015</v>
      </c>
      <c r="K2396" s="13">
        <f t="shared" si="333"/>
        <v>8.629999999999999</v>
      </c>
      <c r="L2396" s="8">
        <v>5.2339999999999999E-3</v>
      </c>
      <c r="M2396" s="12">
        <f t="shared" si="339"/>
        <v>5.2340000000000004E-5</v>
      </c>
      <c r="N2396" s="12">
        <v>4.4999999999999997E-3</v>
      </c>
      <c r="O2396" s="12">
        <v>0.4</v>
      </c>
      <c r="P2396" s="12">
        <v>25</v>
      </c>
      <c r="Q2396" s="14">
        <f t="shared" ca="1" si="334"/>
        <v>61.412180823218229</v>
      </c>
      <c r="R2396" s="14">
        <f t="shared" ca="1" si="340"/>
        <v>0.40708536425314829</v>
      </c>
      <c r="S2396" s="15">
        <f t="shared" ca="1" si="335"/>
        <v>61.412180823218229</v>
      </c>
      <c r="T2396" s="14">
        <f t="shared" si="341"/>
        <v>3435.1473610579055</v>
      </c>
      <c r="W2396" s="22">
        <v>3.14</v>
      </c>
    </row>
    <row r="2397" spans="1:23" x14ac:dyDescent="0.3">
      <c r="A2397" s="8">
        <v>2396</v>
      </c>
      <c r="B2397" s="9">
        <v>38191</v>
      </c>
      <c r="C2397" s="10">
        <v>10</v>
      </c>
      <c r="D2397" s="11">
        <v>1.37</v>
      </c>
      <c r="E2397" s="11">
        <v>0.75</v>
      </c>
      <c r="F2397" s="12">
        <v>7.4999999999999997E-2</v>
      </c>
      <c r="G2397" s="11">
        <v>135.59</v>
      </c>
      <c r="H2397" s="11">
        <f t="shared" si="336"/>
        <v>1.3559000000000001</v>
      </c>
      <c r="I2397" s="12">
        <f t="shared" si="337"/>
        <v>1.4100000000000001E-2</v>
      </c>
      <c r="J2397" s="12">
        <f t="shared" si="338"/>
        <v>0.54500000000000015</v>
      </c>
      <c r="K2397" s="13">
        <f t="shared" si="333"/>
        <v>8.629999999999999</v>
      </c>
      <c r="L2397" s="8">
        <v>5.0540999999999997E-3</v>
      </c>
      <c r="M2397" s="12">
        <f t="shared" si="339"/>
        <v>5.0540999999999996E-5</v>
      </c>
      <c r="N2397" s="12">
        <v>4.4999999999999997E-3</v>
      </c>
      <c r="O2397" s="12">
        <v>0.4</v>
      </c>
      <c r="P2397" s="12">
        <v>25</v>
      </c>
      <c r="Q2397" s="14">
        <f t="shared" ca="1" si="334"/>
        <v>61.418936862157004</v>
      </c>
      <c r="R2397" s="14">
        <f t="shared" ca="1" si="340"/>
        <v>0.40704058515548214</v>
      </c>
      <c r="S2397" s="15">
        <f t="shared" ca="1" si="335"/>
        <v>61.418936862157004</v>
      </c>
      <c r="T2397" s="14">
        <f t="shared" si="341"/>
        <v>3557.420962738584</v>
      </c>
      <c r="W2397" s="22">
        <v>3.14</v>
      </c>
    </row>
    <row r="2398" spans="1:23" x14ac:dyDescent="0.3">
      <c r="A2398" s="8">
        <v>2397</v>
      </c>
      <c r="B2398" s="9">
        <v>38192</v>
      </c>
      <c r="C2398" s="10">
        <v>10</v>
      </c>
      <c r="D2398" s="11">
        <v>1.37</v>
      </c>
      <c r="E2398" s="11">
        <v>0.75</v>
      </c>
      <c r="F2398" s="12">
        <v>7.4999999999999997E-2</v>
      </c>
      <c r="G2398" s="11">
        <v>135.63999999999999</v>
      </c>
      <c r="H2398" s="11">
        <f t="shared" si="336"/>
        <v>1.3563999999999998</v>
      </c>
      <c r="I2398" s="12">
        <f t="shared" si="337"/>
        <v>1.3600000000000279E-2</v>
      </c>
      <c r="J2398" s="12">
        <f t="shared" si="338"/>
        <v>0.54500000000000015</v>
      </c>
      <c r="K2398" s="13">
        <f t="shared" si="333"/>
        <v>8.629999999999999</v>
      </c>
      <c r="L2398" s="8">
        <v>4.8804E-3</v>
      </c>
      <c r="M2398" s="12">
        <f t="shared" si="339"/>
        <v>4.8804000000000002E-5</v>
      </c>
      <c r="N2398" s="12">
        <v>4.4999999999999997E-3</v>
      </c>
      <c r="O2398" s="12">
        <v>0.4</v>
      </c>
      <c r="P2398" s="12">
        <v>25</v>
      </c>
      <c r="Q2398" s="14">
        <f t="shared" ca="1" si="334"/>
        <v>61.359784016876553</v>
      </c>
      <c r="R2398" s="14">
        <f t="shared" ca="1" si="340"/>
        <v>0.40743298563638908</v>
      </c>
      <c r="S2398" s="15">
        <f t="shared" ca="1" si="335"/>
        <v>61.359784016876553</v>
      </c>
      <c r="T2398" s="14">
        <f t="shared" si="341"/>
        <v>3684.0343594330539</v>
      </c>
      <c r="W2398" s="22">
        <v>3.14</v>
      </c>
    </row>
    <row r="2399" spans="1:23" x14ac:dyDescent="0.3">
      <c r="A2399" s="8">
        <v>2398</v>
      </c>
      <c r="B2399" s="9">
        <v>38193</v>
      </c>
      <c r="C2399" s="10">
        <v>10</v>
      </c>
      <c r="D2399" s="11">
        <v>1.37</v>
      </c>
      <c r="E2399" s="11">
        <v>0.75</v>
      </c>
      <c r="F2399" s="12">
        <v>7.4999999999999997E-2</v>
      </c>
      <c r="G2399" s="11">
        <v>135.68</v>
      </c>
      <c r="H2399" s="11">
        <f t="shared" si="336"/>
        <v>1.3568</v>
      </c>
      <c r="I2399" s="12">
        <f t="shared" si="337"/>
        <v>1.3200000000000101E-2</v>
      </c>
      <c r="J2399" s="12">
        <f t="shared" si="338"/>
        <v>0.54500000000000015</v>
      </c>
      <c r="K2399" s="13">
        <f t="shared" si="333"/>
        <v>8.629999999999999</v>
      </c>
      <c r="L2399" s="8">
        <v>4.7127000000000002E-3</v>
      </c>
      <c r="M2399" s="12">
        <f t="shared" si="339"/>
        <v>4.7127000000000005E-5</v>
      </c>
      <c r="N2399" s="12">
        <v>4.4999999999999997E-3</v>
      </c>
      <c r="O2399" s="12">
        <v>0.4</v>
      </c>
      <c r="P2399" s="12">
        <v>25</v>
      </c>
      <c r="Q2399" s="14">
        <f t="shared" ca="1" si="334"/>
        <v>61.627348627938012</v>
      </c>
      <c r="R2399" s="14">
        <f t="shared" ca="1" si="340"/>
        <v>0.40566405267460348</v>
      </c>
      <c r="S2399" s="15">
        <f t="shared" ca="1" si="335"/>
        <v>61.627348627938012</v>
      </c>
      <c r="T2399" s="14">
        <f t="shared" si="341"/>
        <v>3815.1296046379093</v>
      </c>
      <c r="W2399" s="22">
        <v>3.14</v>
      </c>
    </row>
    <row r="2400" spans="1:23" x14ac:dyDescent="0.3">
      <c r="A2400" s="8">
        <v>2399</v>
      </c>
      <c r="B2400" s="9">
        <v>38194</v>
      </c>
      <c r="C2400" s="10">
        <v>10</v>
      </c>
      <c r="D2400" s="11">
        <v>1.37</v>
      </c>
      <c r="E2400" s="11">
        <v>0.75</v>
      </c>
      <c r="F2400" s="12">
        <v>7.4999999999999997E-2</v>
      </c>
      <c r="G2400" s="11">
        <v>135.72999999999999</v>
      </c>
      <c r="H2400" s="11">
        <f t="shared" si="336"/>
        <v>1.3573</v>
      </c>
      <c r="I2400" s="12">
        <f t="shared" si="337"/>
        <v>1.2700000000000156E-2</v>
      </c>
      <c r="J2400" s="12">
        <f t="shared" si="338"/>
        <v>0.54500000000000015</v>
      </c>
      <c r="K2400" s="13">
        <f t="shared" si="333"/>
        <v>8.629999999999999</v>
      </c>
      <c r="L2400" s="8">
        <v>4.5507999999999998E-3</v>
      </c>
      <c r="M2400" s="12">
        <f t="shared" si="339"/>
        <v>4.5507999999999999E-5</v>
      </c>
      <c r="N2400" s="12">
        <v>4.4999999999999997E-3</v>
      </c>
      <c r="O2400" s="12">
        <v>0.4</v>
      </c>
      <c r="P2400" s="12">
        <v>25</v>
      </c>
      <c r="Q2400" s="14">
        <f t="shared" ca="1" si="334"/>
        <v>61.435869777722537</v>
      </c>
      <c r="R2400" s="14">
        <f t="shared" ca="1" si="340"/>
        <v>0.40692839688688404</v>
      </c>
      <c r="S2400" s="15">
        <f t="shared" ca="1" si="335"/>
        <v>61.435869777722537</v>
      </c>
      <c r="T2400" s="14">
        <f t="shared" si="341"/>
        <v>3950.8572751553738</v>
      </c>
      <c r="W2400" s="22">
        <v>3.14</v>
      </c>
    </row>
    <row r="2401" spans="1:23" x14ac:dyDescent="0.3">
      <c r="A2401" s="8">
        <v>2400</v>
      </c>
      <c r="B2401" s="9">
        <v>38195</v>
      </c>
      <c r="C2401" s="10">
        <v>10</v>
      </c>
      <c r="D2401" s="11">
        <v>1.37</v>
      </c>
      <c r="E2401" s="11">
        <v>0.75</v>
      </c>
      <c r="F2401" s="12">
        <v>7.4999999999999997E-2</v>
      </c>
      <c r="G2401" s="11">
        <v>135.77000000000001</v>
      </c>
      <c r="H2401" s="11">
        <f t="shared" si="336"/>
        <v>1.3577000000000001</v>
      </c>
      <c r="I2401" s="12">
        <f t="shared" si="337"/>
        <v>1.2299999999999978E-2</v>
      </c>
      <c r="J2401" s="12">
        <f t="shared" si="338"/>
        <v>0.54500000000000015</v>
      </c>
      <c r="K2401" s="13">
        <f t="shared" si="333"/>
        <v>8.629999999999999</v>
      </c>
      <c r="L2401" s="8">
        <v>4.3943999999999997E-3</v>
      </c>
      <c r="M2401" s="12">
        <f t="shared" si="339"/>
        <v>4.3943999999999998E-5</v>
      </c>
      <c r="N2401" s="12">
        <v>4.4999999999999997E-3</v>
      </c>
      <c r="O2401" s="12">
        <v>0.4</v>
      </c>
      <c r="P2401" s="12">
        <v>25</v>
      </c>
      <c r="Q2401" s="14">
        <f t="shared" ca="1" si="334"/>
        <v>61.591299540184615</v>
      </c>
      <c r="R2401" s="14">
        <f t="shared" ca="1" si="340"/>
        <v>0.40590148586959113</v>
      </c>
      <c r="S2401" s="15">
        <f t="shared" ca="1" si="335"/>
        <v>61.591299540184615</v>
      </c>
      <c r="T2401" s="14">
        <f t="shared" si="341"/>
        <v>4091.4712560934549</v>
      </c>
      <c r="W2401" s="22">
        <v>3.14</v>
      </c>
    </row>
    <row r="2402" spans="1:23" x14ac:dyDescent="0.3">
      <c r="A2402" s="8">
        <v>2401</v>
      </c>
      <c r="B2402" s="9">
        <v>38196</v>
      </c>
      <c r="C2402" s="10">
        <v>10</v>
      </c>
      <c r="D2402" s="11">
        <v>1.37</v>
      </c>
      <c r="E2402" s="11">
        <v>0.75</v>
      </c>
      <c r="F2402" s="12">
        <v>7.4999999999999997E-2</v>
      </c>
      <c r="G2402" s="11">
        <v>135.81</v>
      </c>
      <c r="H2402" s="11">
        <f t="shared" si="336"/>
        <v>1.3581000000000001</v>
      </c>
      <c r="I2402" s="12">
        <f t="shared" si="337"/>
        <v>1.1900000000000022E-2</v>
      </c>
      <c r="J2402" s="12">
        <f t="shared" si="338"/>
        <v>0.54500000000000015</v>
      </c>
      <c r="K2402" s="13">
        <f t="shared" si="333"/>
        <v>8.629999999999999</v>
      </c>
      <c r="L2402" s="8">
        <v>4.2434999999999999E-3</v>
      </c>
      <c r="M2402" s="12">
        <f t="shared" si="339"/>
        <v>4.2435000000000003E-5</v>
      </c>
      <c r="N2402" s="12">
        <v>4.4999999999999997E-3</v>
      </c>
      <c r="O2402" s="12">
        <v>0.4</v>
      </c>
      <c r="P2402" s="12">
        <v>25</v>
      </c>
      <c r="Q2402" s="14">
        <f t="shared" ca="1" si="334"/>
        <v>61.690008922561418</v>
      </c>
      <c r="R2402" s="14">
        <f t="shared" ca="1" si="340"/>
        <v>0.40525200817173068</v>
      </c>
      <c r="S2402" s="15">
        <f t="shared" ca="1" si="335"/>
        <v>61.690008922561418</v>
      </c>
      <c r="T2402" s="14">
        <f t="shared" si="341"/>
        <v>4236.9650731181991</v>
      </c>
      <c r="W2402" s="22">
        <v>3.14</v>
      </c>
    </row>
    <row r="2403" spans="1:23" x14ac:dyDescent="0.3">
      <c r="A2403" s="8">
        <v>2402</v>
      </c>
      <c r="B2403" s="9">
        <v>38197</v>
      </c>
      <c r="C2403" s="10">
        <v>10</v>
      </c>
      <c r="D2403" s="11">
        <v>1.37</v>
      </c>
      <c r="E2403" s="11">
        <v>0.75</v>
      </c>
      <c r="F2403" s="12">
        <v>7.4999999999999997E-2</v>
      </c>
      <c r="G2403" s="11">
        <v>135.86000000000001</v>
      </c>
      <c r="H2403" s="11">
        <f t="shared" si="336"/>
        <v>1.3586</v>
      </c>
      <c r="I2403" s="12">
        <f t="shared" si="337"/>
        <v>1.1400000000000077E-2</v>
      </c>
      <c r="J2403" s="12">
        <f t="shared" si="338"/>
        <v>0.54500000000000015</v>
      </c>
      <c r="K2403" s="13">
        <f t="shared" si="333"/>
        <v>8.629999999999999</v>
      </c>
      <c r="L2403" s="8">
        <v>4.0978000000000004E-3</v>
      </c>
      <c r="M2403" s="12">
        <f t="shared" si="339"/>
        <v>4.0978000000000006E-5</v>
      </c>
      <c r="N2403" s="12">
        <v>4.4999999999999997E-3</v>
      </c>
      <c r="O2403" s="12">
        <v>0.4</v>
      </c>
      <c r="P2403" s="12">
        <v>25</v>
      </c>
      <c r="Q2403" s="14">
        <f t="shared" ca="1" si="334"/>
        <v>61.272159683612827</v>
      </c>
      <c r="R2403" s="14">
        <f t="shared" ca="1" si="340"/>
        <v>0.40801564901728482</v>
      </c>
      <c r="S2403" s="15">
        <f t="shared" ca="1" si="335"/>
        <v>61.272159683612827</v>
      </c>
      <c r="T2403" s="14">
        <f t="shared" si="341"/>
        <v>4387.6131797005892</v>
      </c>
      <c r="W2403" s="22">
        <v>3.14</v>
      </c>
    </row>
    <row r="2404" spans="1:23" x14ac:dyDescent="0.3">
      <c r="A2404" s="8">
        <v>2403</v>
      </c>
      <c r="B2404" s="9">
        <v>38198</v>
      </c>
      <c r="C2404" s="10">
        <v>10</v>
      </c>
      <c r="D2404" s="11">
        <v>1.37</v>
      </c>
      <c r="E2404" s="11">
        <v>0.75</v>
      </c>
      <c r="F2404" s="12">
        <v>7.4999999999999997E-2</v>
      </c>
      <c r="G2404" s="11">
        <v>135.88999999999999</v>
      </c>
      <c r="H2404" s="11">
        <f t="shared" si="336"/>
        <v>1.3588999999999998</v>
      </c>
      <c r="I2404" s="12">
        <f t="shared" si="337"/>
        <v>1.1100000000000332E-2</v>
      </c>
      <c r="J2404" s="12">
        <f t="shared" si="338"/>
        <v>0.54500000000000015</v>
      </c>
      <c r="K2404" s="13">
        <f t="shared" si="333"/>
        <v>8.629999999999999</v>
      </c>
      <c r="L2404" s="8">
        <v>3.9570999999999999E-3</v>
      </c>
      <c r="M2404" s="12">
        <f t="shared" si="339"/>
        <v>3.9570999999999998E-5</v>
      </c>
      <c r="N2404" s="12">
        <v>4.4999999999999997E-3</v>
      </c>
      <c r="O2404" s="12">
        <v>0.4</v>
      </c>
      <c r="P2404" s="12">
        <v>25</v>
      </c>
      <c r="Q2404" s="14">
        <f t="shared" ca="1" si="334"/>
        <v>61.704903567442827</v>
      </c>
      <c r="R2404" s="14">
        <f t="shared" ca="1" si="340"/>
        <v>0.40515418637151351</v>
      </c>
      <c r="S2404" s="15">
        <f t="shared" ca="1" si="335"/>
        <v>61.704903567442827</v>
      </c>
      <c r="T2404" s="14">
        <f t="shared" si="341"/>
        <v>4543.6206534525481</v>
      </c>
      <c r="W2404" s="22">
        <v>3.14</v>
      </c>
    </row>
    <row r="2405" spans="1:23" x14ac:dyDescent="0.3">
      <c r="A2405" s="8">
        <v>2404</v>
      </c>
      <c r="B2405" s="9">
        <v>38199</v>
      </c>
      <c r="C2405" s="10">
        <v>10</v>
      </c>
      <c r="D2405" s="11">
        <v>1.37</v>
      </c>
      <c r="E2405" s="11">
        <v>0.75</v>
      </c>
      <c r="F2405" s="12">
        <v>7.4999999999999997E-2</v>
      </c>
      <c r="G2405" s="11">
        <v>135.93</v>
      </c>
      <c r="H2405" s="11">
        <f t="shared" si="336"/>
        <v>1.3593000000000002</v>
      </c>
      <c r="I2405" s="12">
        <f t="shared" si="337"/>
        <v>1.0699999999999932E-2</v>
      </c>
      <c r="J2405" s="12">
        <f t="shared" si="338"/>
        <v>0.54500000000000015</v>
      </c>
      <c r="K2405" s="13">
        <f t="shared" si="333"/>
        <v>8.629999999999999</v>
      </c>
      <c r="L2405" s="8">
        <v>3.8214E-3</v>
      </c>
      <c r="M2405" s="12">
        <f t="shared" si="339"/>
        <v>3.8214000000000004E-5</v>
      </c>
      <c r="N2405" s="12">
        <v>4.4999999999999997E-3</v>
      </c>
      <c r="O2405" s="12">
        <v>0.4</v>
      </c>
      <c r="P2405" s="12">
        <v>25</v>
      </c>
      <c r="Q2405" s="14">
        <f t="shared" ca="1" si="334"/>
        <v>61.610099718473059</v>
      </c>
      <c r="R2405" s="14">
        <f t="shared" ca="1" si="340"/>
        <v>0.4057776259775156</v>
      </c>
      <c r="S2405" s="15">
        <f t="shared" ca="1" si="335"/>
        <v>61.610099718473059</v>
      </c>
      <c r="T2405" s="14">
        <f t="shared" si="341"/>
        <v>4704.9671030975751</v>
      </c>
      <c r="W2405" s="22">
        <v>3.14</v>
      </c>
    </row>
    <row r="2406" spans="1:23" x14ac:dyDescent="0.3">
      <c r="A2406" s="8">
        <v>2405</v>
      </c>
      <c r="B2406" s="9">
        <v>38200</v>
      </c>
      <c r="C2406" s="10">
        <v>10</v>
      </c>
      <c r="D2406" s="11">
        <v>1.37</v>
      </c>
      <c r="E2406" s="11">
        <v>0.75</v>
      </c>
      <c r="F2406" s="12">
        <v>7.4999999999999997E-2</v>
      </c>
      <c r="G2406" s="11">
        <v>135.97</v>
      </c>
      <c r="H2406" s="11">
        <f t="shared" si="336"/>
        <v>1.3596999999999999</v>
      </c>
      <c r="I2406" s="12">
        <f t="shared" si="337"/>
        <v>1.0300000000000198E-2</v>
      </c>
      <c r="J2406" s="12">
        <f t="shared" si="338"/>
        <v>0.54500000000000015</v>
      </c>
      <c r="K2406" s="13">
        <f t="shared" si="333"/>
        <v>8.629999999999999</v>
      </c>
      <c r="L2406" s="8">
        <v>3.6901999999999998E-3</v>
      </c>
      <c r="M2406" s="12">
        <f t="shared" si="339"/>
        <v>3.6902E-5</v>
      </c>
      <c r="N2406" s="12">
        <v>4.4999999999999997E-3</v>
      </c>
      <c r="O2406" s="12">
        <v>0.4</v>
      </c>
      <c r="P2406" s="12">
        <v>25</v>
      </c>
      <c r="Q2406" s="14">
        <f t="shared" ca="1" si="334"/>
        <v>61.444458893495138</v>
      </c>
      <c r="R2406" s="14">
        <f t="shared" ca="1" si="340"/>
        <v>0.40687151372483876</v>
      </c>
      <c r="S2406" s="15">
        <f t="shared" ca="1" si="335"/>
        <v>61.444458893495138</v>
      </c>
      <c r="T2406" s="14">
        <f t="shared" si="341"/>
        <v>4872.2457557251846</v>
      </c>
      <c r="W2406" s="22">
        <v>3.14</v>
      </c>
    </row>
    <row r="2407" spans="1:23" x14ac:dyDescent="0.3">
      <c r="A2407" s="8">
        <v>2406</v>
      </c>
      <c r="B2407" s="9">
        <v>38201</v>
      </c>
      <c r="C2407" s="10">
        <v>10</v>
      </c>
      <c r="D2407" s="11">
        <v>1.37</v>
      </c>
      <c r="E2407" s="11">
        <v>0.75</v>
      </c>
      <c r="F2407" s="12">
        <v>7.4999999999999997E-2</v>
      </c>
      <c r="G2407" s="11">
        <v>136</v>
      </c>
      <c r="H2407" s="11">
        <f t="shared" si="336"/>
        <v>1.36</v>
      </c>
      <c r="I2407" s="12">
        <f t="shared" si="337"/>
        <v>1.0000000000000009E-2</v>
      </c>
      <c r="J2407" s="12">
        <f t="shared" si="338"/>
        <v>0.54500000000000015</v>
      </c>
      <c r="K2407" s="13">
        <f t="shared" si="333"/>
        <v>8.629999999999999</v>
      </c>
      <c r="L2407" s="8">
        <v>3.5636000000000001E-3</v>
      </c>
      <c r="M2407" s="12">
        <f t="shared" si="339"/>
        <v>3.5636000000000002E-5</v>
      </c>
      <c r="N2407" s="12">
        <v>4.4999999999999997E-3</v>
      </c>
      <c r="O2407" s="12">
        <v>0.4</v>
      </c>
      <c r="P2407" s="12">
        <v>25</v>
      </c>
      <c r="Q2407" s="14">
        <f t="shared" ca="1" si="334"/>
        <v>61.724869450006096</v>
      </c>
      <c r="R2407" s="14">
        <f t="shared" ca="1" si="340"/>
        <v>0.40502313285974118</v>
      </c>
      <c r="S2407" s="15">
        <f t="shared" ca="1" si="335"/>
        <v>61.724869450006096</v>
      </c>
      <c r="T2407" s="14">
        <f t="shared" si="341"/>
        <v>5045.3365382694683</v>
      </c>
      <c r="W2407" s="22">
        <v>3.14</v>
      </c>
    </row>
    <row r="2408" spans="1:23" x14ac:dyDescent="0.3">
      <c r="A2408" s="8">
        <v>2407</v>
      </c>
      <c r="B2408" s="9">
        <v>38202</v>
      </c>
      <c r="C2408" s="10">
        <v>10</v>
      </c>
      <c r="D2408" s="11">
        <v>1.37</v>
      </c>
      <c r="E2408" s="11">
        <v>0.75</v>
      </c>
      <c r="F2408" s="12">
        <v>7.4999999999999997E-2</v>
      </c>
      <c r="G2408" s="11">
        <v>136.04</v>
      </c>
      <c r="H2408" s="11">
        <f t="shared" si="336"/>
        <v>1.3603999999999998</v>
      </c>
      <c r="I2408" s="12">
        <f t="shared" si="337"/>
        <v>9.600000000000275E-3</v>
      </c>
      <c r="J2408" s="12">
        <f t="shared" si="338"/>
        <v>0.54500000000000015</v>
      </c>
      <c r="K2408" s="13">
        <f t="shared" si="333"/>
        <v>8.629999999999999</v>
      </c>
      <c r="L2408" s="8">
        <v>3.4413999999999998E-3</v>
      </c>
      <c r="M2408" s="12">
        <f t="shared" si="339"/>
        <v>3.4413999999999999E-5</v>
      </c>
      <c r="N2408" s="12">
        <v>4.4999999999999997E-3</v>
      </c>
      <c r="O2408" s="12">
        <v>0.4</v>
      </c>
      <c r="P2408" s="12">
        <v>25</v>
      </c>
      <c r="Q2408" s="14">
        <f t="shared" ca="1" si="334"/>
        <v>61.414219324568762</v>
      </c>
      <c r="R2408" s="14">
        <f t="shared" ca="1" si="340"/>
        <v>0.40707185200673468</v>
      </c>
      <c r="S2408" s="15">
        <f t="shared" ca="1" si="335"/>
        <v>61.414219324568762</v>
      </c>
      <c r="T2408" s="14">
        <f t="shared" si="341"/>
        <v>5224.4904073275638</v>
      </c>
      <c r="W2408" s="22">
        <v>3.14</v>
      </c>
    </row>
    <row r="2409" spans="1:23" x14ac:dyDescent="0.3">
      <c r="A2409" s="8">
        <v>2408</v>
      </c>
      <c r="B2409" s="9">
        <v>38203</v>
      </c>
      <c r="C2409" s="10">
        <v>10</v>
      </c>
      <c r="D2409" s="11">
        <v>1.37</v>
      </c>
      <c r="E2409" s="11">
        <v>0.75</v>
      </c>
      <c r="F2409" s="12">
        <v>7.4999999999999997E-2</v>
      </c>
      <c r="G2409" s="11">
        <v>136.07</v>
      </c>
      <c r="H2409" s="11">
        <f t="shared" si="336"/>
        <v>1.3607</v>
      </c>
      <c r="I2409" s="12">
        <f t="shared" si="337"/>
        <v>9.300000000000086E-3</v>
      </c>
      <c r="J2409" s="12">
        <f t="shared" si="338"/>
        <v>0.54500000000000015</v>
      </c>
      <c r="K2409" s="13">
        <f t="shared" si="333"/>
        <v>8.629999999999999</v>
      </c>
      <c r="L2409" s="8">
        <v>3.3233E-3</v>
      </c>
      <c r="M2409" s="12">
        <f t="shared" si="339"/>
        <v>3.3232999999999998E-5</v>
      </c>
      <c r="N2409" s="12">
        <v>4.4999999999999997E-3</v>
      </c>
      <c r="O2409" s="12">
        <v>0.4</v>
      </c>
      <c r="P2409" s="12">
        <v>25</v>
      </c>
      <c r="Q2409" s="14">
        <f t="shared" ca="1" si="334"/>
        <v>61.580182423513335</v>
      </c>
      <c r="R2409" s="14">
        <f t="shared" ca="1" si="340"/>
        <v>0.40597476357027124</v>
      </c>
      <c r="S2409" s="15">
        <f t="shared" ca="1" si="335"/>
        <v>61.580182423513335</v>
      </c>
      <c r="T2409" s="14">
        <f t="shared" si="341"/>
        <v>5410.1529467026976</v>
      </c>
      <c r="W2409" s="22">
        <v>3.14</v>
      </c>
    </row>
    <row r="2410" spans="1:23" x14ac:dyDescent="0.3">
      <c r="A2410" s="8">
        <v>2409</v>
      </c>
      <c r="B2410" s="9">
        <v>38204</v>
      </c>
      <c r="C2410" s="10">
        <v>10</v>
      </c>
      <c r="D2410" s="11">
        <v>1.37</v>
      </c>
      <c r="E2410" s="11">
        <v>0.75</v>
      </c>
      <c r="F2410" s="12">
        <v>7.4999999999999997E-2</v>
      </c>
      <c r="G2410" s="11">
        <v>136.1</v>
      </c>
      <c r="H2410" s="11">
        <f t="shared" si="336"/>
        <v>1.361</v>
      </c>
      <c r="I2410" s="12">
        <f t="shared" si="337"/>
        <v>9.000000000000119E-3</v>
      </c>
      <c r="J2410" s="12">
        <f t="shared" si="338"/>
        <v>0.54500000000000015</v>
      </c>
      <c r="K2410" s="13">
        <f t="shared" si="333"/>
        <v>8.629999999999999</v>
      </c>
      <c r="L2410" s="8">
        <v>3.2093E-3</v>
      </c>
      <c r="M2410" s="12">
        <f t="shared" si="339"/>
        <v>3.2092999999999999E-5</v>
      </c>
      <c r="N2410" s="12">
        <v>4.4999999999999997E-3</v>
      </c>
      <c r="O2410" s="12">
        <v>0.4</v>
      </c>
      <c r="P2410" s="12">
        <v>25</v>
      </c>
      <c r="Q2410" s="14">
        <f t="shared" ca="1" si="334"/>
        <v>61.691149896458043</v>
      </c>
      <c r="R2410" s="14">
        <f t="shared" ca="1" si="340"/>
        <v>0.40524451306159487</v>
      </c>
      <c r="S2410" s="15">
        <f t="shared" ca="1" si="335"/>
        <v>61.691149896458043</v>
      </c>
      <c r="T2410" s="14">
        <f t="shared" si="341"/>
        <v>5602.3311275907763</v>
      </c>
      <c r="W2410" s="22">
        <v>3.14</v>
      </c>
    </row>
    <row r="2411" spans="1:23" x14ac:dyDescent="0.3">
      <c r="A2411" s="8">
        <v>2410</v>
      </c>
      <c r="B2411" s="9">
        <v>38205</v>
      </c>
      <c r="C2411" s="10">
        <v>10</v>
      </c>
      <c r="D2411" s="11">
        <v>1.37</v>
      </c>
      <c r="E2411" s="11">
        <v>0.75</v>
      </c>
      <c r="F2411" s="12">
        <v>7.4999999999999997E-2</v>
      </c>
      <c r="G2411" s="11">
        <v>136.13</v>
      </c>
      <c r="H2411" s="11">
        <f t="shared" si="336"/>
        <v>1.3613</v>
      </c>
      <c r="I2411" s="12">
        <f t="shared" si="337"/>
        <v>8.7000000000001521E-3</v>
      </c>
      <c r="J2411" s="12">
        <f t="shared" si="338"/>
        <v>0.54500000000000015</v>
      </c>
      <c r="K2411" s="13">
        <f t="shared" si="333"/>
        <v>8.629999999999999</v>
      </c>
      <c r="L2411" s="8">
        <v>3.0993000000000001E-3</v>
      </c>
      <c r="M2411" s="12">
        <f t="shared" si="339"/>
        <v>3.0993E-5</v>
      </c>
      <c r="N2411" s="12">
        <v>4.4999999999999997E-3</v>
      </c>
      <c r="O2411" s="12">
        <v>0.4</v>
      </c>
      <c r="P2411" s="12">
        <v>25</v>
      </c>
      <c r="Q2411" s="14">
        <f t="shared" ca="1" si="334"/>
        <v>61.742360430388025</v>
      </c>
      <c r="R2411" s="14">
        <f t="shared" ca="1" si="340"/>
        <v>0.4049083939410848</v>
      </c>
      <c r="S2411" s="15">
        <f t="shared" ca="1" si="335"/>
        <v>61.742360430388025</v>
      </c>
      <c r="T2411" s="14">
        <f t="shared" si="341"/>
        <v>5801.1684211844859</v>
      </c>
      <c r="W2411" s="22">
        <v>3.14</v>
      </c>
    </row>
    <row r="2412" spans="1:23" x14ac:dyDescent="0.3">
      <c r="A2412" s="8">
        <v>2411</v>
      </c>
      <c r="B2412" s="9">
        <v>38206</v>
      </c>
      <c r="C2412" s="10">
        <v>10</v>
      </c>
      <c r="D2412" s="11">
        <v>1.37</v>
      </c>
      <c r="E2412" s="11">
        <v>0.75</v>
      </c>
      <c r="F2412" s="12">
        <v>7.4999999999999997E-2</v>
      </c>
      <c r="G2412" s="11">
        <v>136.16</v>
      </c>
      <c r="H2412" s="11">
        <f t="shared" si="336"/>
        <v>1.3615999999999999</v>
      </c>
      <c r="I2412" s="12">
        <f t="shared" si="337"/>
        <v>8.4000000000001851E-3</v>
      </c>
      <c r="J2412" s="12">
        <f t="shared" si="338"/>
        <v>0.54500000000000015</v>
      </c>
      <c r="K2412" s="13">
        <f t="shared" si="333"/>
        <v>8.629999999999999</v>
      </c>
      <c r="L2412" s="8">
        <v>2.993E-3</v>
      </c>
      <c r="M2412" s="12">
        <f t="shared" si="339"/>
        <v>2.993E-5</v>
      </c>
      <c r="N2412" s="12">
        <v>4.4999999999999997E-3</v>
      </c>
      <c r="O2412" s="12">
        <v>0.4</v>
      </c>
      <c r="P2412" s="12">
        <v>25</v>
      </c>
      <c r="Q2412" s="14">
        <f t="shared" ca="1" si="334"/>
        <v>61.732310984121916</v>
      </c>
      <c r="R2412" s="14">
        <f t="shared" ca="1" si="340"/>
        <v>0.40497430926294359</v>
      </c>
      <c r="S2412" s="15">
        <f t="shared" ca="1" si="335"/>
        <v>61.732310984121916</v>
      </c>
      <c r="T2412" s="14">
        <f t="shared" si="341"/>
        <v>6007.203905037446</v>
      </c>
      <c r="W2412" s="22">
        <v>3.14</v>
      </c>
    </row>
    <row r="2413" spans="1:23" x14ac:dyDescent="0.3">
      <c r="A2413" s="8">
        <v>2412</v>
      </c>
      <c r="B2413" s="9">
        <v>38207</v>
      </c>
      <c r="C2413" s="10">
        <v>10</v>
      </c>
      <c r="D2413" s="11">
        <v>1.37</v>
      </c>
      <c r="E2413" s="11">
        <v>0.75</v>
      </c>
      <c r="F2413" s="12">
        <v>7.4999999999999997E-2</v>
      </c>
      <c r="G2413" s="11">
        <v>136.19</v>
      </c>
      <c r="H2413" s="11">
        <f t="shared" si="336"/>
        <v>1.3618999999999999</v>
      </c>
      <c r="I2413" s="12">
        <f t="shared" si="337"/>
        <v>8.1000000000002181E-3</v>
      </c>
      <c r="J2413" s="12">
        <f t="shared" si="338"/>
        <v>0.54500000000000015</v>
      </c>
      <c r="K2413" s="13">
        <f t="shared" si="333"/>
        <v>8.629999999999999</v>
      </c>
      <c r="L2413" s="8">
        <v>2.8904999999999998E-3</v>
      </c>
      <c r="M2413" s="12">
        <f t="shared" si="339"/>
        <v>2.8904999999999999E-5</v>
      </c>
      <c r="N2413" s="12">
        <v>4.4999999999999997E-3</v>
      </c>
      <c r="O2413" s="12">
        <v>0.4</v>
      </c>
      <c r="P2413" s="12">
        <v>25</v>
      </c>
      <c r="Q2413" s="14">
        <f t="shared" ca="1" si="334"/>
        <v>61.652460615677029</v>
      </c>
      <c r="R2413" s="14">
        <f t="shared" ca="1" si="340"/>
        <v>0.40549881951739947</v>
      </c>
      <c r="S2413" s="15">
        <f t="shared" ca="1" si="335"/>
        <v>61.652460615677029</v>
      </c>
      <c r="T2413" s="14">
        <f t="shared" si="341"/>
        <v>6220.2253201096964</v>
      </c>
      <c r="W2413" s="22">
        <v>3.14</v>
      </c>
    </row>
    <row r="2414" spans="1:23" x14ac:dyDescent="0.3">
      <c r="A2414" s="8">
        <v>2413</v>
      </c>
      <c r="B2414" s="9">
        <v>38208</v>
      </c>
      <c r="C2414" s="10">
        <v>10</v>
      </c>
      <c r="D2414" s="11">
        <v>1.37</v>
      </c>
      <c r="E2414" s="11">
        <v>0.75</v>
      </c>
      <c r="F2414" s="12">
        <v>7.4999999999999997E-2</v>
      </c>
      <c r="G2414" s="11">
        <v>136.22</v>
      </c>
      <c r="H2414" s="11">
        <f t="shared" si="336"/>
        <v>1.3622000000000001</v>
      </c>
      <c r="I2414" s="12">
        <f t="shared" si="337"/>
        <v>7.8000000000000291E-3</v>
      </c>
      <c r="J2414" s="12">
        <f t="shared" si="338"/>
        <v>0.54500000000000015</v>
      </c>
      <c r="K2414" s="13">
        <f t="shared" si="333"/>
        <v>8.629999999999999</v>
      </c>
      <c r="L2414" s="8">
        <v>2.7913999999999999E-3</v>
      </c>
      <c r="M2414" s="12">
        <f t="shared" si="339"/>
        <v>2.7914000000000001E-5</v>
      </c>
      <c r="N2414" s="12">
        <v>4.4999999999999997E-3</v>
      </c>
      <c r="O2414" s="12">
        <v>0.4</v>
      </c>
      <c r="P2414" s="12">
        <v>25</v>
      </c>
      <c r="Q2414" s="14">
        <f t="shared" ca="1" si="334"/>
        <v>61.502902092056793</v>
      </c>
      <c r="R2414" s="14">
        <f t="shared" ca="1" si="340"/>
        <v>0.40648488363330082</v>
      </c>
      <c r="S2414" s="15">
        <f t="shared" ca="1" si="335"/>
        <v>61.502902092056793</v>
      </c>
      <c r="T2414" s="14">
        <f t="shared" si="341"/>
        <v>6441.0551292459259</v>
      </c>
      <c r="W2414" s="22">
        <v>3.14</v>
      </c>
    </row>
    <row r="2415" spans="1:23" x14ac:dyDescent="0.3">
      <c r="A2415" s="8">
        <v>2414</v>
      </c>
      <c r="B2415" s="9">
        <v>38209</v>
      </c>
      <c r="C2415" s="10">
        <v>10</v>
      </c>
      <c r="D2415" s="11">
        <v>1.37</v>
      </c>
      <c r="E2415" s="11">
        <v>0.75</v>
      </c>
      <c r="F2415" s="12">
        <v>7.4999999999999997E-2</v>
      </c>
      <c r="G2415" s="11">
        <v>136.25</v>
      </c>
      <c r="H2415" s="11">
        <f t="shared" si="336"/>
        <v>1.3625</v>
      </c>
      <c r="I2415" s="12">
        <f t="shared" si="337"/>
        <v>7.5000000000000622E-3</v>
      </c>
      <c r="J2415" s="12">
        <f t="shared" si="338"/>
        <v>0.54500000000000015</v>
      </c>
      <c r="K2415" s="13">
        <f t="shared" si="333"/>
        <v>8.629999999999999</v>
      </c>
      <c r="L2415" s="8">
        <v>2.6957000000000001E-3</v>
      </c>
      <c r="M2415" s="12">
        <f t="shared" si="339"/>
        <v>2.6957000000000003E-5</v>
      </c>
      <c r="N2415" s="12">
        <v>4.4999999999999997E-3</v>
      </c>
      <c r="O2415" s="12">
        <v>0.4</v>
      </c>
      <c r="P2415" s="12">
        <v>25</v>
      </c>
      <c r="Q2415" s="14">
        <f t="shared" ca="1" si="334"/>
        <v>61.276434807016926</v>
      </c>
      <c r="R2415" s="14">
        <f t="shared" ca="1" si="340"/>
        <v>0.40798718265405975</v>
      </c>
      <c r="S2415" s="15">
        <f t="shared" ca="1" si="335"/>
        <v>61.276434807016926</v>
      </c>
      <c r="T2415" s="14">
        <f t="shared" si="341"/>
        <v>6669.7189181945596</v>
      </c>
      <c r="W2415" s="22">
        <v>3.14</v>
      </c>
    </row>
    <row r="2416" spans="1:23" x14ac:dyDescent="0.3">
      <c r="A2416" s="8">
        <v>2415</v>
      </c>
      <c r="B2416" s="9">
        <v>38210</v>
      </c>
      <c r="C2416" s="10">
        <v>10</v>
      </c>
      <c r="D2416" s="11">
        <v>1.37</v>
      </c>
      <c r="E2416" s="11">
        <v>0.75</v>
      </c>
      <c r="F2416" s="12">
        <v>7.4999999999999997E-2</v>
      </c>
      <c r="G2416" s="11">
        <v>136.27000000000001</v>
      </c>
      <c r="H2416" s="11">
        <f t="shared" si="336"/>
        <v>1.3627</v>
      </c>
      <c r="I2416" s="12">
        <f t="shared" si="337"/>
        <v>7.3000000000000842E-3</v>
      </c>
      <c r="J2416" s="12">
        <f t="shared" si="338"/>
        <v>0.54500000000000015</v>
      </c>
      <c r="K2416" s="13">
        <f t="shared" si="333"/>
        <v>8.629999999999999</v>
      </c>
      <c r="L2416" s="8">
        <v>2.6032999999999998E-3</v>
      </c>
      <c r="M2416" s="12">
        <f t="shared" si="339"/>
        <v>2.6033E-5</v>
      </c>
      <c r="N2416" s="12">
        <v>4.4999999999999997E-3</v>
      </c>
      <c r="O2416" s="12">
        <v>0.4</v>
      </c>
      <c r="P2416" s="12">
        <v>25</v>
      </c>
      <c r="Q2416" s="14">
        <f t="shared" ca="1" si="334"/>
        <v>61.687094085466889</v>
      </c>
      <c r="R2416" s="14">
        <f t="shared" ca="1" si="340"/>
        <v>0.40527115712992956</v>
      </c>
      <c r="S2416" s="15">
        <f t="shared" ca="1" si="335"/>
        <v>61.687094085466889</v>
      </c>
      <c r="T2416" s="14">
        <f t="shared" si="341"/>
        <v>6906.4500010667525</v>
      </c>
      <c r="W2416" s="22">
        <v>3.14</v>
      </c>
    </row>
    <row r="2417" spans="1:23" x14ac:dyDescent="0.3">
      <c r="A2417" s="8">
        <v>2416</v>
      </c>
      <c r="B2417" s="9">
        <v>38211</v>
      </c>
      <c r="C2417" s="10">
        <v>10</v>
      </c>
      <c r="D2417" s="11">
        <v>1.37</v>
      </c>
      <c r="E2417" s="11">
        <v>0.75</v>
      </c>
      <c r="F2417" s="12">
        <v>7.4999999999999997E-2</v>
      </c>
      <c r="G2417" s="11">
        <v>136.30000000000001</v>
      </c>
      <c r="H2417" s="11">
        <f t="shared" si="336"/>
        <v>1.3630000000000002</v>
      </c>
      <c r="I2417" s="12">
        <f t="shared" si="337"/>
        <v>6.9999999999998952E-3</v>
      </c>
      <c r="J2417" s="12">
        <f t="shared" si="338"/>
        <v>0.54500000000000015</v>
      </c>
      <c r="K2417" s="13">
        <f t="shared" si="333"/>
        <v>8.629999999999999</v>
      </c>
      <c r="L2417" s="8">
        <v>2.5141999999999999E-3</v>
      </c>
      <c r="M2417" s="12">
        <f t="shared" si="339"/>
        <v>2.5141999999999997E-5</v>
      </c>
      <c r="N2417" s="12">
        <v>4.4999999999999997E-3</v>
      </c>
      <c r="O2417" s="12">
        <v>0.4</v>
      </c>
      <c r="P2417" s="12">
        <v>25</v>
      </c>
      <c r="Q2417" s="14">
        <f t="shared" ca="1" si="334"/>
        <v>61.313484278286545</v>
      </c>
      <c r="R2417" s="14">
        <f t="shared" ca="1" si="340"/>
        <v>0.40774065108632979</v>
      </c>
      <c r="S2417" s="15">
        <f t="shared" ca="1" si="335"/>
        <v>61.313484278286545</v>
      </c>
      <c r="T2417" s="14">
        <f t="shared" si="341"/>
        <v>7151.2056669227104</v>
      </c>
      <c r="W2417" s="22">
        <v>3.14</v>
      </c>
    </row>
    <row r="2418" spans="1:23" x14ac:dyDescent="0.3">
      <c r="A2418" s="8">
        <v>2417</v>
      </c>
      <c r="B2418" s="9">
        <v>38212</v>
      </c>
      <c r="C2418" s="10">
        <v>10</v>
      </c>
      <c r="D2418" s="11">
        <v>1.37</v>
      </c>
      <c r="E2418" s="11">
        <v>0.75</v>
      </c>
      <c r="F2418" s="12">
        <v>7.4999999999999997E-2</v>
      </c>
      <c r="G2418" s="11">
        <v>136.32</v>
      </c>
      <c r="H2418" s="11">
        <f t="shared" si="336"/>
        <v>1.3632</v>
      </c>
      <c r="I2418" s="12">
        <f t="shared" si="337"/>
        <v>6.8000000000001393E-3</v>
      </c>
      <c r="J2418" s="12">
        <f t="shared" si="338"/>
        <v>0.54500000000000015</v>
      </c>
      <c r="K2418" s="13">
        <f t="shared" si="333"/>
        <v>8.629999999999999</v>
      </c>
      <c r="L2418" s="8">
        <v>2.428E-3</v>
      </c>
      <c r="M2418" s="12">
        <f t="shared" si="339"/>
        <v>2.4280000000000001E-5</v>
      </c>
      <c r="N2418" s="12">
        <v>4.4999999999999997E-3</v>
      </c>
      <c r="O2418" s="12">
        <v>0.4</v>
      </c>
      <c r="P2418" s="12">
        <v>25</v>
      </c>
      <c r="Q2418" s="14">
        <f t="shared" ca="1" si="334"/>
        <v>61.622046773372617</v>
      </c>
      <c r="R2418" s="14">
        <f t="shared" ca="1" si="340"/>
        <v>0.40569895530965555</v>
      </c>
      <c r="S2418" s="15">
        <f t="shared" ca="1" si="335"/>
        <v>61.622046773372617</v>
      </c>
      <c r="T2418" s="14">
        <f t="shared" si="341"/>
        <v>7405.0911399411352</v>
      </c>
      <c r="W2418" s="22">
        <v>3.14</v>
      </c>
    </row>
    <row r="2419" spans="1:23" x14ac:dyDescent="0.3">
      <c r="A2419" s="8">
        <v>2418</v>
      </c>
      <c r="B2419" s="9">
        <v>38213</v>
      </c>
      <c r="C2419" s="10">
        <v>10</v>
      </c>
      <c r="D2419" s="11">
        <v>1.37</v>
      </c>
      <c r="E2419" s="11">
        <v>0.75</v>
      </c>
      <c r="F2419" s="12">
        <v>7.4999999999999997E-2</v>
      </c>
      <c r="G2419" s="11">
        <v>136.34</v>
      </c>
      <c r="H2419" s="11">
        <f t="shared" si="336"/>
        <v>1.3633999999999999</v>
      </c>
      <c r="I2419" s="12">
        <f t="shared" si="337"/>
        <v>6.6000000000001613E-3</v>
      </c>
      <c r="J2419" s="12">
        <f t="shared" si="338"/>
        <v>0.54500000000000015</v>
      </c>
      <c r="K2419" s="13">
        <f t="shared" si="333"/>
        <v>8.629999999999999</v>
      </c>
      <c r="L2419" s="8">
        <v>2.3449E-3</v>
      </c>
      <c r="M2419" s="12">
        <f t="shared" si="339"/>
        <v>2.3449000000000002E-5</v>
      </c>
      <c r="N2419" s="12">
        <v>4.4999999999999997E-3</v>
      </c>
      <c r="O2419" s="12">
        <v>0.4</v>
      </c>
      <c r="P2419" s="12">
        <v>25</v>
      </c>
      <c r="Q2419" s="14">
        <f t="shared" ca="1" si="334"/>
        <v>61.883354301796828</v>
      </c>
      <c r="R2419" s="14">
        <f t="shared" ca="1" si="340"/>
        <v>0.40398585826615585</v>
      </c>
      <c r="S2419" s="15">
        <f t="shared" ca="1" si="335"/>
        <v>61.883354301796828</v>
      </c>
      <c r="T2419" s="14">
        <f t="shared" si="341"/>
        <v>7667.5172876357519</v>
      </c>
      <c r="W2419" s="22">
        <v>3.14</v>
      </c>
    </row>
    <row r="2420" spans="1:23" x14ac:dyDescent="0.3">
      <c r="A2420" s="8">
        <v>2419</v>
      </c>
      <c r="B2420" s="9">
        <v>38214</v>
      </c>
      <c r="C2420" s="10">
        <v>10</v>
      </c>
      <c r="D2420" s="11">
        <v>1.37</v>
      </c>
      <c r="E2420" s="11">
        <v>0.75</v>
      </c>
      <c r="F2420" s="12">
        <v>7.4999999999999997E-2</v>
      </c>
      <c r="G2420" s="11">
        <v>136.37</v>
      </c>
      <c r="H2420" s="11">
        <f t="shared" si="336"/>
        <v>1.3637000000000001</v>
      </c>
      <c r="I2420" s="12">
        <f t="shared" si="337"/>
        <v>6.2999999999999723E-3</v>
      </c>
      <c r="J2420" s="12">
        <f t="shared" si="338"/>
        <v>0.54500000000000015</v>
      </c>
      <c r="K2420" s="13">
        <f t="shared" si="333"/>
        <v>8.629999999999999</v>
      </c>
      <c r="L2420" s="8">
        <v>2.2645E-3</v>
      </c>
      <c r="M2420" s="12">
        <f t="shared" si="339"/>
        <v>2.2645000000000001E-5</v>
      </c>
      <c r="N2420" s="12">
        <v>4.4999999999999997E-3</v>
      </c>
      <c r="O2420" s="12">
        <v>0.4</v>
      </c>
      <c r="P2420" s="12">
        <v>25</v>
      </c>
      <c r="Q2420" s="14">
        <f t="shared" ca="1" si="334"/>
        <v>61.273856082571371</v>
      </c>
      <c r="R2420" s="14">
        <f t="shared" ca="1" si="340"/>
        <v>0.40800435288927339</v>
      </c>
      <c r="S2420" s="15">
        <f t="shared" ca="1" si="335"/>
        <v>61.273856082571371</v>
      </c>
      <c r="T2420" s="14">
        <f t="shared" si="341"/>
        <v>7939.7488574860135</v>
      </c>
      <c r="W2420" s="22">
        <v>3.14</v>
      </c>
    </row>
    <row r="2421" spans="1:23" x14ac:dyDescent="0.3">
      <c r="A2421" s="8">
        <v>2420</v>
      </c>
      <c r="B2421" s="9">
        <v>38215</v>
      </c>
      <c r="C2421" s="10">
        <v>10</v>
      </c>
      <c r="D2421" s="11">
        <v>1.37</v>
      </c>
      <c r="E2421" s="11">
        <v>0.75</v>
      </c>
      <c r="F2421" s="12">
        <v>7.4999999999999997E-2</v>
      </c>
      <c r="G2421" s="11">
        <v>136.38999999999999</v>
      </c>
      <c r="H2421" s="11">
        <f t="shared" si="336"/>
        <v>1.3638999999999999</v>
      </c>
      <c r="I2421" s="12">
        <f t="shared" si="337"/>
        <v>6.1000000000002164E-3</v>
      </c>
      <c r="J2421" s="12">
        <f t="shared" si="338"/>
        <v>0.54500000000000015</v>
      </c>
      <c r="K2421" s="13">
        <f t="shared" si="333"/>
        <v>8.629999999999999</v>
      </c>
      <c r="L2421" s="8">
        <v>2.1870000000000001E-3</v>
      </c>
      <c r="M2421" s="12">
        <f t="shared" si="339"/>
        <v>2.1870000000000002E-5</v>
      </c>
      <c r="N2421" s="12">
        <v>4.4999999999999997E-3</v>
      </c>
      <c r="O2421" s="12">
        <v>0.4</v>
      </c>
      <c r="P2421" s="12">
        <v>25</v>
      </c>
      <c r="Q2421" s="14">
        <f t="shared" ca="1" si="334"/>
        <v>61.40759831951204</v>
      </c>
      <c r="R2421" s="14">
        <f t="shared" ca="1" si="340"/>
        <v>0.40711574274443396</v>
      </c>
      <c r="S2421" s="15">
        <f t="shared" ca="1" si="335"/>
        <v>61.40759831951204</v>
      </c>
      <c r="T2421" s="14">
        <f t="shared" si="341"/>
        <v>8221.1071274700844</v>
      </c>
      <c r="W2421" s="22">
        <v>3.14</v>
      </c>
    </row>
    <row r="2422" spans="1:23" x14ac:dyDescent="0.3">
      <c r="A2422" s="8">
        <v>2421</v>
      </c>
      <c r="B2422" s="9">
        <v>38216</v>
      </c>
      <c r="C2422" s="10">
        <v>10</v>
      </c>
      <c r="D2422" s="11">
        <v>1.37</v>
      </c>
      <c r="E2422" s="11">
        <v>0.75</v>
      </c>
      <c r="F2422" s="12">
        <v>7.4999999999999997E-2</v>
      </c>
      <c r="G2422" s="11">
        <v>136.41</v>
      </c>
      <c r="H2422" s="11">
        <f t="shared" si="336"/>
        <v>1.3640999999999999</v>
      </c>
      <c r="I2422" s="12">
        <f t="shared" si="337"/>
        <v>5.9000000000002384E-3</v>
      </c>
      <c r="J2422" s="12">
        <f t="shared" si="338"/>
        <v>0.54500000000000015</v>
      </c>
      <c r="K2422" s="13">
        <f t="shared" si="333"/>
        <v>8.629999999999999</v>
      </c>
      <c r="L2422" s="8">
        <v>2.1121E-3</v>
      </c>
      <c r="M2422" s="12">
        <f t="shared" si="339"/>
        <v>2.1121E-5</v>
      </c>
      <c r="N2422" s="12">
        <v>4.4999999999999997E-3</v>
      </c>
      <c r="O2422" s="12">
        <v>0.4</v>
      </c>
      <c r="P2422" s="12">
        <v>25</v>
      </c>
      <c r="Q2422" s="14">
        <f t="shared" ca="1" si="334"/>
        <v>61.486636447118919</v>
      </c>
      <c r="R2422" s="14">
        <f t="shared" ca="1" si="340"/>
        <v>0.40659241494696247</v>
      </c>
      <c r="S2422" s="15">
        <f t="shared" ca="1" si="335"/>
        <v>61.486636447118919</v>
      </c>
      <c r="T2422" s="14">
        <f t="shared" si="341"/>
        <v>8512.6467912395601</v>
      </c>
      <c r="W2422" s="22">
        <v>3.14</v>
      </c>
    </row>
    <row r="2423" spans="1:23" x14ac:dyDescent="0.3">
      <c r="A2423" s="8">
        <v>2422</v>
      </c>
      <c r="B2423" s="9">
        <v>38217</v>
      </c>
      <c r="C2423" s="10">
        <v>10</v>
      </c>
      <c r="D2423" s="11">
        <v>1.37</v>
      </c>
      <c r="E2423" s="11">
        <v>0.75</v>
      </c>
      <c r="F2423" s="12">
        <v>7.4999999999999997E-2</v>
      </c>
      <c r="G2423" s="11">
        <v>136.43</v>
      </c>
      <c r="H2423" s="11">
        <f t="shared" si="336"/>
        <v>1.3643000000000001</v>
      </c>
      <c r="I2423" s="12">
        <f t="shared" si="337"/>
        <v>5.7000000000000384E-3</v>
      </c>
      <c r="J2423" s="12">
        <f t="shared" si="338"/>
        <v>0.54500000000000015</v>
      </c>
      <c r="K2423" s="13">
        <f t="shared" si="333"/>
        <v>8.629999999999999</v>
      </c>
      <c r="L2423" s="8">
        <v>2.0398E-3</v>
      </c>
      <c r="M2423" s="12">
        <f t="shared" si="339"/>
        <v>2.0398E-5</v>
      </c>
      <c r="N2423" s="12">
        <v>4.4999999999999997E-3</v>
      </c>
      <c r="O2423" s="12">
        <v>0.4</v>
      </c>
      <c r="P2423" s="12">
        <v>25</v>
      </c>
      <c r="Q2423" s="14">
        <f t="shared" ca="1" si="334"/>
        <v>61.504678376370464</v>
      </c>
      <c r="R2423" s="14">
        <f t="shared" ca="1" si="340"/>
        <v>0.4064731441568642</v>
      </c>
      <c r="S2423" s="15">
        <f t="shared" ca="1" si="335"/>
        <v>61.504678376370464</v>
      </c>
      <c r="T2423" s="14">
        <f t="shared" si="341"/>
        <v>8814.3745895563661</v>
      </c>
      <c r="W2423" s="22">
        <v>3.14</v>
      </c>
    </row>
    <row r="2424" spans="1:23" x14ac:dyDescent="0.3">
      <c r="A2424" s="8">
        <v>2423</v>
      </c>
      <c r="B2424" s="9">
        <v>38218</v>
      </c>
      <c r="C2424" s="10">
        <v>10</v>
      </c>
      <c r="D2424" s="11">
        <v>1.37</v>
      </c>
      <c r="E2424" s="11">
        <v>0.75</v>
      </c>
      <c r="F2424" s="12">
        <v>7.4999999999999997E-2</v>
      </c>
      <c r="G2424" s="11">
        <v>136.44999999999999</v>
      </c>
      <c r="H2424" s="11">
        <f t="shared" si="336"/>
        <v>1.3644999999999998</v>
      </c>
      <c r="I2424" s="12">
        <f t="shared" si="337"/>
        <v>5.5000000000002824E-3</v>
      </c>
      <c r="J2424" s="12">
        <f t="shared" si="338"/>
        <v>0.54500000000000015</v>
      </c>
      <c r="K2424" s="13">
        <f t="shared" si="333"/>
        <v>8.629999999999999</v>
      </c>
      <c r="L2424" s="8">
        <v>1.9699000000000001E-3</v>
      </c>
      <c r="M2424" s="12">
        <f t="shared" si="339"/>
        <v>1.9699000000000002E-5</v>
      </c>
      <c r="N2424" s="12">
        <v>4.4999999999999997E-3</v>
      </c>
      <c r="O2424" s="12">
        <v>0.4</v>
      </c>
      <c r="P2424" s="12">
        <v>25</v>
      </c>
      <c r="Q2424" s="14">
        <f t="shared" ca="1" si="334"/>
        <v>61.460254959124953</v>
      </c>
      <c r="R2424" s="14">
        <f t="shared" ca="1" si="340"/>
        <v>0.40676694258145557</v>
      </c>
      <c r="S2424" s="15">
        <f t="shared" ca="1" si="335"/>
        <v>61.460254959124953</v>
      </c>
      <c r="T2424" s="14">
        <f t="shared" si="341"/>
        <v>9127.144163549965</v>
      </c>
      <c r="W2424" s="22">
        <v>3.14</v>
      </c>
    </row>
    <row r="2425" spans="1:23" x14ac:dyDescent="0.3">
      <c r="A2425" s="8">
        <v>2424</v>
      </c>
      <c r="B2425" s="9">
        <v>38219</v>
      </c>
      <c r="C2425" s="10">
        <v>10</v>
      </c>
      <c r="D2425" s="11">
        <v>1.37</v>
      </c>
      <c r="E2425" s="11">
        <v>0.75</v>
      </c>
      <c r="F2425" s="12">
        <v>7.4999999999999997E-2</v>
      </c>
      <c r="G2425" s="11">
        <v>136.47</v>
      </c>
      <c r="H2425" s="11">
        <f t="shared" si="336"/>
        <v>1.3647</v>
      </c>
      <c r="I2425" s="12">
        <f t="shared" si="337"/>
        <v>5.3000000000000824E-3</v>
      </c>
      <c r="J2425" s="12">
        <f t="shared" si="338"/>
        <v>0.54500000000000015</v>
      </c>
      <c r="K2425" s="13">
        <f t="shared" si="333"/>
        <v>8.629999999999999</v>
      </c>
      <c r="L2425" s="8">
        <v>1.9024999999999999E-3</v>
      </c>
      <c r="M2425" s="12">
        <f t="shared" si="339"/>
        <v>1.9024999999999998E-5</v>
      </c>
      <c r="N2425" s="12">
        <v>4.4999999999999997E-3</v>
      </c>
      <c r="O2425" s="12">
        <v>0.4</v>
      </c>
      <c r="P2425" s="12">
        <v>25</v>
      </c>
      <c r="Q2425" s="14">
        <f t="shared" ca="1" si="334"/>
        <v>61.343882642206886</v>
      </c>
      <c r="R2425" s="14">
        <f t="shared" ca="1" si="340"/>
        <v>0.40753859917564239</v>
      </c>
      <c r="S2425" s="15">
        <f t="shared" ca="1" si="335"/>
        <v>61.343882642206886</v>
      </c>
      <c r="T2425" s="14">
        <f t="shared" si="341"/>
        <v>9450.4921354938651</v>
      </c>
      <c r="W2425" s="22">
        <v>3.14</v>
      </c>
    </row>
    <row r="2426" spans="1:23" x14ac:dyDescent="0.3">
      <c r="A2426" s="8">
        <v>2425</v>
      </c>
      <c r="B2426" s="9">
        <v>38220</v>
      </c>
      <c r="C2426" s="10">
        <v>10</v>
      </c>
      <c r="D2426" s="11">
        <v>1.37</v>
      </c>
      <c r="E2426" s="11">
        <v>0.75</v>
      </c>
      <c r="F2426" s="12">
        <v>7.4999999999999997E-2</v>
      </c>
      <c r="G2426" s="11">
        <v>136.49</v>
      </c>
      <c r="H2426" s="11">
        <f t="shared" si="336"/>
        <v>1.3649</v>
      </c>
      <c r="I2426" s="12">
        <f t="shared" si="337"/>
        <v>5.1000000000001044E-3</v>
      </c>
      <c r="J2426" s="12">
        <f t="shared" si="338"/>
        <v>0.54500000000000015</v>
      </c>
      <c r="K2426" s="13">
        <f t="shared" si="333"/>
        <v>8.629999999999999</v>
      </c>
      <c r="L2426" s="8">
        <v>1.8374000000000001E-3</v>
      </c>
      <c r="M2426" s="12">
        <f t="shared" si="339"/>
        <v>1.8374000000000001E-5</v>
      </c>
      <c r="N2426" s="12">
        <v>4.4999999999999997E-3</v>
      </c>
      <c r="O2426" s="12">
        <v>0.4</v>
      </c>
      <c r="P2426" s="12">
        <v>25</v>
      </c>
      <c r="Q2426" s="14">
        <f t="shared" ca="1" si="334"/>
        <v>61.153717801222641</v>
      </c>
      <c r="R2426" s="14">
        <f t="shared" ca="1" si="340"/>
        <v>0.40880588946793645</v>
      </c>
      <c r="S2426" s="15">
        <f t="shared" ca="1" si="335"/>
        <v>61.153717801222641</v>
      </c>
      <c r="T2426" s="14">
        <f t="shared" si="341"/>
        <v>9785.3277935000951</v>
      </c>
      <c r="W2426" s="22">
        <v>3.14</v>
      </c>
    </row>
    <row r="2427" spans="1:23" x14ac:dyDescent="0.3">
      <c r="A2427" s="8">
        <v>2426</v>
      </c>
      <c r="B2427" s="9">
        <v>38221</v>
      </c>
      <c r="C2427" s="10">
        <v>10</v>
      </c>
      <c r="D2427" s="11">
        <v>1.37</v>
      </c>
      <c r="E2427" s="11">
        <v>0.75</v>
      </c>
      <c r="F2427" s="12">
        <v>7.4999999999999997E-2</v>
      </c>
      <c r="G2427" s="11">
        <v>136.5</v>
      </c>
      <c r="H2427" s="11">
        <f t="shared" si="336"/>
        <v>1.365</v>
      </c>
      <c r="I2427" s="12">
        <f t="shared" si="337"/>
        <v>5.0000000000001155E-3</v>
      </c>
      <c r="J2427" s="12">
        <f t="shared" si="338"/>
        <v>0.54500000000000015</v>
      </c>
      <c r="K2427" s="13">
        <f t="shared" si="333"/>
        <v>8.629999999999999</v>
      </c>
      <c r="L2427" s="8">
        <v>1.7745E-3</v>
      </c>
      <c r="M2427" s="12">
        <f t="shared" si="339"/>
        <v>1.7745E-5</v>
      </c>
      <c r="N2427" s="12">
        <v>4.4999999999999997E-3</v>
      </c>
      <c r="O2427" s="12">
        <v>0.4</v>
      </c>
      <c r="P2427" s="12">
        <v>25</v>
      </c>
      <c r="Q2427" s="14">
        <f t="shared" ca="1" si="334"/>
        <v>61.940912858483784</v>
      </c>
      <c r="R2427" s="14">
        <f t="shared" ca="1" si="340"/>
        <v>0.40361045464598533</v>
      </c>
      <c r="S2427" s="15">
        <f t="shared" ca="1" si="335"/>
        <v>61.940912858483784</v>
      </c>
      <c r="T2427" s="14">
        <f t="shared" si="341"/>
        <v>10132.184439434814</v>
      </c>
      <c r="W2427" s="22">
        <v>3.14</v>
      </c>
    </row>
    <row r="2428" spans="1:23" x14ac:dyDescent="0.3">
      <c r="A2428" s="8">
        <v>2427</v>
      </c>
      <c r="B2428" s="9">
        <v>38222</v>
      </c>
      <c r="C2428" s="10">
        <v>10</v>
      </c>
      <c r="D2428" s="11">
        <v>1.37</v>
      </c>
      <c r="E2428" s="11">
        <v>0.75</v>
      </c>
      <c r="F2428" s="12">
        <v>7.4999999999999997E-2</v>
      </c>
      <c r="G2428" s="11">
        <v>136.52000000000001</v>
      </c>
      <c r="H2428" s="11">
        <f t="shared" si="336"/>
        <v>1.3652000000000002</v>
      </c>
      <c r="I2428" s="12">
        <f t="shared" si="337"/>
        <v>4.7999999999999154E-3</v>
      </c>
      <c r="J2428" s="12">
        <f t="shared" si="338"/>
        <v>0.54500000000000015</v>
      </c>
      <c r="K2428" s="13">
        <f t="shared" si="333"/>
        <v>8.629999999999999</v>
      </c>
      <c r="L2428" s="8">
        <v>1.7137999999999999E-3</v>
      </c>
      <c r="M2428" s="12">
        <f t="shared" si="339"/>
        <v>1.7138000000000001E-5</v>
      </c>
      <c r="N2428" s="12">
        <v>4.4999999999999997E-3</v>
      </c>
      <c r="O2428" s="12">
        <v>0.4</v>
      </c>
      <c r="P2428" s="12">
        <v>25</v>
      </c>
      <c r="Q2428" s="14">
        <f t="shared" ca="1" si="334"/>
        <v>61.624566665464641</v>
      </c>
      <c r="R2428" s="14">
        <f t="shared" ca="1" si="340"/>
        <v>0.40568236586092515</v>
      </c>
      <c r="S2428" s="15">
        <f t="shared" ca="1" si="335"/>
        <v>61.624566665464641</v>
      </c>
      <c r="T2428" s="14">
        <f t="shared" si="341"/>
        <v>10491.049882003195</v>
      </c>
      <c r="W2428" s="22">
        <v>3.14</v>
      </c>
    </row>
    <row r="2429" spans="1:23" x14ac:dyDescent="0.3">
      <c r="A2429" s="8">
        <v>2428</v>
      </c>
      <c r="B2429" s="9">
        <v>38223</v>
      </c>
      <c r="C2429" s="10">
        <v>10</v>
      </c>
      <c r="D2429" s="11">
        <v>1.37</v>
      </c>
      <c r="E2429" s="11">
        <v>0.75</v>
      </c>
      <c r="F2429" s="12">
        <v>7.4999999999999997E-2</v>
      </c>
      <c r="G2429" s="11">
        <v>136.54</v>
      </c>
      <c r="H2429" s="11">
        <f t="shared" si="336"/>
        <v>1.3653999999999999</v>
      </c>
      <c r="I2429" s="12">
        <f t="shared" si="337"/>
        <v>4.6000000000001595E-3</v>
      </c>
      <c r="J2429" s="12">
        <f t="shared" si="338"/>
        <v>0.54500000000000015</v>
      </c>
      <c r="K2429" s="13">
        <f t="shared" si="333"/>
        <v>8.629999999999999</v>
      </c>
      <c r="L2429" s="8">
        <v>1.6551000000000001E-3</v>
      </c>
      <c r="M2429" s="12">
        <f t="shared" si="339"/>
        <v>1.6551000000000001E-5</v>
      </c>
      <c r="N2429" s="12">
        <v>4.4999999999999997E-3</v>
      </c>
      <c r="O2429" s="12">
        <v>0.4</v>
      </c>
      <c r="P2429" s="12">
        <v>25</v>
      </c>
      <c r="Q2429" s="14">
        <f t="shared" ca="1" si="334"/>
        <v>61.221702251732644</v>
      </c>
      <c r="R2429" s="14">
        <f t="shared" ca="1" si="340"/>
        <v>0.40835192555091804</v>
      </c>
      <c r="S2429" s="15">
        <f t="shared" ca="1" si="335"/>
        <v>61.221702251732644</v>
      </c>
      <c r="T2429" s="14">
        <f t="shared" si="341"/>
        <v>10863.126873166018</v>
      </c>
      <c r="W2429" s="22">
        <v>3.14</v>
      </c>
    </row>
    <row r="2430" spans="1:23" x14ac:dyDescent="0.3">
      <c r="A2430" s="8">
        <v>2429</v>
      </c>
      <c r="B2430" s="9">
        <v>38224</v>
      </c>
      <c r="C2430" s="10">
        <v>10</v>
      </c>
      <c r="D2430" s="11">
        <v>1.37</v>
      </c>
      <c r="E2430" s="11">
        <v>0.75</v>
      </c>
      <c r="F2430" s="12">
        <v>7.4999999999999997E-2</v>
      </c>
      <c r="G2430" s="11">
        <v>136.55000000000001</v>
      </c>
      <c r="H2430" s="11">
        <f t="shared" si="336"/>
        <v>1.3655000000000002</v>
      </c>
      <c r="I2430" s="12">
        <f t="shared" si="337"/>
        <v>4.4999999999999485E-3</v>
      </c>
      <c r="J2430" s="12">
        <f t="shared" si="338"/>
        <v>0.54500000000000015</v>
      </c>
      <c r="K2430" s="13">
        <f t="shared" si="333"/>
        <v>8.629999999999999</v>
      </c>
      <c r="L2430" s="8">
        <v>1.5985000000000001E-3</v>
      </c>
      <c r="M2430" s="12">
        <f t="shared" si="339"/>
        <v>1.5985E-5</v>
      </c>
      <c r="N2430" s="12">
        <v>4.4999999999999997E-3</v>
      </c>
      <c r="O2430" s="12">
        <v>0.4</v>
      </c>
      <c r="P2430" s="12">
        <v>25</v>
      </c>
      <c r="Q2430" s="14">
        <f t="shared" ca="1" si="334"/>
        <v>61.893089008668163</v>
      </c>
      <c r="R2430" s="14">
        <f t="shared" ca="1" si="340"/>
        <v>0.40392231831406467</v>
      </c>
      <c r="S2430" s="15">
        <f t="shared" ca="1" si="335"/>
        <v>61.893089008668163</v>
      </c>
      <c r="T2430" s="14">
        <f t="shared" si="341"/>
        <v>11247.770589788599</v>
      </c>
      <c r="W2430" s="22">
        <v>3.14</v>
      </c>
    </row>
    <row r="2431" spans="1:23" x14ac:dyDescent="0.3">
      <c r="A2431" s="8">
        <v>2430</v>
      </c>
      <c r="B2431" s="9">
        <v>38225</v>
      </c>
      <c r="C2431" s="10">
        <v>10</v>
      </c>
      <c r="D2431" s="11">
        <v>1.37</v>
      </c>
      <c r="E2431" s="11">
        <v>0.75</v>
      </c>
      <c r="F2431" s="12">
        <v>7.4999999999999997E-2</v>
      </c>
      <c r="G2431" s="11">
        <v>136.57</v>
      </c>
      <c r="H2431" s="11">
        <f t="shared" si="336"/>
        <v>1.3656999999999999</v>
      </c>
      <c r="I2431" s="12">
        <f t="shared" si="337"/>
        <v>4.3000000000001926E-3</v>
      </c>
      <c r="J2431" s="12">
        <f t="shared" si="338"/>
        <v>0.54500000000000015</v>
      </c>
      <c r="K2431" s="13">
        <f t="shared" si="333"/>
        <v>8.629999999999999</v>
      </c>
      <c r="L2431" s="8">
        <v>1.5437999999999999E-3</v>
      </c>
      <c r="M2431" s="12">
        <f t="shared" si="339"/>
        <v>1.5438E-5</v>
      </c>
      <c r="N2431" s="12">
        <v>4.4999999999999997E-3</v>
      </c>
      <c r="O2431" s="12">
        <v>0.4</v>
      </c>
      <c r="P2431" s="12">
        <v>25</v>
      </c>
      <c r="Q2431" s="14">
        <f t="shared" ca="1" si="334"/>
        <v>61.335015152201713</v>
      </c>
      <c r="R2431" s="14">
        <f t="shared" ca="1" si="340"/>
        <v>0.40759751893698826</v>
      </c>
      <c r="S2431" s="15">
        <f t="shared" ca="1" si="335"/>
        <v>61.335015152201713</v>
      </c>
      <c r="T2431" s="14">
        <f t="shared" si="341"/>
        <v>11646.302168530299</v>
      </c>
      <c r="W2431" s="22">
        <v>3.14</v>
      </c>
    </row>
    <row r="2432" spans="1:23" x14ac:dyDescent="0.3">
      <c r="A2432" s="8">
        <v>2431</v>
      </c>
      <c r="B2432" s="9">
        <v>38226</v>
      </c>
      <c r="C2432" s="10">
        <v>10</v>
      </c>
      <c r="D2432" s="11">
        <v>1.37</v>
      </c>
      <c r="E2432" s="11">
        <v>0.75</v>
      </c>
      <c r="F2432" s="12">
        <v>7.4999999999999997E-2</v>
      </c>
      <c r="G2432" s="11">
        <v>136.58000000000001</v>
      </c>
      <c r="H2432" s="11">
        <f t="shared" si="336"/>
        <v>1.3658000000000001</v>
      </c>
      <c r="I2432" s="12">
        <f t="shared" si="337"/>
        <v>4.1999999999999815E-3</v>
      </c>
      <c r="J2432" s="12">
        <f t="shared" si="338"/>
        <v>0.54500000000000015</v>
      </c>
      <c r="K2432" s="13">
        <f t="shared" si="333"/>
        <v>8.629999999999999</v>
      </c>
      <c r="L2432" s="8">
        <v>1.4909000000000001E-3</v>
      </c>
      <c r="M2432" s="12">
        <f t="shared" si="339"/>
        <v>1.4909000000000001E-5</v>
      </c>
      <c r="N2432" s="12">
        <v>4.4999999999999997E-3</v>
      </c>
      <c r="O2432" s="12">
        <v>0.4</v>
      </c>
      <c r="P2432" s="12">
        <v>25</v>
      </c>
      <c r="Q2432" s="14">
        <f t="shared" ca="1" si="334"/>
        <v>61.929597415173291</v>
      </c>
      <c r="R2432" s="14">
        <f t="shared" ca="1" si="340"/>
        <v>0.40368420017977996</v>
      </c>
      <c r="S2432" s="15">
        <f t="shared" ca="1" si="335"/>
        <v>61.929597415173291</v>
      </c>
      <c r="T2432" s="14">
        <f t="shared" si="341"/>
        <v>12059.535373114948</v>
      </c>
      <c r="W2432" s="22">
        <v>3.14</v>
      </c>
    </row>
    <row r="2433" spans="1:23" x14ac:dyDescent="0.3">
      <c r="A2433" s="8">
        <v>2432</v>
      </c>
      <c r="B2433" s="9">
        <v>38227</v>
      </c>
      <c r="C2433" s="10">
        <v>10</v>
      </c>
      <c r="D2433" s="11">
        <v>1.37</v>
      </c>
      <c r="E2433" s="11">
        <v>0.75</v>
      </c>
      <c r="F2433" s="12">
        <v>7.4999999999999997E-2</v>
      </c>
      <c r="G2433" s="11">
        <v>136.6</v>
      </c>
      <c r="H2433" s="11">
        <f t="shared" si="336"/>
        <v>1.3659999999999999</v>
      </c>
      <c r="I2433" s="12">
        <f t="shared" si="337"/>
        <v>4.0000000000002256E-3</v>
      </c>
      <c r="J2433" s="12">
        <f t="shared" si="338"/>
        <v>0.54500000000000015</v>
      </c>
      <c r="K2433" s="13">
        <f t="shared" si="333"/>
        <v>8.629999999999999</v>
      </c>
      <c r="L2433" s="8">
        <v>1.4399E-3</v>
      </c>
      <c r="M2433" s="12">
        <f t="shared" si="339"/>
        <v>1.4399000000000001E-5</v>
      </c>
      <c r="N2433" s="12">
        <v>4.4999999999999997E-3</v>
      </c>
      <c r="O2433" s="12">
        <v>0.4</v>
      </c>
      <c r="P2433" s="12">
        <v>25</v>
      </c>
      <c r="Q2433" s="14">
        <f t="shared" ca="1" si="334"/>
        <v>61.197007071833376</v>
      </c>
      <c r="R2433" s="14">
        <f t="shared" ca="1" si="340"/>
        <v>0.40851671014980956</v>
      </c>
      <c r="S2433" s="15">
        <f t="shared" ca="1" si="335"/>
        <v>61.197007071833376</v>
      </c>
      <c r="T2433" s="14">
        <f t="shared" si="341"/>
        <v>12486.67357995491</v>
      </c>
      <c r="W2433" s="22">
        <v>3.14</v>
      </c>
    </row>
    <row r="2434" spans="1:23" x14ac:dyDescent="0.3">
      <c r="A2434" s="8">
        <v>2433</v>
      </c>
      <c r="B2434" s="9">
        <v>38228</v>
      </c>
      <c r="C2434" s="10">
        <v>10</v>
      </c>
      <c r="D2434" s="11">
        <v>1.37</v>
      </c>
      <c r="E2434" s="11">
        <v>0.75</v>
      </c>
      <c r="F2434" s="12">
        <v>7.4999999999999997E-2</v>
      </c>
      <c r="G2434" s="11">
        <v>136.61000000000001</v>
      </c>
      <c r="H2434" s="11">
        <f t="shared" si="336"/>
        <v>1.3661000000000001</v>
      </c>
      <c r="I2434" s="12">
        <f t="shared" si="337"/>
        <v>3.9000000000000146E-3</v>
      </c>
      <c r="J2434" s="12">
        <f t="shared" si="338"/>
        <v>0.54500000000000015</v>
      </c>
      <c r="K2434" s="13">
        <f t="shared" ref="K2434:K2497" si="342">C2434-D2434</f>
        <v>8.629999999999999</v>
      </c>
      <c r="L2434" s="8">
        <v>1.3906999999999999E-3</v>
      </c>
      <c r="M2434" s="12">
        <f t="shared" si="339"/>
        <v>1.3906999999999999E-5</v>
      </c>
      <c r="N2434" s="12">
        <v>4.4999999999999997E-3</v>
      </c>
      <c r="O2434" s="12">
        <v>0.4</v>
      </c>
      <c r="P2434" s="12">
        <v>25</v>
      </c>
      <c r="Q2434" s="14">
        <f t="shared" ref="Q2434:Q2497" ca="1" si="343">(PI()*O2434*I2434)/(M2434*(LN(S2434/F2434)-1))</f>
        <v>61.691024059243098</v>
      </c>
      <c r="R2434" s="14">
        <f t="shared" ca="1" si="340"/>
        <v>0.40524533967845972</v>
      </c>
      <c r="S2434" s="15">
        <f t="shared" ref="S2434:S2498" ca="1" si="344">Q2434</f>
        <v>61.691024059243098</v>
      </c>
      <c r="T2434" s="14">
        <f t="shared" si="341"/>
        <v>12928.425460399136</v>
      </c>
      <c r="W2434" s="22">
        <v>3.14</v>
      </c>
    </row>
    <row r="2435" spans="1:23" x14ac:dyDescent="0.3">
      <c r="A2435" s="8">
        <v>2434</v>
      </c>
      <c r="B2435" s="9">
        <v>38229</v>
      </c>
      <c r="C2435" s="10">
        <v>10</v>
      </c>
      <c r="D2435" s="11">
        <v>1.37</v>
      </c>
      <c r="E2435" s="11">
        <v>0.75</v>
      </c>
      <c r="F2435" s="12">
        <v>7.4999999999999997E-2</v>
      </c>
      <c r="G2435" s="11">
        <v>136.62</v>
      </c>
      <c r="H2435" s="11">
        <f t="shared" ref="H2435:H2498" si="345">G2435/100</f>
        <v>1.3662000000000001</v>
      </c>
      <c r="I2435" s="12">
        <f t="shared" ref="I2435:I2498" si="346">ABS(D2435-H2435)</f>
        <v>3.8000000000000256E-3</v>
      </c>
      <c r="J2435" s="12">
        <f t="shared" ref="J2435:J2498" si="347">D2435-E2435-F2435</f>
        <v>0.54500000000000015</v>
      </c>
      <c r="K2435" s="13">
        <f t="shared" si="342"/>
        <v>8.629999999999999</v>
      </c>
      <c r="L2435" s="8">
        <v>1.3431000000000001E-3</v>
      </c>
      <c r="M2435" s="12">
        <f t="shared" ref="M2435:M2498" si="348">L2435*(0.01)</f>
        <v>1.3431000000000001E-5</v>
      </c>
      <c r="N2435" s="12">
        <v>4.4999999999999997E-3</v>
      </c>
      <c r="O2435" s="12">
        <v>0.4</v>
      </c>
      <c r="P2435" s="12">
        <v>25</v>
      </c>
      <c r="Q2435" s="14">
        <f t="shared" ca="1" si="343"/>
        <v>62.157524610561204</v>
      </c>
      <c r="R2435" s="14">
        <f t="shared" ref="R2435:R2498" ca="1" si="349">P2435/Q2435</f>
        <v>0.40220391910124814</v>
      </c>
      <c r="S2435" s="15">
        <f t="shared" ca="1" si="344"/>
        <v>62.157524610561204</v>
      </c>
      <c r="T2435" s="14">
        <f t="shared" ref="T2435:T2498" si="350">(PI()*O2435*J2435)/(M2435*(LN(P2435/F2435)-2))</f>
        <v>13386.614018149859</v>
      </c>
      <c r="W2435" s="22">
        <v>3.14</v>
      </c>
    </row>
    <row r="2436" spans="1:23" x14ac:dyDescent="0.3">
      <c r="A2436" s="8">
        <v>2435</v>
      </c>
      <c r="B2436" s="9">
        <v>38230</v>
      </c>
      <c r="C2436" s="10">
        <v>10</v>
      </c>
      <c r="D2436" s="11">
        <v>1.37</v>
      </c>
      <c r="E2436" s="11">
        <v>0.75</v>
      </c>
      <c r="F2436" s="12">
        <v>7.4999999999999997E-2</v>
      </c>
      <c r="G2436" s="11">
        <v>136.63999999999999</v>
      </c>
      <c r="H2436" s="11">
        <f t="shared" si="345"/>
        <v>1.3663999999999998</v>
      </c>
      <c r="I2436" s="12">
        <f t="shared" si="346"/>
        <v>3.6000000000002697E-3</v>
      </c>
      <c r="J2436" s="12">
        <f t="shared" si="347"/>
        <v>0.54500000000000015</v>
      </c>
      <c r="K2436" s="13">
        <f t="shared" si="342"/>
        <v>8.629999999999999</v>
      </c>
      <c r="L2436" s="8">
        <v>1.2972000000000001E-3</v>
      </c>
      <c r="M2436" s="12">
        <f t="shared" si="348"/>
        <v>1.2972E-5</v>
      </c>
      <c r="N2436" s="12">
        <v>4.4999999999999997E-3</v>
      </c>
      <c r="O2436" s="12">
        <v>0.4</v>
      </c>
      <c r="P2436" s="12">
        <v>25</v>
      </c>
      <c r="Q2436" s="14">
        <f t="shared" ca="1" si="343"/>
        <v>61.145223735278279</v>
      </c>
      <c r="R2436" s="14">
        <f t="shared" ca="1" si="349"/>
        <v>0.40886267925414471</v>
      </c>
      <c r="S2436" s="15">
        <f t="shared" ca="1" si="344"/>
        <v>61.145223735278279</v>
      </c>
      <c r="T2436" s="14">
        <f t="shared" si="350"/>
        <v>13860.284680679215</v>
      </c>
      <c r="W2436" s="22">
        <v>3.14</v>
      </c>
    </row>
    <row r="2437" spans="1:23" x14ac:dyDescent="0.3">
      <c r="A2437" s="8">
        <v>2436</v>
      </c>
      <c r="B2437" s="9">
        <v>38231</v>
      </c>
      <c r="C2437" s="10">
        <v>10</v>
      </c>
      <c r="D2437" s="11">
        <v>1.37</v>
      </c>
      <c r="E2437" s="11">
        <v>0.75</v>
      </c>
      <c r="F2437" s="12">
        <v>7.4999999999999997E-2</v>
      </c>
      <c r="G2437" s="11">
        <v>136.65</v>
      </c>
      <c r="H2437" s="11">
        <f t="shared" si="345"/>
        <v>1.3665</v>
      </c>
      <c r="I2437" s="12">
        <f t="shared" si="346"/>
        <v>3.5000000000000586E-3</v>
      </c>
      <c r="J2437" s="12">
        <f t="shared" si="347"/>
        <v>0.54500000000000015</v>
      </c>
      <c r="K2437" s="13">
        <f t="shared" si="342"/>
        <v>8.629999999999999</v>
      </c>
      <c r="L2437" s="8">
        <v>1.2528000000000001E-3</v>
      </c>
      <c r="M2437" s="12">
        <f t="shared" si="348"/>
        <v>1.2528000000000001E-5</v>
      </c>
      <c r="N2437" s="12">
        <v>4.4999999999999997E-3</v>
      </c>
      <c r="O2437" s="12">
        <v>0.4</v>
      </c>
      <c r="P2437" s="12">
        <v>25</v>
      </c>
      <c r="Q2437" s="14">
        <f t="shared" ca="1" si="343"/>
        <v>61.492511681780357</v>
      </c>
      <c r="R2437" s="14">
        <f t="shared" ca="1" si="349"/>
        <v>0.40655356752011257</v>
      </c>
      <c r="S2437" s="15">
        <f t="shared" ca="1" si="344"/>
        <v>61.492511681780357</v>
      </c>
      <c r="T2437" s="14">
        <f t="shared" si="350"/>
        <v>14351.501666488724</v>
      </c>
      <c r="W2437" s="22">
        <v>3.14</v>
      </c>
    </row>
    <row r="2438" spans="1:23" x14ac:dyDescent="0.3">
      <c r="A2438" s="8">
        <v>2437</v>
      </c>
      <c r="B2438" s="9">
        <v>38232</v>
      </c>
      <c r="C2438" s="10">
        <v>10</v>
      </c>
      <c r="D2438" s="11">
        <v>1.37</v>
      </c>
      <c r="E2438" s="11">
        <v>0.75</v>
      </c>
      <c r="F2438" s="12">
        <v>7.4999999999999997E-2</v>
      </c>
      <c r="G2438" s="11">
        <v>136.66</v>
      </c>
      <c r="H2438" s="11">
        <f t="shared" si="345"/>
        <v>1.3666</v>
      </c>
      <c r="I2438" s="12">
        <f t="shared" si="346"/>
        <v>3.4000000000000696E-3</v>
      </c>
      <c r="J2438" s="12">
        <f t="shared" si="347"/>
        <v>0.54500000000000015</v>
      </c>
      <c r="K2438" s="13">
        <f t="shared" si="342"/>
        <v>8.629999999999999</v>
      </c>
      <c r="L2438" s="8">
        <v>1.2099999999999999E-3</v>
      </c>
      <c r="M2438" s="12">
        <f t="shared" si="348"/>
        <v>1.2099999999999999E-5</v>
      </c>
      <c r="N2438" s="12">
        <v>4.4999999999999997E-3</v>
      </c>
      <c r="O2438" s="12">
        <v>0.4</v>
      </c>
      <c r="P2438" s="12">
        <v>25</v>
      </c>
      <c r="Q2438" s="14">
        <f t="shared" ca="1" si="343"/>
        <v>61.795366503020091</v>
      </c>
      <c r="R2438" s="14">
        <f t="shared" ca="1" si="349"/>
        <v>0.40456107657809892</v>
      </c>
      <c r="S2438" s="15">
        <f t="shared" ca="1" si="344"/>
        <v>61.795366503020091</v>
      </c>
      <c r="T2438" s="14">
        <f t="shared" si="350"/>
        <v>14859.141560146347</v>
      </c>
      <c r="W2438" s="22">
        <v>3.14</v>
      </c>
    </row>
    <row r="2439" spans="1:23" x14ac:dyDescent="0.3">
      <c r="A2439" s="8">
        <v>2438</v>
      </c>
      <c r="B2439" s="9">
        <v>38233</v>
      </c>
      <c r="C2439" s="10">
        <v>10</v>
      </c>
      <c r="D2439" s="11">
        <v>1.37</v>
      </c>
      <c r="E2439" s="11">
        <v>0.75</v>
      </c>
      <c r="F2439" s="12">
        <v>7.4999999999999997E-2</v>
      </c>
      <c r="G2439" s="11">
        <v>136.66999999999999</v>
      </c>
      <c r="H2439" s="11">
        <f t="shared" si="345"/>
        <v>1.3666999999999998</v>
      </c>
      <c r="I2439" s="12">
        <f t="shared" si="346"/>
        <v>3.3000000000003027E-3</v>
      </c>
      <c r="J2439" s="12">
        <f t="shared" si="347"/>
        <v>0.54500000000000015</v>
      </c>
      <c r="K2439" s="13">
        <f t="shared" si="342"/>
        <v>8.629999999999999</v>
      </c>
      <c r="L2439" s="8">
        <v>1.1686000000000001E-3</v>
      </c>
      <c r="M2439" s="12">
        <f t="shared" si="348"/>
        <v>1.1686000000000001E-5</v>
      </c>
      <c r="N2439" s="12">
        <v>4.4999999999999997E-3</v>
      </c>
      <c r="O2439" s="12">
        <v>0.4</v>
      </c>
      <c r="P2439" s="12">
        <v>25</v>
      </c>
      <c r="Q2439" s="14">
        <f t="shared" ca="1" si="343"/>
        <v>62.056836223386085</v>
      </c>
      <c r="R2439" s="14">
        <f t="shared" ca="1" si="349"/>
        <v>0.40285650254562549</v>
      </c>
      <c r="S2439" s="15">
        <f t="shared" ca="1" si="344"/>
        <v>62.056836223386085</v>
      </c>
      <c r="T2439" s="14">
        <f t="shared" si="350"/>
        <v>15385.556467377266</v>
      </c>
      <c r="W2439" s="22">
        <v>3.14</v>
      </c>
    </row>
    <row r="2440" spans="1:23" x14ac:dyDescent="0.3">
      <c r="A2440" s="8">
        <v>2439</v>
      </c>
      <c r="B2440" s="9">
        <v>38234</v>
      </c>
      <c r="C2440" s="10">
        <v>10</v>
      </c>
      <c r="D2440" s="11">
        <v>1.37</v>
      </c>
      <c r="E2440" s="11">
        <v>0.75</v>
      </c>
      <c r="F2440" s="12">
        <v>7.4999999999999997E-2</v>
      </c>
      <c r="G2440" s="11">
        <v>136.68</v>
      </c>
      <c r="H2440" s="11">
        <f t="shared" si="345"/>
        <v>1.3668</v>
      </c>
      <c r="I2440" s="12">
        <f t="shared" si="346"/>
        <v>3.2000000000000917E-3</v>
      </c>
      <c r="J2440" s="12">
        <f t="shared" si="347"/>
        <v>0.54500000000000015</v>
      </c>
      <c r="K2440" s="13">
        <f t="shared" si="342"/>
        <v>8.629999999999999</v>
      </c>
      <c r="L2440" s="8">
        <v>1.1286E-3</v>
      </c>
      <c r="M2440" s="12">
        <f t="shared" si="348"/>
        <v>1.1286E-5</v>
      </c>
      <c r="N2440" s="12">
        <v>4.4999999999999997E-3</v>
      </c>
      <c r="O2440" s="12">
        <v>0.4</v>
      </c>
      <c r="P2440" s="12">
        <v>25</v>
      </c>
      <c r="Q2440" s="14">
        <f t="shared" ca="1" si="343"/>
        <v>62.271499425154722</v>
      </c>
      <c r="R2440" s="14">
        <f t="shared" ca="1" si="349"/>
        <v>0.40146776985911453</v>
      </c>
      <c r="S2440" s="15">
        <f t="shared" ca="1" si="344"/>
        <v>62.271499425154722</v>
      </c>
      <c r="T2440" s="14">
        <f t="shared" si="350"/>
        <v>15930.853524523371</v>
      </c>
      <c r="W2440" s="22">
        <v>3.14</v>
      </c>
    </row>
    <row r="2441" spans="1:23" x14ac:dyDescent="0.3">
      <c r="A2441" s="8">
        <v>2440</v>
      </c>
      <c r="B2441" s="9">
        <v>38235</v>
      </c>
      <c r="C2441" s="10">
        <v>10</v>
      </c>
      <c r="D2441" s="11">
        <v>1.37</v>
      </c>
      <c r="E2441" s="11">
        <v>0.75</v>
      </c>
      <c r="F2441" s="12">
        <v>7.4999999999999997E-2</v>
      </c>
      <c r="G2441" s="11">
        <v>136.69</v>
      </c>
      <c r="H2441" s="11">
        <f t="shared" si="345"/>
        <v>1.3669</v>
      </c>
      <c r="I2441" s="12">
        <f t="shared" si="346"/>
        <v>3.1000000000001027E-3</v>
      </c>
      <c r="J2441" s="12">
        <f t="shared" si="347"/>
        <v>0.54500000000000015</v>
      </c>
      <c r="K2441" s="13">
        <f t="shared" si="342"/>
        <v>8.629999999999999</v>
      </c>
      <c r="L2441" s="8">
        <v>1.0901000000000001E-3</v>
      </c>
      <c r="M2441" s="12">
        <f t="shared" si="348"/>
        <v>1.0901000000000001E-5</v>
      </c>
      <c r="N2441" s="12">
        <v>4.4999999999999997E-3</v>
      </c>
      <c r="O2441" s="12">
        <v>0.4</v>
      </c>
      <c r="P2441" s="12">
        <v>25</v>
      </c>
      <c r="Q2441" s="14">
        <f t="shared" ca="1" si="343"/>
        <v>62.428593166514872</v>
      </c>
      <c r="R2441" s="14">
        <f t="shared" ca="1" si="349"/>
        <v>0.40045752646255967</v>
      </c>
      <c r="S2441" s="15">
        <f t="shared" ca="1" si="344"/>
        <v>62.428593166514872</v>
      </c>
      <c r="T2441" s="14">
        <f t="shared" si="350"/>
        <v>16493.497190878887</v>
      </c>
      <c r="W2441" s="22">
        <v>3.14</v>
      </c>
    </row>
    <row r="2442" spans="1:23" x14ac:dyDescent="0.3">
      <c r="A2442" s="8">
        <v>2441</v>
      </c>
      <c r="B2442" s="9">
        <v>38236</v>
      </c>
      <c r="C2442" s="10">
        <v>10</v>
      </c>
      <c r="D2442" s="11">
        <v>1.37</v>
      </c>
      <c r="E2442" s="11">
        <v>0.75</v>
      </c>
      <c r="F2442" s="12">
        <v>7.4999999999999997E-2</v>
      </c>
      <c r="G2442" s="11">
        <v>136.71</v>
      </c>
      <c r="H2442" s="11">
        <f t="shared" si="345"/>
        <v>1.3671</v>
      </c>
      <c r="I2442" s="12">
        <f t="shared" si="346"/>
        <v>2.9000000000001247E-3</v>
      </c>
      <c r="J2442" s="12">
        <f t="shared" si="347"/>
        <v>0.54500000000000015</v>
      </c>
      <c r="K2442" s="13">
        <f t="shared" si="342"/>
        <v>8.629999999999999</v>
      </c>
      <c r="L2442" s="8">
        <v>1.0528E-3</v>
      </c>
      <c r="M2442" s="12">
        <f t="shared" si="348"/>
        <v>1.0528E-5</v>
      </c>
      <c r="N2442" s="12">
        <v>4.4999999999999997E-3</v>
      </c>
      <c r="O2442" s="12">
        <v>0.4</v>
      </c>
      <c r="P2442" s="12">
        <v>25</v>
      </c>
      <c r="Q2442" s="14">
        <f t="shared" ca="1" si="343"/>
        <v>60.757958098521968</v>
      </c>
      <c r="R2442" s="14">
        <f t="shared" ca="1" si="349"/>
        <v>0.41146873236689901</v>
      </c>
      <c r="S2442" s="15">
        <f t="shared" ca="1" si="344"/>
        <v>60.757958098521968</v>
      </c>
      <c r="T2442" s="14">
        <f t="shared" si="350"/>
        <v>17077.85076726546</v>
      </c>
      <c r="W2442" s="22">
        <v>3.14</v>
      </c>
    </row>
    <row r="2443" spans="1:23" x14ac:dyDescent="0.3">
      <c r="A2443" s="8">
        <v>2442</v>
      </c>
      <c r="B2443" s="9">
        <v>38237</v>
      </c>
      <c r="C2443" s="10">
        <v>10</v>
      </c>
      <c r="D2443" s="11">
        <v>1.37</v>
      </c>
      <c r="E2443" s="11">
        <v>0.75</v>
      </c>
      <c r="F2443" s="12">
        <v>7.4999999999999997E-2</v>
      </c>
      <c r="G2443" s="11">
        <v>136.72</v>
      </c>
      <c r="H2443" s="11">
        <f t="shared" si="345"/>
        <v>1.3672</v>
      </c>
      <c r="I2443" s="12">
        <f t="shared" si="346"/>
        <v>2.8000000000001357E-3</v>
      </c>
      <c r="J2443" s="12">
        <f t="shared" si="347"/>
        <v>0.54500000000000015</v>
      </c>
      <c r="K2443" s="13">
        <f t="shared" si="342"/>
        <v>8.629999999999999</v>
      </c>
      <c r="L2443" s="8">
        <v>1.0168E-3</v>
      </c>
      <c r="M2443" s="12">
        <f t="shared" si="348"/>
        <v>1.0168E-5</v>
      </c>
      <c r="N2443" s="12">
        <v>4.4999999999999997E-3</v>
      </c>
      <c r="O2443" s="12">
        <v>0.4</v>
      </c>
      <c r="P2443" s="12">
        <v>25</v>
      </c>
      <c r="Q2443" s="14">
        <f t="shared" ca="1" si="343"/>
        <v>60.742532986009259</v>
      </c>
      <c r="R2443" s="14">
        <f t="shared" ca="1" si="349"/>
        <v>0.41157322177786387</v>
      </c>
      <c r="S2443" s="15">
        <f t="shared" ca="1" si="344"/>
        <v>60.742532986009259</v>
      </c>
      <c r="T2443" s="14">
        <f t="shared" si="350"/>
        <v>17682.495365634419</v>
      </c>
      <c r="W2443" s="22">
        <v>3.14</v>
      </c>
    </row>
    <row r="2444" spans="1:23" x14ac:dyDescent="0.3">
      <c r="A2444" s="8">
        <v>2443</v>
      </c>
      <c r="B2444" s="9">
        <v>38238</v>
      </c>
      <c r="C2444" s="10">
        <v>10</v>
      </c>
      <c r="D2444" s="11">
        <v>1.37</v>
      </c>
      <c r="E2444" s="11">
        <v>0.75</v>
      </c>
      <c r="F2444" s="12">
        <v>7.4999999999999997E-2</v>
      </c>
      <c r="G2444" s="11">
        <v>136.72999999999999</v>
      </c>
      <c r="H2444" s="11">
        <f t="shared" si="345"/>
        <v>1.3673</v>
      </c>
      <c r="I2444" s="12">
        <f t="shared" si="346"/>
        <v>2.7000000000001467E-3</v>
      </c>
      <c r="J2444" s="12">
        <f t="shared" si="347"/>
        <v>0.54500000000000015</v>
      </c>
      <c r="K2444" s="13">
        <f t="shared" si="342"/>
        <v>8.629999999999999</v>
      </c>
      <c r="L2444" s="8">
        <v>9.8200999999999996E-4</v>
      </c>
      <c r="M2444" s="12">
        <f t="shared" si="348"/>
        <v>9.8200999999999994E-6</v>
      </c>
      <c r="N2444" s="12">
        <v>4.4999999999999997E-3</v>
      </c>
      <c r="O2444" s="12">
        <v>0.4</v>
      </c>
      <c r="P2444" s="12">
        <v>25</v>
      </c>
      <c r="Q2444" s="14">
        <f t="shared" ca="1" si="343"/>
        <v>60.662318811493421</v>
      </c>
      <c r="R2444" s="14">
        <f t="shared" ca="1" si="349"/>
        <v>0.41211744769742237</v>
      </c>
      <c r="S2444" s="15">
        <f t="shared" ca="1" si="344"/>
        <v>60.662318811493421</v>
      </c>
      <c r="T2444" s="14">
        <f t="shared" si="350"/>
        <v>18308.939102226126</v>
      </c>
      <c r="W2444" s="22">
        <v>3.14</v>
      </c>
    </row>
    <row r="2445" spans="1:23" x14ac:dyDescent="0.3">
      <c r="A2445" s="8">
        <v>2444</v>
      </c>
      <c r="B2445" s="9">
        <v>38239</v>
      </c>
      <c r="C2445" s="10">
        <v>10</v>
      </c>
      <c r="D2445" s="11">
        <v>1.37</v>
      </c>
      <c r="E2445" s="11">
        <v>0.75</v>
      </c>
      <c r="F2445" s="12">
        <v>7.4999999999999997E-2</v>
      </c>
      <c r="G2445" s="11">
        <v>136.72999999999999</v>
      </c>
      <c r="H2445" s="11">
        <f t="shared" si="345"/>
        <v>1.3673</v>
      </c>
      <c r="I2445" s="12">
        <f t="shared" si="346"/>
        <v>2.7000000000001467E-3</v>
      </c>
      <c r="J2445" s="12">
        <f t="shared" si="347"/>
        <v>0.54500000000000015</v>
      </c>
      <c r="K2445" s="13">
        <f t="shared" si="342"/>
        <v>8.629999999999999</v>
      </c>
      <c r="L2445" s="8">
        <v>9.4846000000000004E-4</v>
      </c>
      <c r="M2445" s="12">
        <f t="shared" si="348"/>
        <v>9.4846000000000006E-6</v>
      </c>
      <c r="N2445" s="12">
        <v>4.4999999999999997E-3</v>
      </c>
      <c r="O2445" s="12">
        <v>0.4</v>
      </c>
      <c r="P2445" s="12">
        <v>25</v>
      </c>
      <c r="Q2445" s="14">
        <f t="shared" ca="1" si="343"/>
        <v>62.483609827839423</v>
      </c>
      <c r="R2445" s="14">
        <f t="shared" ca="1" si="349"/>
        <v>0.40010492461754843</v>
      </c>
      <c r="S2445" s="15">
        <f t="shared" ca="1" si="344"/>
        <v>62.483609827839423</v>
      </c>
      <c r="T2445" s="14">
        <f t="shared" si="350"/>
        <v>18956.583606875436</v>
      </c>
      <c r="W2445" s="22">
        <v>3.14</v>
      </c>
    </row>
    <row r="2446" spans="1:23" x14ac:dyDescent="0.3">
      <c r="A2446" s="8">
        <v>2445</v>
      </c>
      <c r="B2446" s="9">
        <v>38240</v>
      </c>
      <c r="C2446" s="10">
        <v>10</v>
      </c>
      <c r="D2446" s="11">
        <v>1.37</v>
      </c>
      <c r="E2446" s="11">
        <v>0.75</v>
      </c>
      <c r="F2446" s="12">
        <v>7.4999999999999997E-2</v>
      </c>
      <c r="G2446" s="11">
        <v>136.74</v>
      </c>
      <c r="H2446" s="11">
        <f t="shared" si="345"/>
        <v>1.3674000000000002</v>
      </c>
      <c r="I2446" s="12">
        <f t="shared" si="346"/>
        <v>2.5999999999999357E-3</v>
      </c>
      <c r="J2446" s="12">
        <f t="shared" si="347"/>
        <v>0.54500000000000015</v>
      </c>
      <c r="K2446" s="13">
        <f t="shared" si="342"/>
        <v>8.629999999999999</v>
      </c>
      <c r="L2446" s="8">
        <v>9.1600000000000004E-4</v>
      </c>
      <c r="M2446" s="12">
        <f t="shared" si="348"/>
        <v>9.1600000000000004E-6</v>
      </c>
      <c r="N2446" s="12">
        <v>4.4999999999999997E-3</v>
      </c>
      <c r="O2446" s="12">
        <v>0.4</v>
      </c>
      <c r="P2446" s="12">
        <v>25</v>
      </c>
      <c r="Q2446" s="14">
        <f t="shared" ca="1" si="343"/>
        <v>62.328640457201203</v>
      </c>
      <c r="R2446" s="14">
        <f t="shared" ca="1" si="349"/>
        <v>0.40109971622382146</v>
      </c>
      <c r="S2446" s="15">
        <f t="shared" ca="1" si="344"/>
        <v>62.328640457201203</v>
      </c>
      <c r="T2446" s="14">
        <f t="shared" si="350"/>
        <v>19628.342017223884</v>
      </c>
      <c r="W2446" s="22">
        <v>3.14</v>
      </c>
    </row>
    <row r="2447" spans="1:23" x14ac:dyDescent="0.3">
      <c r="A2447" s="8">
        <v>2446</v>
      </c>
      <c r="B2447" s="9">
        <v>38241</v>
      </c>
      <c r="C2447" s="10">
        <v>10</v>
      </c>
      <c r="D2447" s="11">
        <v>1.37</v>
      </c>
      <c r="E2447" s="11">
        <v>0.75</v>
      </c>
      <c r="F2447" s="12">
        <v>7.4999999999999997E-2</v>
      </c>
      <c r="G2447" s="11">
        <v>136.75</v>
      </c>
      <c r="H2447" s="11">
        <f t="shared" si="345"/>
        <v>1.3674999999999999</v>
      </c>
      <c r="I2447" s="12">
        <f t="shared" si="346"/>
        <v>2.5000000000001688E-3</v>
      </c>
      <c r="J2447" s="12">
        <f t="shared" si="347"/>
        <v>0.54500000000000015</v>
      </c>
      <c r="K2447" s="13">
        <f t="shared" si="342"/>
        <v>8.629999999999999</v>
      </c>
      <c r="L2447" s="8">
        <v>8.8469999999999998E-4</v>
      </c>
      <c r="M2447" s="12">
        <f t="shared" si="348"/>
        <v>8.8470000000000002E-6</v>
      </c>
      <c r="N2447" s="12">
        <v>4.4999999999999997E-3</v>
      </c>
      <c r="O2447" s="12">
        <v>0.4</v>
      </c>
      <c r="P2447" s="12">
        <v>25</v>
      </c>
      <c r="Q2447" s="14">
        <f t="shared" ca="1" si="343"/>
        <v>62.092837818025622</v>
      </c>
      <c r="R2447" s="14">
        <f t="shared" ca="1" si="349"/>
        <v>0.40262292526018956</v>
      </c>
      <c r="S2447" s="15">
        <f t="shared" ca="1" si="344"/>
        <v>62.092837818025622</v>
      </c>
      <c r="T2447" s="14">
        <f t="shared" si="350"/>
        <v>20322.777537896549</v>
      </c>
      <c r="W2447" s="22">
        <v>3.14</v>
      </c>
    </row>
    <row r="2448" spans="1:23" x14ac:dyDescent="0.3">
      <c r="A2448" s="8">
        <v>2447</v>
      </c>
      <c r="B2448" s="9">
        <v>38242</v>
      </c>
      <c r="C2448" s="10">
        <v>10</v>
      </c>
      <c r="D2448" s="11">
        <v>1.37</v>
      </c>
      <c r="E2448" s="11">
        <v>0.75</v>
      </c>
      <c r="F2448" s="12">
        <v>7.4999999999999997E-2</v>
      </c>
      <c r="G2448" s="11">
        <v>136.76</v>
      </c>
      <c r="H2448" s="11">
        <f t="shared" si="345"/>
        <v>1.3675999999999999</v>
      </c>
      <c r="I2448" s="12">
        <f t="shared" si="346"/>
        <v>2.4000000000001798E-3</v>
      </c>
      <c r="J2448" s="12">
        <f t="shared" si="347"/>
        <v>0.54500000000000015</v>
      </c>
      <c r="K2448" s="13">
        <f t="shared" si="342"/>
        <v>8.629999999999999</v>
      </c>
      <c r="L2448" s="8">
        <v>8.5444999999999998E-4</v>
      </c>
      <c r="M2448" s="12">
        <f t="shared" si="348"/>
        <v>8.5444999999999993E-6</v>
      </c>
      <c r="N2448" s="12">
        <v>4.4999999999999997E-3</v>
      </c>
      <c r="O2448" s="12">
        <v>0.4</v>
      </c>
      <c r="P2448" s="12">
        <v>25</v>
      </c>
      <c r="Q2448" s="14">
        <f t="shared" ca="1" si="343"/>
        <v>61.774909619453254</v>
      </c>
      <c r="R2448" s="14">
        <f t="shared" ca="1" si="349"/>
        <v>0.40469504777919357</v>
      </c>
      <c r="S2448" s="15">
        <f t="shared" ca="1" si="344"/>
        <v>61.774909619453254</v>
      </c>
      <c r="T2448" s="14">
        <f t="shared" si="350"/>
        <v>21042.262610775444</v>
      </c>
      <c r="W2448" s="22">
        <v>3.14</v>
      </c>
    </row>
    <row r="2449" spans="1:23" x14ac:dyDescent="0.3">
      <c r="A2449" s="8">
        <v>2448</v>
      </c>
      <c r="B2449" s="9">
        <v>38243</v>
      </c>
      <c r="C2449" s="10">
        <v>10</v>
      </c>
      <c r="D2449" s="11">
        <v>1.37</v>
      </c>
      <c r="E2449" s="11">
        <v>0.75</v>
      </c>
      <c r="F2449" s="12">
        <v>7.4999999999999997E-2</v>
      </c>
      <c r="G2449" s="11">
        <v>136.77000000000001</v>
      </c>
      <c r="H2449" s="11">
        <f t="shared" si="345"/>
        <v>1.3677000000000001</v>
      </c>
      <c r="I2449" s="12">
        <f t="shared" si="346"/>
        <v>2.2999999999999687E-3</v>
      </c>
      <c r="J2449" s="12">
        <f t="shared" si="347"/>
        <v>0.54500000000000015</v>
      </c>
      <c r="K2449" s="13">
        <f t="shared" si="342"/>
        <v>8.629999999999999</v>
      </c>
      <c r="L2449" s="8">
        <v>8.2523999999999998E-4</v>
      </c>
      <c r="M2449" s="12">
        <f t="shared" si="348"/>
        <v>8.2524000000000008E-6</v>
      </c>
      <c r="N2449" s="12">
        <v>4.4999999999999997E-3</v>
      </c>
      <c r="O2449" s="12">
        <v>0.4</v>
      </c>
      <c r="P2449" s="12">
        <v>25</v>
      </c>
      <c r="Q2449" s="14">
        <f t="shared" ca="1" si="343"/>
        <v>61.367487741049089</v>
      </c>
      <c r="R2449" s="14">
        <f t="shared" ca="1" si="349"/>
        <v>0.40738183882468676</v>
      </c>
      <c r="S2449" s="15">
        <f t="shared" ca="1" si="344"/>
        <v>61.367487741049089</v>
      </c>
      <c r="T2449" s="14">
        <f t="shared" si="350"/>
        <v>21787.069564947258</v>
      </c>
      <c r="W2449" s="22">
        <v>3.14</v>
      </c>
    </row>
    <row r="2450" spans="1:23" x14ac:dyDescent="0.3">
      <c r="A2450" s="8">
        <v>2449</v>
      </c>
      <c r="B2450" s="9">
        <v>38244</v>
      </c>
      <c r="C2450" s="10">
        <v>10</v>
      </c>
      <c r="D2450" s="11">
        <v>1.37</v>
      </c>
      <c r="E2450" s="11">
        <v>0.75</v>
      </c>
      <c r="F2450" s="12">
        <v>7.4999999999999997E-2</v>
      </c>
      <c r="G2450" s="11">
        <v>136.78</v>
      </c>
      <c r="H2450" s="11">
        <f t="shared" si="345"/>
        <v>1.3677999999999999</v>
      </c>
      <c r="I2450" s="12">
        <f t="shared" si="346"/>
        <v>2.2000000000002018E-3</v>
      </c>
      <c r="J2450" s="12">
        <f t="shared" si="347"/>
        <v>0.54500000000000015</v>
      </c>
      <c r="K2450" s="13">
        <f t="shared" si="342"/>
        <v>8.629999999999999</v>
      </c>
      <c r="L2450" s="8">
        <v>7.9701999999999996E-4</v>
      </c>
      <c r="M2450" s="12">
        <f t="shared" si="348"/>
        <v>7.9702000000000004E-6</v>
      </c>
      <c r="N2450" s="12">
        <v>4.4999999999999997E-3</v>
      </c>
      <c r="O2450" s="12">
        <v>0.4</v>
      </c>
      <c r="P2450" s="12">
        <v>25</v>
      </c>
      <c r="Q2450" s="14">
        <f t="shared" ca="1" si="343"/>
        <v>60.865324562601771</v>
      </c>
      <c r="R2450" s="14">
        <f t="shared" ca="1" si="349"/>
        <v>0.41074290130970659</v>
      </c>
      <c r="S2450" s="15">
        <f t="shared" ca="1" si="344"/>
        <v>60.865324562601771</v>
      </c>
      <c r="T2450" s="14">
        <f t="shared" si="350"/>
        <v>22558.481955003735</v>
      </c>
      <c r="W2450" s="22">
        <v>3.14</v>
      </c>
    </row>
    <row r="2451" spans="1:23" x14ac:dyDescent="0.3">
      <c r="A2451" s="8">
        <v>2450</v>
      </c>
      <c r="B2451" s="9">
        <v>38245</v>
      </c>
      <c r="C2451" s="10">
        <v>10</v>
      </c>
      <c r="D2451" s="11">
        <v>1.37</v>
      </c>
      <c r="E2451" s="11">
        <v>0.75</v>
      </c>
      <c r="F2451" s="12">
        <v>7.4999999999999997E-2</v>
      </c>
      <c r="G2451" s="11">
        <v>136.78</v>
      </c>
      <c r="H2451" s="11">
        <f t="shared" si="345"/>
        <v>1.3677999999999999</v>
      </c>
      <c r="I2451" s="12">
        <f t="shared" si="346"/>
        <v>2.2000000000002018E-3</v>
      </c>
      <c r="J2451" s="12">
        <f t="shared" si="347"/>
        <v>0.54500000000000015</v>
      </c>
      <c r="K2451" s="13">
        <f t="shared" si="342"/>
        <v>8.629999999999999</v>
      </c>
      <c r="L2451" s="8">
        <v>7.6979999999999995E-4</v>
      </c>
      <c r="M2451" s="12">
        <f t="shared" si="348"/>
        <v>7.6979999999999998E-6</v>
      </c>
      <c r="N2451" s="12">
        <v>4.4999999999999997E-3</v>
      </c>
      <c r="O2451" s="12">
        <v>0.4</v>
      </c>
      <c r="P2451" s="12">
        <v>25</v>
      </c>
      <c r="Q2451" s="14">
        <f t="shared" ca="1" si="343"/>
        <v>62.692186674823716</v>
      </c>
      <c r="R2451" s="14">
        <f t="shared" ca="1" si="349"/>
        <v>0.39877377590403368</v>
      </c>
      <c r="S2451" s="15">
        <f t="shared" ca="1" si="344"/>
        <v>62.692186674823716</v>
      </c>
      <c r="T2451" s="14">
        <f t="shared" si="350"/>
        <v>23356.146125976979</v>
      </c>
      <c r="W2451" s="22">
        <v>3.14</v>
      </c>
    </row>
    <row r="2452" spans="1:23" x14ac:dyDescent="0.3">
      <c r="A2452" s="8">
        <v>2451</v>
      </c>
      <c r="B2452" s="9">
        <v>38246</v>
      </c>
      <c r="C2452" s="10">
        <v>10</v>
      </c>
      <c r="D2452" s="11">
        <v>1.37</v>
      </c>
      <c r="E2452" s="11">
        <v>0.75</v>
      </c>
      <c r="F2452" s="12">
        <v>7.4999999999999997E-2</v>
      </c>
      <c r="G2452" s="11">
        <v>136.79</v>
      </c>
      <c r="H2452" s="11">
        <f t="shared" si="345"/>
        <v>1.3678999999999999</v>
      </c>
      <c r="I2452" s="12">
        <f t="shared" si="346"/>
        <v>2.1000000000002128E-3</v>
      </c>
      <c r="J2452" s="12">
        <f t="shared" si="347"/>
        <v>0.54500000000000015</v>
      </c>
      <c r="K2452" s="13">
        <f t="shared" si="342"/>
        <v>8.629999999999999</v>
      </c>
      <c r="L2452" s="8">
        <v>7.4348999999999997E-4</v>
      </c>
      <c r="M2452" s="12">
        <f t="shared" si="348"/>
        <v>7.4348999999999997E-6</v>
      </c>
      <c r="N2452" s="12">
        <v>4.4999999999999997E-3</v>
      </c>
      <c r="O2452" s="12">
        <v>0.4</v>
      </c>
      <c r="P2452" s="12">
        <v>25</v>
      </c>
      <c r="Q2452" s="14">
        <f t="shared" ca="1" si="343"/>
        <v>62.068525887851017</v>
      </c>
      <c r="R2452" s="14">
        <f t="shared" ca="1" si="349"/>
        <v>0.4027806306399388</v>
      </c>
      <c r="S2452" s="15">
        <f t="shared" ca="1" si="344"/>
        <v>62.068525887851017</v>
      </c>
      <c r="T2452" s="14">
        <f t="shared" si="350"/>
        <v>24182.653818850391</v>
      </c>
      <c r="W2452" s="22">
        <v>3.14</v>
      </c>
    </row>
    <row r="2453" spans="1:23" x14ac:dyDescent="0.3">
      <c r="A2453" s="8">
        <v>2452</v>
      </c>
      <c r="B2453" s="9">
        <v>38247</v>
      </c>
      <c r="C2453" s="10">
        <v>10</v>
      </c>
      <c r="D2453" s="11">
        <v>1.37</v>
      </c>
      <c r="E2453" s="11">
        <v>0.75</v>
      </c>
      <c r="F2453" s="12">
        <v>7.4999999999999997E-2</v>
      </c>
      <c r="G2453" s="11">
        <v>136.80000000000001</v>
      </c>
      <c r="H2453" s="11">
        <f t="shared" si="345"/>
        <v>1.3680000000000001</v>
      </c>
      <c r="I2453" s="12">
        <f t="shared" si="346"/>
        <v>2.0000000000000018E-3</v>
      </c>
      <c r="J2453" s="12">
        <f t="shared" si="347"/>
        <v>0.54500000000000015</v>
      </c>
      <c r="K2453" s="13">
        <f t="shared" si="342"/>
        <v>8.629999999999999</v>
      </c>
      <c r="L2453" s="8">
        <v>7.1805999999999997E-4</v>
      </c>
      <c r="M2453" s="12">
        <f t="shared" si="348"/>
        <v>7.1805999999999995E-6</v>
      </c>
      <c r="N2453" s="12">
        <v>4.4999999999999997E-3</v>
      </c>
      <c r="O2453" s="12">
        <v>0.4</v>
      </c>
      <c r="P2453" s="12">
        <v>25</v>
      </c>
      <c r="Q2453" s="14">
        <f t="shared" ca="1" si="343"/>
        <v>61.33403479796128</v>
      </c>
      <c r="R2453" s="14">
        <f t="shared" ca="1" si="349"/>
        <v>0.40760403391610867</v>
      </c>
      <c r="S2453" s="15">
        <f t="shared" ca="1" si="344"/>
        <v>61.33403479796128</v>
      </c>
      <c r="T2453" s="14">
        <f t="shared" si="350"/>
        <v>25039.079307825363</v>
      </c>
      <c r="W2453" s="22">
        <v>3.14</v>
      </c>
    </row>
    <row r="2454" spans="1:23" x14ac:dyDescent="0.3">
      <c r="A2454" s="8">
        <v>2453</v>
      </c>
      <c r="B2454" s="9">
        <v>38248</v>
      </c>
      <c r="C2454" s="10">
        <v>10</v>
      </c>
      <c r="D2454" s="11">
        <v>1.37</v>
      </c>
      <c r="E2454" s="11">
        <v>0.75</v>
      </c>
      <c r="F2454" s="12">
        <v>7.4999999999999997E-2</v>
      </c>
      <c r="G2454" s="11">
        <v>136.81</v>
      </c>
      <c r="H2454" s="11">
        <f t="shared" si="345"/>
        <v>1.3681000000000001</v>
      </c>
      <c r="I2454" s="12">
        <f t="shared" si="346"/>
        <v>1.9000000000000128E-3</v>
      </c>
      <c r="J2454" s="12">
        <f t="shared" si="347"/>
        <v>0.54500000000000015</v>
      </c>
      <c r="K2454" s="13">
        <f t="shared" si="342"/>
        <v>8.629999999999999</v>
      </c>
      <c r="L2454" s="8">
        <v>6.9351999999999999E-4</v>
      </c>
      <c r="M2454" s="12">
        <f t="shared" si="348"/>
        <v>6.9352000000000001E-6</v>
      </c>
      <c r="N2454" s="12">
        <v>4.4999999999999997E-3</v>
      </c>
      <c r="O2454" s="12">
        <v>0.4</v>
      </c>
      <c r="P2454" s="12">
        <v>25</v>
      </c>
      <c r="Q2454" s="14">
        <f t="shared" ca="1" si="343"/>
        <v>60.478052410237161</v>
      </c>
      <c r="R2454" s="14">
        <f t="shared" ca="1" si="349"/>
        <v>0.4133730998878567</v>
      </c>
      <c r="S2454" s="15">
        <f t="shared" ca="1" si="344"/>
        <v>60.478052410237161</v>
      </c>
      <c r="T2454" s="14">
        <f t="shared" si="350"/>
        <v>25925.07972052295</v>
      </c>
      <c r="W2454" s="22">
        <v>3.14</v>
      </c>
    </row>
    <row r="2455" spans="1:23" x14ac:dyDescent="0.3">
      <c r="A2455" s="8">
        <v>2454</v>
      </c>
      <c r="B2455" s="9">
        <v>38249</v>
      </c>
      <c r="C2455" s="10">
        <v>10</v>
      </c>
      <c r="D2455" s="11">
        <v>1.37</v>
      </c>
      <c r="E2455" s="11">
        <v>0.75</v>
      </c>
      <c r="F2455" s="12">
        <v>7.4999999999999997E-2</v>
      </c>
      <c r="G2455" s="11">
        <v>136.81</v>
      </c>
      <c r="H2455" s="11">
        <f t="shared" si="345"/>
        <v>1.3681000000000001</v>
      </c>
      <c r="I2455" s="12">
        <f t="shared" si="346"/>
        <v>1.9000000000000128E-3</v>
      </c>
      <c r="J2455" s="12">
        <f t="shared" si="347"/>
        <v>0.54500000000000015</v>
      </c>
      <c r="K2455" s="13">
        <f t="shared" si="342"/>
        <v>8.629999999999999</v>
      </c>
      <c r="L2455" s="8">
        <v>6.6980999999999996E-4</v>
      </c>
      <c r="M2455" s="12">
        <f t="shared" si="348"/>
        <v>6.6980999999999994E-6</v>
      </c>
      <c r="N2455" s="12">
        <v>4.4999999999999997E-3</v>
      </c>
      <c r="O2455" s="12">
        <v>0.4</v>
      </c>
      <c r="P2455" s="12">
        <v>25</v>
      </c>
      <c r="Q2455" s="14">
        <f t="shared" ca="1" si="343"/>
        <v>62.294943368020142</v>
      </c>
      <c r="R2455" s="14">
        <f t="shared" ca="1" si="349"/>
        <v>0.40131668235585954</v>
      </c>
      <c r="S2455" s="15">
        <f t="shared" ca="1" si="344"/>
        <v>62.294943368020142</v>
      </c>
      <c r="T2455" s="14">
        <f t="shared" si="350"/>
        <v>26842.778232300323</v>
      </c>
      <c r="W2455" s="22">
        <v>3.14</v>
      </c>
    </row>
    <row r="2456" spans="1:23" x14ac:dyDescent="0.3">
      <c r="A2456" s="8">
        <v>2455</v>
      </c>
      <c r="B2456" s="9">
        <v>38250</v>
      </c>
      <c r="C2456" s="10">
        <v>10</v>
      </c>
      <c r="D2456" s="11">
        <v>1.37</v>
      </c>
      <c r="E2456" s="11">
        <v>0.75</v>
      </c>
      <c r="F2456" s="12">
        <v>7.4999999999999997E-2</v>
      </c>
      <c r="G2456" s="11">
        <v>136.82</v>
      </c>
      <c r="H2456" s="11">
        <f t="shared" si="345"/>
        <v>1.3681999999999999</v>
      </c>
      <c r="I2456" s="12">
        <f t="shared" si="346"/>
        <v>1.8000000000002458E-3</v>
      </c>
      <c r="J2456" s="12">
        <f t="shared" si="347"/>
        <v>0.54500000000000015</v>
      </c>
      <c r="K2456" s="13">
        <f t="shared" si="342"/>
        <v>8.629999999999999</v>
      </c>
      <c r="L2456" s="8">
        <v>6.4698000000000002E-4</v>
      </c>
      <c r="M2456" s="12">
        <f t="shared" si="348"/>
        <v>6.4698000000000003E-6</v>
      </c>
      <c r="N2456" s="12">
        <v>4.4999999999999997E-3</v>
      </c>
      <c r="O2456" s="12">
        <v>0.4</v>
      </c>
      <c r="P2456" s="12">
        <v>25</v>
      </c>
      <c r="Q2456" s="14">
        <f t="shared" ca="1" si="343"/>
        <v>61.275467757355145</v>
      </c>
      <c r="R2456" s="14">
        <f t="shared" ca="1" si="349"/>
        <v>0.40799362150930535</v>
      </c>
      <c r="S2456" s="15">
        <f t="shared" ca="1" si="344"/>
        <v>61.275467757355145</v>
      </c>
      <c r="T2456" s="14">
        <f t="shared" si="350"/>
        <v>27789.980042315179</v>
      </c>
      <c r="W2456" s="22">
        <v>3.14</v>
      </c>
    </row>
    <row r="2457" spans="1:23" x14ac:dyDescent="0.3">
      <c r="A2457" s="8">
        <v>2456</v>
      </c>
      <c r="B2457" s="9">
        <v>38251</v>
      </c>
      <c r="C2457" s="10">
        <v>10</v>
      </c>
      <c r="D2457" s="11">
        <v>1.37</v>
      </c>
      <c r="E2457" s="11">
        <v>0.75</v>
      </c>
      <c r="F2457" s="12">
        <v>7.4999999999999997E-2</v>
      </c>
      <c r="G2457" s="11">
        <v>136.83000000000001</v>
      </c>
      <c r="H2457" s="11">
        <f t="shared" si="345"/>
        <v>1.3683000000000001</v>
      </c>
      <c r="I2457" s="12">
        <f t="shared" si="346"/>
        <v>1.7000000000000348E-3</v>
      </c>
      <c r="J2457" s="12">
        <f t="shared" si="347"/>
        <v>0.54500000000000015</v>
      </c>
      <c r="K2457" s="13">
        <f t="shared" si="342"/>
        <v>8.629999999999999</v>
      </c>
      <c r="L2457" s="8">
        <v>6.2485000000000004E-4</v>
      </c>
      <c r="M2457" s="12">
        <f t="shared" si="348"/>
        <v>6.2485000000000004E-6</v>
      </c>
      <c r="N2457" s="12">
        <v>4.4999999999999997E-3</v>
      </c>
      <c r="O2457" s="12">
        <v>0.4</v>
      </c>
      <c r="P2457" s="12">
        <v>25</v>
      </c>
      <c r="Q2457" s="14">
        <f t="shared" ca="1" si="343"/>
        <v>60.121249761911756</v>
      </c>
      <c r="R2457" s="14">
        <f t="shared" ca="1" si="349"/>
        <v>0.41582635256258588</v>
      </c>
      <c r="S2457" s="15">
        <f t="shared" ca="1" si="344"/>
        <v>60.121249761911756</v>
      </c>
      <c r="T2457" s="14">
        <f t="shared" si="350"/>
        <v>28774.20386937197</v>
      </c>
      <c r="W2457" s="22">
        <v>3.14</v>
      </c>
    </row>
    <row r="2458" spans="1:23" x14ac:dyDescent="0.3">
      <c r="A2458" s="8">
        <v>2457</v>
      </c>
      <c r="B2458" s="9">
        <v>38252</v>
      </c>
      <c r="C2458" s="10">
        <v>10</v>
      </c>
      <c r="D2458" s="11">
        <v>1.37</v>
      </c>
      <c r="E2458" s="11">
        <v>0.75</v>
      </c>
      <c r="F2458" s="12">
        <v>7.4999999999999997E-2</v>
      </c>
      <c r="G2458" s="11">
        <v>136.83000000000001</v>
      </c>
      <c r="H2458" s="11">
        <f t="shared" si="345"/>
        <v>1.3683000000000001</v>
      </c>
      <c r="I2458" s="12">
        <f t="shared" si="346"/>
        <v>1.7000000000000348E-3</v>
      </c>
      <c r="J2458" s="12">
        <f t="shared" si="347"/>
        <v>0.54500000000000015</v>
      </c>
      <c r="K2458" s="13">
        <f t="shared" si="342"/>
        <v>8.629999999999999</v>
      </c>
      <c r="L2458" s="8">
        <v>6.0349999999999998E-4</v>
      </c>
      <c r="M2458" s="12">
        <f t="shared" si="348"/>
        <v>6.0349999999999998E-6</v>
      </c>
      <c r="N2458" s="12">
        <v>4.4999999999999997E-3</v>
      </c>
      <c r="O2458" s="12">
        <v>0.4</v>
      </c>
      <c r="P2458" s="12">
        <v>25</v>
      </c>
      <c r="Q2458" s="14">
        <f t="shared" ca="1" si="343"/>
        <v>61.926062272108737</v>
      </c>
      <c r="R2458" s="14">
        <f t="shared" ca="1" si="349"/>
        <v>0.40370724510380995</v>
      </c>
      <c r="S2458" s="15">
        <f t="shared" ca="1" si="344"/>
        <v>61.926062272108737</v>
      </c>
      <c r="T2458" s="14">
        <f t="shared" si="350"/>
        <v>29792.147949920589</v>
      </c>
      <c r="W2458" s="22">
        <v>3.14</v>
      </c>
    </row>
    <row r="2459" spans="1:23" x14ac:dyDescent="0.3">
      <c r="A2459" s="8">
        <v>2458</v>
      </c>
      <c r="B2459" s="9">
        <v>38253</v>
      </c>
      <c r="C2459" s="10">
        <v>10</v>
      </c>
      <c r="D2459" s="11">
        <v>1.37</v>
      </c>
      <c r="E2459" s="11">
        <v>0.75</v>
      </c>
      <c r="F2459" s="12">
        <v>7.4999999999999997E-2</v>
      </c>
      <c r="G2459" s="11">
        <v>136.84</v>
      </c>
      <c r="H2459" s="11">
        <f t="shared" si="345"/>
        <v>1.3684000000000001</v>
      </c>
      <c r="I2459" s="12">
        <f t="shared" si="346"/>
        <v>1.6000000000000458E-3</v>
      </c>
      <c r="J2459" s="12">
        <f t="shared" si="347"/>
        <v>0.54500000000000015</v>
      </c>
      <c r="K2459" s="13">
        <f t="shared" si="342"/>
        <v>8.629999999999999</v>
      </c>
      <c r="L2459" s="8">
        <v>5.8288000000000003E-4</v>
      </c>
      <c r="M2459" s="12">
        <f t="shared" si="348"/>
        <v>5.8288000000000008E-6</v>
      </c>
      <c r="N2459" s="12">
        <v>4.4999999999999997E-3</v>
      </c>
      <c r="O2459" s="12">
        <v>0.4</v>
      </c>
      <c r="P2459" s="12">
        <v>25</v>
      </c>
      <c r="Q2459" s="14">
        <f t="shared" ca="1" si="343"/>
        <v>60.578370720713394</v>
      </c>
      <c r="R2459" s="14">
        <f t="shared" ca="1" si="349"/>
        <v>0.4126885504276499</v>
      </c>
      <c r="S2459" s="15">
        <f t="shared" ca="1" si="344"/>
        <v>60.578370720713394</v>
      </c>
      <c r="T2459" s="14">
        <f t="shared" si="350"/>
        <v>30846.076873073485</v>
      </c>
      <c r="W2459" s="22">
        <v>3.14</v>
      </c>
    </row>
    <row r="2460" spans="1:23" x14ac:dyDescent="0.3">
      <c r="A2460" s="8">
        <v>2459</v>
      </c>
      <c r="B2460" s="9">
        <v>38254</v>
      </c>
      <c r="C2460" s="10">
        <v>10</v>
      </c>
      <c r="D2460" s="11">
        <v>1.37</v>
      </c>
      <c r="E2460" s="11">
        <v>0.75</v>
      </c>
      <c r="F2460" s="12">
        <v>7.4999999999999997E-2</v>
      </c>
      <c r="G2460" s="11">
        <v>136.84</v>
      </c>
      <c r="H2460" s="11">
        <f t="shared" si="345"/>
        <v>1.3684000000000001</v>
      </c>
      <c r="I2460" s="12">
        <f t="shared" si="346"/>
        <v>1.6000000000000458E-3</v>
      </c>
      <c r="J2460" s="12">
        <f t="shared" si="347"/>
        <v>0.54500000000000015</v>
      </c>
      <c r="K2460" s="13">
        <f t="shared" si="342"/>
        <v>8.629999999999999</v>
      </c>
      <c r="L2460" s="8">
        <v>5.6295E-4</v>
      </c>
      <c r="M2460" s="12">
        <f t="shared" si="348"/>
        <v>5.6295000000000001E-6</v>
      </c>
      <c r="N2460" s="12">
        <v>4.4999999999999997E-3</v>
      </c>
      <c r="O2460" s="12">
        <v>0.4</v>
      </c>
      <c r="P2460" s="12">
        <v>25</v>
      </c>
      <c r="Q2460" s="14">
        <f t="shared" ca="1" si="343"/>
        <v>62.398596086621069</v>
      </c>
      <c r="R2460" s="14">
        <f t="shared" ca="1" si="349"/>
        <v>0.40065003971075352</v>
      </c>
      <c r="S2460" s="15">
        <f t="shared" ca="1" si="344"/>
        <v>62.398596086621069</v>
      </c>
      <c r="T2460" s="14">
        <f t="shared" si="350"/>
        <v>31938.11402038738</v>
      </c>
      <c r="W2460" s="22">
        <v>3.14</v>
      </c>
    </row>
    <row r="2461" spans="1:23" x14ac:dyDescent="0.3">
      <c r="A2461" s="8">
        <v>2460</v>
      </c>
      <c r="B2461" s="9">
        <v>38255</v>
      </c>
      <c r="C2461" s="10">
        <v>10</v>
      </c>
      <c r="D2461" s="11">
        <v>1.37</v>
      </c>
      <c r="E2461" s="11">
        <v>0.75</v>
      </c>
      <c r="F2461" s="12">
        <v>7.4999999999999997E-2</v>
      </c>
      <c r="G2461" s="11">
        <v>136.85</v>
      </c>
      <c r="H2461" s="11">
        <f t="shared" si="345"/>
        <v>1.3685</v>
      </c>
      <c r="I2461" s="12">
        <f t="shared" si="346"/>
        <v>1.5000000000000568E-3</v>
      </c>
      <c r="J2461" s="12">
        <f t="shared" si="347"/>
        <v>0.54500000000000015</v>
      </c>
      <c r="K2461" s="13">
        <f t="shared" si="342"/>
        <v>8.629999999999999</v>
      </c>
      <c r="L2461" s="8">
        <v>5.4374000000000002E-4</v>
      </c>
      <c r="M2461" s="12">
        <f t="shared" si="348"/>
        <v>5.4374000000000007E-6</v>
      </c>
      <c r="N2461" s="12">
        <v>4.4999999999999997E-3</v>
      </c>
      <c r="O2461" s="12">
        <v>0.4</v>
      </c>
      <c r="P2461" s="12">
        <v>25</v>
      </c>
      <c r="Q2461" s="14">
        <f t="shared" ca="1" si="343"/>
        <v>60.835110064296778</v>
      </c>
      <c r="R2461" s="14">
        <f t="shared" ca="1" si="349"/>
        <v>0.41094690177394994</v>
      </c>
      <c r="S2461" s="15">
        <f t="shared" ca="1" si="344"/>
        <v>60.835110064296778</v>
      </c>
      <c r="T2461" s="14">
        <f t="shared" si="350"/>
        <v>33066.467958540983</v>
      </c>
      <c r="W2461" s="22">
        <v>3.14</v>
      </c>
    </row>
    <row r="2462" spans="1:23" x14ac:dyDescent="0.3">
      <c r="A2462" s="8">
        <v>2461</v>
      </c>
      <c r="B2462" s="9">
        <v>38256</v>
      </c>
      <c r="C2462" s="10">
        <v>10</v>
      </c>
      <c r="D2462" s="11">
        <v>1.37</v>
      </c>
      <c r="E2462" s="11">
        <v>0.75</v>
      </c>
      <c r="F2462" s="12">
        <v>7.4999999999999997E-2</v>
      </c>
      <c r="G2462" s="11">
        <v>136.85</v>
      </c>
      <c r="H2462" s="11">
        <f t="shared" si="345"/>
        <v>1.3685</v>
      </c>
      <c r="I2462" s="12">
        <f t="shared" si="346"/>
        <v>1.5000000000000568E-3</v>
      </c>
      <c r="J2462" s="12">
        <f t="shared" si="347"/>
        <v>0.54500000000000015</v>
      </c>
      <c r="K2462" s="13">
        <f t="shared" si="342"/>
        <v>8.629999999999999</v>
      </c>
      <c r="L2462" s="8">
        <v>5.2517999999999998E-4</v>
      </c>
      <c r="M2462" s="12">
        <f t="shared" si="348"/>
        <v>5.2518000000000003E-6</v>
      </c>
      <c r="N2462" s="12">
        <v>4.4999999999999997E-3</v>
      </c>
      <c r="O2462" s="12">
        <v>0.4</v>
      </c>
      <c r="P2462" s="12">
        <v>25</v>
      </c>
      <c r="Q2462" s="14">
        <f t="shared" ca="1" si="343"/>
        <v>62.660032967159879</v>
      </c>
      <c r="R2462" s="14">
        <f t="shared" ca="1" si="349"/>
        <v>0.39897840483267061</v>
      </c>
      <c r="S2462" s="15">
        <f t="shared" ca="1" si="344"/>
        <v>62.660032967159879</v>
      </c>
      <c r="T2462" s="14">
        <f t="shared" si="350"/>
        <v>34235.045675343834</v>
      </c>
      <c r="W2462" s="22">
        <v>3.14</v>
      </c>
    </row>
    <row r="2463" spans="1:23" x14ac:dyDescent="0.3">
      <c r="A2463" s="8">
        <v>2462</v>
      </c>
      <c r="B2463" s="9">
        <v>38257</v>
      </c>
      <c r="C2463" s="10">
        <v>10</v>
      </c>
      <c r="D2463" s="11">
        <v>1.37</v>
      </c>
      <c r="E2463" s="11">
        <v>0.75</v>
      </c>
      <c r="F2463" s="12">
        <v>7.4999999999999997E-2</v>
      </c>
      <c r="G2463" s="11">
        <v>136.86000000000001</v>
      </c>
      <c r="H2463" s="11">
        <f t="shared" si="345"/>
        <v>1.3686</v>
      </c>
      <c r="I2463" s="12">
        <f t="shared" si="346"/>
        <v>1.4000000000000679E-3</v>
      </c>
      <c r="J2463" s="12">
        <f t="shared" si="347"/>
        <v>0.54500000000000015</v>
      </c>
      <c r="K2463" s="13">
        <f t="shared" si="342"/>
        <v>8.629999999999999</v>
      </c>
      <c r="L2463" s="8">
        <v>5.0723000000000001E-4</v>
      </c>
      <c r="M2463" s="12">
        <f t="shared" si="348"/>
        <v>5.0723000000000005E-6</v>
      </c>
      <c r="N2463" s="12">
        <v>4.4999999999999997E-3</v>
      </c>
      <c r="O2463" s="12">
        <v>0.4</v>
      </c>
      <c r="P2463" s="12">
        <v>25</v>
      </c>
      <c r="Q2463" s="14">
        <f t="shared" ca="1" si="343"/>
        <v>60.861705244521829</v>
      </c>
      <c r="R2463" s="14">
        <f t="shared" ca="1" si="349"/>
        <v>0.41076732732936783</v>
      </c>
      <c r="S2463" s="15">
        <f t="shared" ca="1" si="344"/>
        <v>60.861705244521829</v>
      </c>
      <c r="T2463" s="14">
        <f t="shared" si="350"/>
        <v>35446.565242152625</v>
      </c>
      <c r="W2463" s="22">
        <v>3.14</v>
      </c>
    </row>
    <row r="2464" spans="1:23" x14ac:dyDescent="0.3">
      <c r="A2464" s="8">
        <v>2463</v>
      </c>
      <c r="B2464" s="9">
        <v>38258</v>
      </c>
      <c r="C2464" s="10">
        <v>10</v>
      </c>
      <c r="D2464" s="11">
        <v>1.37</v>
      </c>
      <c r="E2464" s="11">
        <v>0.75</v>
      </c>
      <c r="F2464" s="12">
        <v>7.4999999999999997E-2</v>
      </c>
      <c r="G2464" s="11">
        <v>136.86000000000001</v>
      </c>
      <c r="H2464" s="11">
        <f t="shared" si="345"/>
        <v>1.3686</v>
      </c>
      <c r="I2464" s="12">
        <f t="shared" si="346"/>
        <v>1.4000000000000679E-3</v>
      </c>
      <c r="J2464" s="12">
        <f t="shared" si="347"/>
        <v>0.54500000000000015</v>
      </c>
      <c r="K2464" s="13">
        <f t="shared" si="342"/>
        <v>8.629999999999999</v>
      </c>
      <c r="L2464" s="8">
        <v>4.8988000000000005E-4</v>
      </c>
      <c r="M2464" s="12">
        <f t="shared" si="348"/>
        <v>4.8988000000000004E-6</v>
      </c>
      <c r="N2464" s="12">
        <v>4.4999999999999997E-3</v>
      </c>
      <c r="O2464" s="12">
        <v>0.4</v>
      </c>
      <c r="P2464" s="12">
        <v>25</v>
      </c>
      <c r="Q2464" s="14">
        <f t="shared" ca="1" si="343"/>
        <v>62.691394275443791</v>
      </c>
      <c r="R2464" s="14">
        <f t="shared" ca="1" si="349"/>
        <v>0.39877881627833722</v>
      </c>
      <c r="S2464" s="15">
        <f t="shared" ca="1" si="344"/>
        <v>62.691394275443791</v>
      </c>
      <c r="T2464" s="14">
        <f t="shared" si="350"/>
        <v>36701.970457616306</v>
      </c>
      <c r="W2464" s="22">
        <v>3.14</v>
      </c>
    </row>
    <row r="2465" spans="1:23" x14ac:dyDescent="0.3">
      <c r="A2465" s="8">
        <v>2464</v>
      </c>
      <c r="B2465" s="9">
        <v>38259</v>
      </c>
      <c r="C2465" s="10">
        <v>10</v>
      </c>
      <c r="D2465" s="11">
        <v>1.37</v>
      </c>
      <c r="E2465" s="11">
        <v>0.75</v>
      </c>
      <c r="F2465" s="12">
        <v>7.4999999999999997E-2</v>
      </c>
      <c r="G2465" s="11">
        <v>136.87</v>
      </c>
      <c r="H2465" s="11">
        <f t="shared" si="345"/>
        <v>1.3687</v>
      </c>
      <c r="I2465" s="12">
        <f t="shared" si="346"/>
        <v>1.3000000000000789E-3</v>
      </c>
      <c r="J2465" s="12">
        <f t="shared" si="347"/>
        <v>0.54500000000000015</v>
      </c>
      <c r="K2465" s="13">
        <f t="shared" si="342"/>
        <v>8.629999999999999</v>
      </c>
      <c r="L2465" s="8">
        <v>4.7313999999999999E-4</v>
      </c>
      <c r="M2465" s="12">
        <f t="shared" si="348"/>
        <v>4.7314000000000001E-6</v>
      </c>
      <c r="N2465" s="12">
        <v>4.4999999999999997E-3</v>
      </c>
      <c r="O2465" s="12">
        <v>0.4</v>
      </c>
      <c r="P2465" s="12">
        <v>25</v>
      </c>
      <c r="Q2465" s="14">
        <f t="shared" ca="1" si="343"/>
        <v>60.627376612281907</v>
      </c>
      <c r="R2465" s="14">
        <f t="shared" ca="1" si="349"/>
        <v>0.41235496894212464</v>
      </c>
      <c r="S2465" s="15">
        <f t="shared" ca="1" si="344"/>
        <v>60.627376612281907</v>
      </c>
      <c r="T2465" s="14">
        <f t="shared" si="350"/>
        <v>38000.509971207415</v>
      </c>
      <c r="W2465" s="22">
        <v>3.14</v>
      </c>
    </row>
    <row r="2466" spans="1:23" x14ac:dyDescent="0.3">
      <c r="A2466" s="8">
        <v>2465</v>
      </c>
      <c r="B2466" s="9">
        <v>38260</v>
      </c>
      <c r="C2466" s="10">
        <v>10</v>
      </c>
      <c r="D2466" s="11">
        <v>1.37</v>
      </c>
      <c r="E2466" s="11">
        <v>0.75</v>
      </c>
      <c r="F2466" s="12">
        <v>7.4999999999999997E-2</v>
      </c>
      <c r="G2466" s="11">
        <v>136.87</v>
      </c>
      <c r="H2466" s="11">
        <f t="shared" si="345"/>
        <v>1.3687</v>
      </c>
      <c r="I2466" s="12">
        <f t="shared" si="346"/>
        <v>1.3000000000000789E-3</v>
      </c>
      <c r="J2466" s="12">
        <f t="shared" si="347"/>
        <v>0.54500000000000015</v>
      </c>
      <c r="K2466" s="13">
        <f t="shared" si="342"/>
        <v>8.629999999999999</v>
      </c>
      <c r="L2466" s="8">
        <v>4.5699E-4</v>
      </c>
      <c r="M2466" s="12">
        <f t="shared" si="348"/>
        <v>4.5699000000000001E-6</v>
      </c>
      <c r="N2466" s="12">
        <v>4.4999999999999997E-3</v>
      </c>
      <c r="O2466" s="12">
        <v>0.4</v>
      </c>
      <c r="P2466" s="12">
        <v>25</v>
      </c>
      <c r="Q2466" s="14">
        <f t="shared" ca="1" si="343"/>
        <v>62.445886644168304</v>
      </c>
      <c r="R2466" s="14">
        <f t="shared" ca="1" si="349"/>
        <v>0.40034662559050554</v>
      </c>
      <c r="S2466" s="15">
        <f t="shared" ca="1" si="344"/>
        <v>62.445886644168304</v>
      </c>
      <c r="T2466" s="14">
        <f t="shared" si="350"/>
        <v>39343.445781695613</v>
      </c>
      <c r="W2466" s="22">
        <v>3.14</v>
      </c>
    </row>
    <row r="2467" spans="1:23" x14ac:dyDescent="0.3">
      <c r="A2467" s="8">
        <v>2466</v>
      </c>
      <c r="B2467" s="9">
        <v>38261</v>
      </c>
      <c r="C2467" s="10">
        <v>10</v>
      </c>
      <c r="D2467" s="11">
        <v>1.37</v>
      </c>
      <c r="E2467" s="11">
        <v>0.75</v>
      </c>
      <c r="F2467" s="12">
        <v>7.4999999999999997E-2</v>
      </c>
      <c r="G2467" s="11">
        <v>136.88</v>
      </c>
      <c r="H2467" s="11">
        <f t="shared" si="345"/>
        <v>1.3688</v>
      </c>
      <c r="I2467" s="12">
        <f t="shared" si="346"/>
        <v>1.2000000000000899E-3</v>
      </c>
      <c r="J2467" s="12">
        <f t="shared" si="347"/>
        <v>0.54500000000000015</v>
      </c>
      <c r="K2467" s="13">
        <f t="shared" si="342"/>
        <v>8.629999999999999</v>
      </c>
      <c r="L2467" s="8">
        <v>4.4135000000000002E-4</v>
      </c>
      <c r="M2467" s="12">
        <f t="shared" si="348"/>
        <v>4.4135000000000002E-6</v>
      </c>
      <c r="N2467" s="12">
        <v>4.4999999999999997E-3</v>
      </c>
      <c r="O2467" s="12">
        <v>0.4</v>
      </c>
      <c r="P2467" s="12">
        <v>25</v>
      </c>
      <c r="Q2467" s="14">
        <f t="shared" ca="1" si="343"/>
        <v>60.088878865114332</v>
      </c>
      <c r="R2467" s="14">
        <f t="shared" ca="1" si="349"/>
        <v>0.41605036526175221</v>
      </c>
      <c r="S2467" s="15">
        <f t="shared" ca="1" si="344"/>
        <v>60.088878865114332</v>
      </c>
      <c r="T2467" s="14">
        <f t="shared" si="350"/>
        <v>40737.648777109047</v>
      </c>
      <c r="W2467" s="22">
        <v>3.14</v>
      </c>
    </row>
    <row r="2468" spans="1:23" x14ac:dyDescent="0.3">
      <c r="A2468" s="8">
        <v>2467</v>
      </c>
      <c r="B2468" s="9">
        <v>38262</v>
      </c>
      <c r="C2468" s="10">
        <v>10</v>
      </c>
      <c r="D2468" s="11">
        <v>1.37</v>
      </c>
      <c r="E2468" s="11">
        <v>0.75</v>
      </c>
      <c r="F2468" s="12">
        <v>7.4999999999999997E-2</v>
      </c>
      <c r="G2468" s="11">
        <v>136.88</v>
      </c>
      <c r="H2468" s="11">
        <f t="shared" si="345"/>
        <v>1.3688</v>
      </c>
      <c r="I2468" s="12">
        <f t="shared" si="346"/>
        <v>1.2000000000000899E-3</v>
      </c>
      <c r="J2468" s="12">
        <f t="shared" si="347"/>
        <v>0.54500000000000015</v>
      </c>
      <c r="K2468" s="13">
        <f t="shared" si="342"/>
        <v>8.629999999999999</v>
      </c>
      <c r="L2468" s="8">
        <v>4.2627000000000002E-4</v>
      </c>
      <c r="M2468" s="12">
        <f t="shared" si="348"/>
        <v>4.2627000000000007E-6</v>
      </c>
      <c r="N2468" s="12">
        <v>4.4999999999999997E-3</v>
      </c>
      <c r="O2468" s="12">
        <v>0.4</v>
      </c>
      <c r="P2468" s="12">
        <v>25</v>
      </c>
      <c r="Q2468" s="14">
        <f t="shared" ca="1" si="343"/>
        <v>61.892677087405701</v>
      </c>
      <c r="R2468" s="14">
        <f t="shared" ca="1" si="349"/>
        <v>0.40392500658348729</v>
      </c>
      <c r="S2468" s="15">
        <f t="shared" ca="1" si="344"/>
        <v>61.892677087405701</v>
      </c>
      <c r="T2468" s="14">
        <f t="shared" si="350"/>
        <v>42178.809880538327</v>
      </c>
      <c r="W2468" s="22">
        <v>3.14</v>
      </c>
    </row>
    <row r="2469" spans="1:23" x14ac:dyDescent="0.3">
      <c r="A2469" s="8">
        <v>2468</v>
      </c>
      <c r="B2469" s="9">
        <v>38263</v>
      </c>
      <c r="C2469" s="10">
        <v>10</v>
      </c>
      <c r="D2469" s="11">
        <v>1.37</v>
      </c>
      <c r="E2469" s="11">
        <v>0.75</v>
      </c>
      <c r="F2469" s="12">
        <v>7.4999999999999997E-2</v>
      </c>
      <c r="G2469" s="11">
        <v>136.88</v>
      </c>
      <c r="H2469" s="11">
        <f t="shared" si="345"/>
        <v>1.3688</v>
      </c>
      <c r="I2469" s="12">
        <f t="shared" si="346"/>
        <v>1.2000000000000899E-3</v>
      </c>
      <c r="J2469" s="12">
        <f t="shared" si="347"/>
        <v>0.54500000000000015</v>
      </c>
      <c r="K2469" s="13">
        <f t="shared" si="342"/>
        <v>8.629999999999999</v>
      </c>
      <c r="L2469" s="8">
        <v>4.1173000000000002E-4</v>
      </c>
      <c r="M2469" s="12">
        <f t="shared" si="348"/>
        <v>4.1173000000000004E-6</v>
      </c>
      <c r="N2469" s="12">
        <v>4.4999999999999997E-3</v>
      </c>
      <c r="O2469" s="12">
        <v>0.4</v>
      </c>
      <c r="P2469" s="12">
        <v>25</v>
      </c>
      <c r="Q2469" s="14">
        <f t="shared" ca="1" si="343"/>
        <v>63.748813390611311</v>
      </c>
      <c r="R2469" s="14">
        <f t="shared" ca="1" si="349"/>
        <v>0.39216416228512746</v>
      </c>
      <c r="S2469" s="15">
        <f t="shared" ca="1" si="344"/>
        <v>63.748813390611311</v>
      </c>
      <c r="T2469" s="14">
        <f t="shared" si="350"/>
        <v>43668.329458084358</v>
      </c>
      <c r="W2469" s="22">
        <v>3.14</v>
      </c>
    </row>
    <row r="2470" spans="1:23" x14ac:dyDescent="0.3">
      <c r="A2470" s="8">
        <v>2469</v>
      </c>
      <c r="B2470" s="9">
        <v>38264</v>
      </c>
      <c r="C2470" s="10">
        <v>10</v>
      </c>
      <c r="D2470" s="11">
        <v>1.37</v>
      </c>
      <c r="E2470" s="11">
        <v>0.75</v>
      </c>
      <c r="F2470" s="12">
        <v>7.4999999999999997E-2</v>
      </c>
      <c r="G2470" s="11">
        <v>136.88999999999999</v>
      </c>
      <c r="H2470" s="11">
        <f t="shared" si="345"/>
        <v>1.3688999999999998</v>
      </c>
      <c r="I2470" s="12">
        <f t="shared" si="346"/>
        <v>1.1000000000003229E-3</v>
      </c>
      <c r="J2470" s="12">
        <f t="shared" si="347"/>
        <v>0.54500000000000015</v>
      </c>
      <c r="K2470" s="13">
        <f t="shared" si="342"/>
        <v>8.629999999999999</v>
      </c>
      <c r="L2470" s="8">
        <v>3.9766999999999998E-4</v>
      </c>
      <c r="M2470" s="12">
        <f t="shared" si="348"/>
        <v>3.9766999999999996E-6</v>
      </c>
      <c r="N2470" s="12">
        <v>4.4999999999999997E-3</v>
      </c>
      <c r="O2470" s="12">
        <v>0.4</v>
      </c>
      <c r="P2470" s="12">
        <v>25</v>
      </c>
      <c r="Q2470" s="14">
        <f t="shared" ca="1" si="343"/>
        <v>60.974683954809613</v>
      </c>
      <c r="R2470" s="14">
        <f t="shared" ca="1" si="349"/>
        <v>0.410006225182378</v>
      </c>
      <c r="S2470" s="15">
        <f t="shared" ca="1" si="344"/>
        <v>60.974683954809613</v>
      </c>
      <c r="T2470" s="14">
        <f t="shared" si="350"/>
        <v>45212.26466109357</v>
      </c>
      <c r="W2470" s="22">
        <v>3.14</v>
      </c>
    </row>
    <row r="2471" spans="1:23" x14ac:dyDescent="0.3">
      <c r="A2471" s="8">
        <v>2470</v>
      </c>
      <c r="B2471" s="9">
        <v>38265</v>
      </c>
      <c r="C2471" s="10">
        <v>10</v>
      </c>
      <c r="D2471" s="11">
        <v>1.37</v>
      </c>
      <c r="E2471" s="11">
        <v>0.75</v>
      </c>
      <c r="F2471" s="12">
        <v>7.4999999999999997E-2</v>
      </c>
      <c r="G2471" s="11">
        <v>136.88999999999999</v>
      </c>
      <c r="H2471" s="11">
        <f t="shared" si="345"/>
        <v>1.3688999999999998</v>
      </c>
      <c r="I2471" s="12">
        <f t="shared" si="346"/>
        <v>1.1000000000003229E-3</v>
      </c>
      <c r="J2471" s="12">
        <f t="shared" si="347"/>
        <v>0.54500000000000015</v>
      </c>
      <c r="K2471" s="13">
        <f t="shared" si="342"/>
        <v>8.629999999999999</v>
      </c>
      <c r="L2471" s="8">
        <v>3.8405999999999998E-4</v>
      </c>
      <c r="M2471" s="12">
        <f t="shared" si="348"/>
        <v>3.8406000000000001E-6</v>
      </c>
      <c r="N2471" s="12">
        <v>4.4999999999999997E-3</v>
      </c>
      <c r="O2471" s="12">
        <v>0.4</v>
      </c>
      <c r="P2471" s="12">
        <v>25</v>
      </c>
      <c r="Q2471" s="14">
        <f t="shared" ca="1" si="343"/>
        <v>62.808909633355171</v>
      </c>
      <c r="R2471" s="14">
        <f t="shared" ca="1" si="349"/>
        <v>0.3980327018242576</v>
      </c>
      <c r="S2471" s="15">
        <f t="shared" ca="1" si="344"/>
        <v>62.808909633355171</v>
      </c>
      <c r="T2471" s="14">
        <f t="shared" si="350"/>
        <v>46814.459427633898</v>
      </c>
      <c r="W2471" s="22">
        <v>3.14</v>
      </c>
    </row>
    <row r="2472" spans="1:23" x14ac:dyDescent="0.3">
      <c r="A2472" s="8">
        <v>2471</v>
      </c>
      <c r="B2472" s="9">
        <v>38266</v>
      </c>
      <c r="C2472" s="10">
        <v>10</v>
      </c>
      <c r="D2472" s="11">
        <v>1.37</v>
      </c>
      <c r="E2472" s="11">
        <v>0.75</v>
      </c>
      <c r="F2472" s="12">
        <v>7.4999999999999997E-2</v>
      </c>
      <c r="G2472" s="11">
        <v>136.9</v>
      </c>
      <c r="H2472" s="11">
        <f t="shared" si="345"/>
        <v>1.369</v>
      </c>
      <c r="I2472" s="12">
        <f t="shared" si="346"/>
        <v>1.0000000000001119E-3</v>
      </c>
      <c r="J2472" s="12">
        <f t="shared" si="347"/>
        <v>0.54500000000000015</v>
      </c>
      <c r="K2472" s="13">
        <f t="shared" si="342"/>
        <v>8.629999999999999</v>
      </c>
      <c r="L2472" s="8">
        <v>3.7094E-4</v>
      </c>
      <c r="M2472" s="12">
        <f t="shared" si="348"/>
        <v>3.7094E-6</v>
      </c>
      <c r="N2472" s="12">
        <v>4.4999999999999997E-3</v>
      </c>
      <c r="O2472" s="12">
        <v>0.4</v>
      </c>
      <c r="P2472" s="12">
        <v>25</v>
      </c>
      <c r="Q2472" s="14">
        <f t="shared" ca="1" si="343"/>
        <v>59.654920709294856</v>
      </c>
      <c r="R2472" s="14">
        <f t="shared" ca="1" si="349"/>
        <v>0.41907691272992909</v>
      </c>
      <c r="S2472" s="15">
        <f t="shared" ca="1" si="344"/>
        <v>59.654920709294856</v>
      </c>
      <c r="T2472" s="14">
        <f t="shared" si="350"/>
        <v>48470.268204499582</v>
      </c>
      <c r="W2472" s="22">
        <v>3.14</v>
      </c>
    </row>
    <row r="2473" spans="1:23" x14ac:dyDescent="0.3">
      <c r="A2473" s="8">
        <v>2472</v>
      </c>
      <c r="B2473" s="9">
        <v>38267</v>
      </c>
      <c r="C2473" s="10">
        <v>10</v>
      </c>
      <c r="D2473" s="11">
        <v>1.37</v>
      </c>
      <c r="E2473" s="11">
        <v>0.75</v>
      </c>
      <c r="F2473" s="12">
        <v>7.4999999999999997E-2</v>
      </c>
      <c r="G2473" s="11">
        <v>136.9</v>
      </c>
      <c r="H2473" s="11">
        <f t="shared" si="345"/>
        <v>1.369</v>
      </c>
      <c r="I2473" s="12">
        <f t="shared" si="346"/>
        <v>1.0000000000001119E-3</v>
      </c>
      <c r="J2473" s="12">
        <f t="shared" si="347"/>
        <v>0.54500000000000015</v>
      </c>
      <c r="K2473" s="13">
        <f t="shared" si="342"/>
        <v>8.629999999999999</v>
      </c>
      <c r="L2473" s="8">
        <v>3.5827E-4</v>
      </c>
      <c r="M2473" s="12">
        <f t="shared" si="348"/>
        <v>3.5827E-6</v>
      </c>
      <c r="N2473" s="12">
        <v>4.4999999999999997E-3</v>
      </c>
      <c r="O2473" s="12">
        <v>0.4</v>
      </c>
      <c r="P2473" s="12">
        <v>25</v>
      </c>
      <c r="Q2473" s="14">
        <f t="shared" ca="1" si="343"/>
        <v>61.444728099018612</v>
      </c>
      <c r="R2473" s="14">
        <f t="shared" ca="1" si="349"/>
        <v>0.40686973111366564</v>
      </c>
      <c r="S2473" s="15">
        <f t="shared" ca="1" si="344"/>
        <v>61.444728099018612</v>
      </c>
      <c r="T2473" s="14">
        <f t="shared" si="350"/>
        <v>50184.389671971076</v>
      </c>
      <c r="W2473" s="22">
        <v>3.14</v>
      </c>
    </row>
    <row r="2474" spans="1:23" x14ac:dyDescent="0.3">
      <c r="A2474" s="8">
        <v>2473</v>
      </c>
      <c r="B2474" s="9">
        <v>38268</v>
      </c>
      <c r="C2474" s="10">
        <v>10</v>
      </c>
      <c r="D2474" s="11">
        <v>1.37</v>
      </c>
      <c r="E2474" s="11">
        <v>0.75</v>
      </c>
      <c r="F2474" s="12">
        <v>7.4999999999999997E-2</v>
      </c>
      <c r="G2474" s="11">
        <v>135.4</v>
      </c>
      <c r="H2474" s="11">
        <f t="shared" si="345"/>
        <v>1.3540000000000001</v>
      </c>
      <c r="I2474" s="12">
        <f t="shared" si="346"/>
        <v>1.6000000000000014E-2</v>
      </c>
      <c r="J2474" s="12">
        <f t="shared" si="347"/>
        <v>0.54500000000000015</v>
      </c>
      <c r="K2474" s="13">
        <f t="shared" si="342"/>
        <v>8.629999999999999</v>
      </c>
      <c r="L2474" s="8">
        <v>1.4502E-3</v>
      </c>
      <c r="M2474" s="12">
        <f t="shared" si="348"/>
        <v>1.4502000000000001E-5</v>
      </c>
      <c r="N2474" s="12">
        <v>4.4999999999999997E-3</v>
      </c>
      <c r="O2474" s="12">
        <v>0.4</v>
      </c>
      <c r="P2474" s="12">
        <v>25</v>
      </c>
      <c r="Q2474" s="14">
        <f t="shared" ca="1" si="343"/>
        <v>201.10575069748506</v>
      </c>
      <c r="R2474" s="14">
        <f t="shared" ca="1" si="349"/>
        <v>0.12431270569485828</v>
      </c>
      <c r="S2474" s="15">
        <f t="shared" ca="1" si="344"/>
        <v>201.10575069748506</v>
      </c>
      <c r="T2474" s="14">
        <f t="shared" si="350"/>
        <v>12397.987372622449</v>
      </c>
      <c r="W2474" s="22">
        <v>3.14</v>
      </c>
    </row>
    <row r="2475" spans="1:23" x14ac:dyDescent="0.3">
      <c r="A2475" s="8">
        <v>2474</v>
      </c>
      <c r="B2475" s="9">
        <v>38269</v>
      </c>
      <c r="C2475" s="10">
        <v>10</v>
      </c>
      <c r="D2475" s="11">
        <v>1.37</v>
      </c>
      <c r="E2475" s="11">
        <v>0.75</v>
      </c>
      <c r="F2475" s="12">
        <v>7.4999999999999997E-2</v>
      </c>
      <c r="G2475" s="11">
        <v>130.97</v>
      </c>
      <c r="H2475" s="11">
        <f t="shared" si="345"/>
        <v>1.3097000000000001</v>
      </c>
      <c r="I2475" s="12">
        <f t="shared" si="346"/>
        <v>6.030000000000002E-2</v>
      </c>
      <c r="J2475" s="12">
        <f t="shared" si="347"/>
        <v>0.54500000000000015</v>
      </c>
      <c r="K2475" s="13">
        <f t="shared" si="342"/>
        <v>8.629999999999999</v>
      </c>
      <c r="L2475" s="8">
        <v>9.1035999999999999E-3</v>
      </c>
      <c r="M2475" s="12">
        <f t="shared" si="348"/>
        <v>9.1036E-5</v>
      </c>
      <c r="N2475" s="12">
        <v>4.4999999999999997E-3</v>
      </c>
      <c r="O2475" s="12">
        <v>0.4</v>
      </c>
      <c r="P2475" s="12">
        <v>25</v>
      </c>
      <c r="Q2475" s="14">
        <f t="shared" ca="1" si="343"/>
        <v>129.04095389461011</v>
      </c>
      <c r="R2475" s="14">
        <f t="shared" ca="1" si="349"/>
        <v>0.19373694354753387</v>
      </c>
      <c r="S2475" s="15">
        <f t="shared" ca="1" si="344"/>
        <v>129.04095389461011</v>
      </c>
      <c r="T2475" s="14">
        <f t="shared" si="350"/>
        <v>1974.9946491252997</v>
      </c>
      <c r="W2475" s="22">
        <v>3.14</v>
      </c>
    </row>
    <row r="2476" spans="1:23" x14ac:dyDescent="0.3">
      <c r="A2476" s="8">
        <v>2475</v>
      </c>
      <c r="B2476" s="9">
        <v>38270</v>
      </c>
      <c r="C2476" s="10">
        <v>10</v>
      </c>
      <c r="D2476" s="11">
        <v>1.37</v>
      </c>
      <c r="E2476" s="11">
        <v>0.75</v>
      </c>
      <c r="F2476" s="12">
        <v>7.4999999999999997E-2</v>
      </c>
      <c r="G2476" s="11">
        <v>131.18</v>
      </c>
      <c r="H2476" s="11">
        <f t="shared" si="345"/>
        <v>1.3118000000000001</v>
      </c>
      <c r="I2476" s="12">
        <f t="shared" si="346"/>
        <v>5.8200000000000029E-2</v>
      </c>
      <c r="J2476" s="12">
        <f t="shared" si="347"/>
        <v>0.54500000000000015</v>
      </c>
      <c r="K2476" s="13">
        <f t="shared" si="342"/>
        <v>8.629999999999999</v>
      </c>
      <c r="L2476" s="8">
        <v>2.1125999999999999E-2</v>
      </c>
      <c r="M2476" s="12">
        <f t="shared" si="348"/>
        <v>2.1126000000000001E-4</v>
      </c>
      <c r="N2476" s="12">
        <v>4.4999999999999997E-3</v>
      </c>
      <c r="O2476" s="12">
        <v>0.4</v>
      </c>
      <c r="P2476" s="12">
        <v>25</v>
      </c>
      <c r="Q2476" s="14">
        <f t="shared" ca="1" si="343"/>
        <v>60.764335945427852</v>
      </c>
      <c r="R2476" s="14">
        <f t="shared" ca="1" si="349"/>
        <v>0.41142554445838714</v>
      </c>
      <c r="S2476" s="15">
        <f t="shared" ca="1" si="344"/>
        <v>60.764335945427852</v>
      </c>
      <c r="T2476" s="14">
        <f t="shared" si="350"/>
        <v>851.06320589686061</v>
      </c>
      <c r="W2476" s="22">
        <v>3.14</v>
      </c>
    </row>
    <row r="2477" spans="1:23" x14ac:dyDescent="0.3">
      <c r="A2477" s="8">
        <v>2476</v>
      </c>
      <c r="B2477" s="9">
        <v>38271</v>
      </c>
      <c r="C2477" s="10">
        <v>10</v>
      </c>
      <c r="D2477" s="11">
        <v>1.37</v>
      </c>
      <c r="E2477" s="11">
        <v>0.75</v>
      </c>
      <c r="F2477" s="12">
        <v>7.4999999999999997E-2</v>
      </c>
      <c r="G2477" s="11">
        <v>131.38</v>
      </c>
      <c r="H2477" s="11">
        <f t="shared" si="345"/>
        <v>1.3137999999999999</v>
      </c>
      <c r="I2477" s="12">
        <f t="shared" si="346"/>
        <v>5.620000000000025E-2</v>
      </c>
      <c r="J2477" s="12">
        <f t="shared" si="347"/>
        <v>0.54500000000000015</v>
      </c>
      <c r="K2477" s="13">
        <f t="shared" si="342"/>
        <v>8.629999999999999</v>
      </c>
      <c r="L2477" s="8">
        <v>2.0383999999999999E-2</v>
      </c>
      <c r="M2477" s="12">
        <f t="shared" si="348"/>
        <v>2.0384E-4</v>
      </c>
      <c r="N2477" s="12">
        <v>4.4999999999999997E-3</v>
      </c>
      <c r="O2477" s="12">
        <v>0.4</v>
      </c>
      <c r="P2477" s="12">
        <v>25</v>
      </c>
      <c r="Q2477" s="14">
        <f t="shared" ca="1" si="343"/>
        <v>60.804960251015984</v>
      </c>
      <c r="R2477" s="14">
        <f t="shared" ca="1" si="349"/>
        <v>0.41115066759018687</v>
      </c>
      <c r="S2477" s="15">
        <f t="shared" ca="1" si="344"/>
        <v>60.804960251015984</v>
      </c>
      <c r="T2477" s="14">
        <f t="shared" si="350"/>
        <v>882.04284182579852</v>
      </c>
      <c r="W2477" s="22">
        <v>3.14</v>
      </c>
    </row>
    <row r="2478" spans="1:23" x14ac:dyDescent="0.3">
      <c r="A2478" s="8">
        <v>2477</v>
      </c>
      <c r="B2478" s="9">
        <v>38272</v>
      </c>
      <c r="C2478" s="10">
        <v>10</v>
      </c>
      <c r="D2478" s="11">
        <v>1.37</v>
      </c>
      <c r="E2478" s="11">
        <v>0.75</v>
      </c>
      <c r="F2478" s="12">
        <v>7.4999999999999997E-2</v>
      </c>
      <c r="G2478" s="11">
        <v>131.57</v>
      </c>
      <c r="H2478" s="11">
        <f t="shared" si="345"/>
        <v>1.3156999999999999</v>
      </c>
      <c r="I2478" s="12">
        <f t="shared" si="346"/>
        <v>5.4300000000000237E-2</v>
      </c>
      <c r="J2478" s="12">
        <f t="shared" si="347"/>
        <v>0.54500000000000015</v>
      </c>
      <c r="K2478" s="13">
        <f t="shared" si="342"/>
        <v>8.629999999999999</v>
      </c>
      <c r="L2478" s="8">
        <v>1.9635E-2</v>
      </c>
      <c r="M2478" s="12">
        <f t="shared" si="348"/>
        <v>1.9635E-4</v>
      </c>
      <c r="N2478" s="12">
        <v>4.4999999999999997E-3</v>
      </c>
      <c r="O2478" s="12">
        <v>0.4</v>
      </c>
      <c r="P2478" s="12">
        <v>25</v>
      </c>
      <c r="Q2478" s="14">
        <f t="shared" ca="1" si="343"/>
        <v>60.962629213984663</v>
      </c>
      <c r="R2478" s="14">
        <f t="shared" ca="1" si="349"/>
        <v>0.41008729974961561</v>
      </c>
      <c r="S2478" s="15">
        <f t="shared" ca="1" si="344"/>
        <v>60.962629213984663</v>
      </c>
      <c r="T2478" s="14">
        <f t="shared" si="350"/>
        <v>915.68939586336023</v>
      </c>
      <c r="W2478" s="22">
        <v>3.14</v>
      </c>
    </row>
    <row r="2479" spans="1:23" x14ac:dyDescent="0.3">
      <c r="A2479" s="8">
        <v>2478</v>
      </c>
      <c r="B2479" s="9">
        <v>38273</v>
      </c>
      <c r="C2479" s="10">
        <v>10</v>
      </c>
      <c r="D2479" s="11">
        <v>1.37</v>
      </c>
      <c r="E2479" s="11">
        <v>0.75</v>
      </c>
      <c r="F2479" s="12">
        <v>7.4999999999999997E-2</v>
      </c>
      <c r="G2479" s="11">
        <v>128.27000000000001</v>
      </c>
      <c r="H2479" s="11">
        <f t="shared" si="345"/>
        <v>1.2827000000000002</v>
      </c>
      <c r="I2479" s="12">
        <f t="shared" si="346"/>
        <v>8.7299999999999933E-2</v>
      </c>
      <c r="J2479" s="12">
        <f t="shared" si="347"/>
        <v>0.54500000000000015</v>
      </c>
      <c r="K2479" s="13">
        <f t="shared" si="342"/>
        <v>8.629999999999999</v>
      </c>
      <c r="L2479" s="8">
        <v>2.1766000000000001E-2</v>
      </c>
      <c r="M2479" s="12">
        <f t="shared" si="348"/>
        <v>2.1766E-4</v>
      </c>
      <c r="N2479" s="12">
        <v>4.4999999999999997E-3</v>
      </c>
      <c r="O2479" s="12">
        <v>0.4</v>
      </c>
      <c r="P2479" s="12">
        <v>25</v>
      </c>
      <c r="Q2479" s="14">
        <f t="shared" ca="1" si="343"/>
        <v>83.750169745198093</v>
      </c>
      <c r="R2479" s="14">
        <f t="shared" ca="1" si="349"/>
        <v>0.29850685767037988</v>
      </c>
      <c r="S2479" s="15">
        <f t="shared" ca="1" si="344"/>
        <v>83.750169745198093</v>
      </c>
      <c r="T2479" s="14">
        <f t="shared" si="350"/>
        <v>826.03883523739216</v>
      </c>
      <c r="W2479" s="22">
        <v>3.14</v>
      </c>
    </row>
    <row r="2480" spans="1:23" x14ac:dyDescent="0.3">
      <c r="A2480" s="8">
        <v>2479</v>
      </c>
      <c r="B2480" s="9">
        <v>38274</v>
      </c>
      <c r="C2480" s="10">
        <v>10</v>
      </c>
      <c r="D2480" s="11">
        <v>1.37</v>
      </c>
      <c r="E2480" s="11">
        <v>0.75</v>
      </c>
      <c r="F2480" s="12">
        <v>7.4999999999999997E-2</v>
      </c>
      <c r="G2480" s="11">
        <v>128.57</v>
      </c>
      <c r="H2480" s="11">
        <f t="shared" si="345"/>
        <v>1.2856999999999998</v>
      </c>
      <c r="I2480" s="12">
        <f t="shared" si="346"/>
        <v>8.4300000000000264E-2</v>
      </c>
      <c r="J2480" s="12">
        <f t="shared" si="347"/>
        <v>0.54500000000000015</v>
      </c>
      <c r="K2480" s="13">
        <f t="shared" si="342"/>
        <v>8.629999999999999</v>
      </c>
      <c r="L2480" s="8">
        <v>3.0772999999999998E-2</v>
      </c>
      <c r="M2480" s="12">
        <f t="shared" si="348"/>
        <v>3.0772999999999998E-4</v>
      </c>
      <c r="N2480" s="12">
        <v>4.4999999999999997E-3</v>
      </c>
      <c r="O2480" s="12">
        <v>0.4</v>
      </c>
      <c r="P2480" s="12">
        <v>25</v>
      </c>
      <c r="Q2480" s="14">
        <f t="shared" ca="1" si="343"/>
        <v>60.473685003112145</v>
      </c>
      <c r="R2480" s="14">
        <f t="shared" ca="1" si="349"/>
        <v>0.41340295367668484</v>
      </c>
      <c r="S2480" s="15">
        <f t="shared" ca="1" si="344"/>
        <v>60.473685003112145</v>
      </c>
      <c r="T2480" s="14">
        <f t="shared" si="350"/>
        <v>584.26416949199222</v>
      </c>
      <c r="W2480" s="22">
        <v>3.14</v>
      </c>
    </row>
    <row r="2481" spans="1:23" x14ac:dyDescent="0.3">
      <c r="A2481" s="8">
        <v>2480</v>
      </c>
      <c r="B2481" s="9">
        <v>38275</v>
      </c>
      <c r="C2481" s="10">
        <v>10</v>
      </c>
      <c r="D2481" s="11">
        <v>1.37</v>
      </c>
      <c r="E2481" s="11">
        <v>0.75</v>
      </c>
      <c r="F2481" s="12">
        <v>7.4999999999999997E-2</v>
      </c>
      <c r="G2481" s="11">
        <v>128.86000000000001</v>
      </c>
      <c r="H2481" s="11">
        <f t="shared" si="345"/>
        <v>1.2886000000000002</v>
      </c>
      <c r="I2481" s="12">
        <f t="shared" si="346"/>
        <v>8.1399999999999917E-2</v>
      </c>
      <c r="J2481" s="12">
        <f t="shared" si="347"/>
        <v>0.54500000000000015</v>
      </c>
      <c r="K2481" s="13">
        <f t="shared" si="342"/>
        <v>8.629999999999999</v>
      </c>
      <c r="L2481" s="8">
        <v>2.9678E-2</v>
      </c>
      <c r="M2481" s="12">
        <f t="shared" si="348"/>
        <v>2.9678000000000001E-4</v>
      </c>
      <c r="N2481" s="12">
        <v>4.4999999999999997E-3</v>
      </c>
      <c r="O2481" s="12">
        <v>0.4</v>
      </c>
      <c r="P2481" s="12">
        <v>25</v>
      </c>
      <c r="Q2481" s="14">
        <f t="shared" ca="1" si="343"/>
        <v>60.536732848317371</v>
      </c>
      <c r="R2481" s="14">
        <f t="shared" ca="1" si="349"/>
        <v>0.41297240243606703</v>
      </c>
      <c r="S2481" s="15">
        <f t="shared" ca="1" si="344"/>
        <v>60.536732848317371</v>
      </c>
      <c r="T2481" s="14">
        <f t="shared" si="350"/>
        <v>605.82119036919858</v>
      </c>
      <c r="W2481" s="22">
        <v>3.14</v>
      </c>
    </row>
    <row r="2482" spans="1:23" x14ac:dyDescent="0.3">
      <c r="A2482" s="8">
        <v>2481</v>
      </c>
      <c r="B2482" s="9">
        <v>38276</v>
      </c>
      <c r="C2482" s="10">
        <v>10</v>
      </c>
      <c r="D2482" s="11">
        <v>1.37</v>
      </c>
      <c r="E2482" s="11">
        <v>0.75</v>
      </c>
      <c r="F2482" s="12">
        <v>7.4999999999999997E-2</v>
      </c>
      <c r="G2482" s="11">
        <v>129.15</v>
      </c>
      <c r="H2482" s="11">
        <f t="shared" si="345"/>
        <v>1.2915000000000001</v>
      </c>
      <c r="I2482" s="12">
        <f t="shared" si="346"/>
        <v>7.8500000000000014E-2</v>
      </c>
      <c r="J2482" s="12">
        <f t="shared" si="347"/>
        <v>0.54500000000000015</v>
      </c>
      <c r="K2482" s="13">
        <f t="shared" si="342"/>
        <v>8.629999999999999</v>
      </c>
      <c r="L2482" s="8">
        <v>2.8624E-2</v>
      </c>
      <c r="M2482" s="12">
        <f t="shared" si="348"/>
        <v>2.8624E-4</v>
      </c>
      <c r="N2482" s="12">
        <v>4.4999999999999997E-3</v>
      </c>
      <c r="O2482" s="12">
        <v>0.4</v>
      </c>
      <c r="P2482" s="12">
        <v>25</v>
      </c>
      <c r="Q2482" s="14">
        <f t="shared" ca="1" si="343"/>
        <v>60.530752568511602</v>
      </c>
      <c r="R2482" s="14">
        <f t="shared" ca="1" si="349"/>
        <v>0.41301320302773048</v>
      </c>
      <c r="S2482" s="15">
        <f t="shared" ca="1" si="344"/>
        <v>60.530752568511602</v>
      </c>
      <c r="T2482" s="14">
        <f t="shared" si="350"/>
        <v>628.12888791842784</v>
      </c>
      <c r="W2482" s="22">
        <v>3.14</v>
      </c>
    </row>
    <row r="2483" spans="1:23" x14ac:dyDescent="0.3">
      <c r="A2483" s="8">
        <v>2482</v>
      </c>
      <c r="B2483" s="9">
        <v>38277</v>
      </c>
      <c r="C2483" s="10">
        <v>10</v>
      </c>
      <c r="D2483" s="11">
        <v>1.37</v>
      </c>
      <c r="E2483" s="11">
        <v>0.75</v>
      </c>
      <c r="F2483" s="12">
        <v>7.4999999999999997E-2</v>
      </c>
      <c r="G2483" s="11">
        <v>129.41999999999999</v>
      </c>
      <c r="H2483" s="11">
        <f t="shared" si="345"/>
        <v>1.2941999999999998</v>
      </c>
      <c r="I2483" s="12">
        <f t="shared" si="346"/>
        <v>7.5800000000000312E-2</v>
      </c>
      <c r="J2483" s="12">
        <f t="shared" si="347"/>
        <v>0.54500000000000015</v>
      </c>
      <c r="K2483" s="13">
        <f t="shared" si="342"/>
        <v>8.629999999999999</v>
      </c>
      <c r="L2483" s="8">
        <v>2.7609000000000002E-2</v>
      </c>
      <c r="M2483" s="12">
        <f t="shared" si="348"/>
        <v>2.7609000000000005E-4</v>
      </c>
      <c r="N2483" s="12">
        <v>4.4999999999999997E-3</v>
      </c>
      <c r="O2483" s="12">
        <v>0.4</v>
      </c>
      <c r="P2483" s="12">
        <v>25</v>
      </c>
      <c r="Q2483" s="14">
        <f t="shared" ca="1" si="343"/>
        <v>60.58759055288229</v>
      </c>
      <c r="R2483" s="14">
        <f t="shared" ca="1" si="349"/>
        <v>0.41262575012253383</v>
      </c>
      <c r="S2483" s="15">
        <f t="shared" ca="1" si="344"/>
        <v>60.58759055288229</v>
      </c>
      <c r="T2483" s="14">
        <f t="shared" si="350"/>
        <v>651.22102530975678</v>
      </c>
      <c r="W2483" s="22">
        <v>3.14</v>
      </c>
    </row>
    <row r="2484" spans="1:23" x14ac:dyDescent="0.3">
      <c r="A2484" s="8">
        <v>2483</v>
      </c>
      <c r="B2484" s="9">
        <v>38278</v>
      </c>
      <c r="C2484" s="10">
        <v>10</v>
      </c>
      <c r="D2484" s="11">
        <v>1.37</v>
      </c>
      <c r="E2484" s="11">
        <v>0.75</v>
      </c>
      <c r="F2484" s="12">
        <v>7.4999999999999997E-2</v>
      </c>
      <c r="G2484" s="11">
        <v>129.69</v>
      </c>
      <c r="H2484" s="11">
        <f t="shared" si="345"/>
        <v>1.2968999999999999</v>
      </c>
      <c r="I2484" s="12">
        <f t="shared" si="346"/>
        <v>7.3100000000000165E-2</v>
      </c>
      <c r="J2484" s="12">
        <f t="shared" si="347"/>
        <v>0.54500000000000015</v>
      </c>
      <c r="K2484" s="13">
        <f t="shared" si="342"/>
        <v>8.629999999999999</v>
      </c>
      <c r="L2484" s="8">
        <v>2.6630999999999998E-2</v>
      </c>
      <c r="M2484" s="12">
        <f t="shared" si="348"/>
        <v>2.6631000000000002E-4</v>
      </c>
      <c r="N2484" s="12">
        <v>4.4999999999999997E-3</v>
      </c>
      <c r="O2484" s="12">
        <v>0.4</v>
      </c>
      <c r="P2484" s="12">
        <v>25</v>
      </c>
      <c r="Q2484" s="14">
        <f t="shared" ca="1" si="343"/>
        <v>60.577074318684851</v>
      </c>
      <c r="R2484" s="14">
        <f t="shared" ca="1" si="349"/>
        <v>0.41269738232123254</v>
      </c>
      <c r="S2484" s="15">
        <f t="shared" ca="1" si="344"/>
        <v>60.577074318684851</v>
      </c>
      <c r="T2484" s="14">
        <f t="shared" si="350"/>
        <v>675.13654341846245</v>
      </c>
      <c r="W2484" s="22">
        <v>3.14</v>
      </c>
    </row>
    <row r="2485" spans="1:23" x14ac:dyDescent="0.3">
      <c r="A2485" s="8">
        <v>2484</v>
      </c>
      <c r="B2485" s="9">
        <v>38279</v>
      </c>
      <c r="C2485" s="10">
        <v>10</v>
      </c>
      <c r="D2485" s="11">
        <v>1.37</v>
      </c>
      <c r="E2485" s="11">
        <v>0.75</v>
      </c>
      <c r="F2485" s="12">
        <v>7.4999999999999997E-2</v>
      </c>
      <c r="G2485" s="11">
        <v>129.94</v>
      </c>
      <c r="H2485" s="11">
        <f t="shared" si="345"/>
        <v>1.2993999999999999</v>
      </c>
      <c r="I2485" s="12">
        <f t="shared" si="346"/>
        <v>7.0600000000000218E-2</v>
      </c>
      <c r="J2485" s="12">
        <f t="shared" si="347"/>
        <v>0.54500000000000015</v>
      </c>
      <c r="K2485" s="13">
        <f t="shared" si="342"/>
        <v>8.629999999999999</v>
      </c>
      <c r="L2485" s="8">
        <v>2.5687999999999999E-2</v>
      </c>
      <c r="M2485" s="12">
        <f t="shared" si="348"/>
        <v>2.5688000000000002E-4</v>
      </c>
      <c r="N2485" s="12">
        <v>4.4999999999999997E-3</v>
      </c>
      <c r="O2485" s="12">
        <v>0.4</v>
      </c>
      <c r="P2485" s="12">
        <v>25</v>
      </c>
      <c r="Q2485" s="14">
        <f t="shared" ca="1" si="343"/>
        <v>60.641713863574161</v>
      </c>
      <c r="R2485" s="14">
        <f t="shared" ca="1" si="349"/>
        <v>0.4122574776867714</v>
      </c>
      <c r="S2485" s="15">
        <f t="shared" ca="1" si="344"/>
        <v>60.641713863574161</v>
      </c>
      <c r="T2485" s="14">
        <f t="shared" si="350"/>
        <v>699.9206356188522</v>
      </c>
      <c r="W2485" s="22">
        <v>3.14</v>
      </c>
    </row>
    <row r="2486" spans="1:23" x14ac:dyDescent="0.3">
      <c r="A2486" s="8">
        <v>2485</v>
      </c>
      <c r="B2486" s="9">
        <v>38280</v>
      </c>
      <c r="C2486" s="10">
        <v>10</v>
      </c>
      <c r="D2486" s="11">
        <v>1.37</v>
      </c>
      <c r="E2486" s="11">
        <v>0.75</v>
      </c>
      <c r="F2486" s="12">
        <v>7.4999999999999997E-2</v>
      </c>
      <c r="G2486" s="11">
        <v>130.19</v>
      </c>
      <c r="H2486" s="11">
        <f t="shared" si="345"/>
        <v>1.3019000000000001</v>
      </c>
      <c r="I2486" s="12">
        <f t="shared" si="346"/>
        <v>6.8100000000000049E-2</v>
      </c>
      <c r="J2486" s="12">
        <f t="shared" si="347"/>
        <v>0.54500000000000015</v>
      </c>
      <c r="K2486" s="13">
        <f t="shared" si="342"/>
        <v>8.629999999999999</v>
      </c>
      <c r="L2486" s="8">
        <v>2.478E-2</v>
      </c>
      <c r="M2486" s="12">
        <f t="shared" si="348"/>
        <v>2.4780000000000001E-4</v>
      </c>
      <c r="N2486" s="12">
        <v>4.4999999999999997E-3</v>
      </c>
      <c r="O2486" s="12">
        <v>0.4</v>
      </c>
      <c r="P2486" s="12">
        <v>25</v>
      </c>
      <c r="Q2486" s="14">
        <f t="shared" ca="1" si="343"/>
        <v>60.638317096586086</v>
      </c>
      <c r="R2486" s="14">
        <f t="shared" ca="1" si="349"/>
        <v>0.41228057104849125</v>
      </c>
      <c r="S2486" s="15">
        <f t="shared" ca="1" si="344"/>
        <v>60.638317096586086</v>
      </c>
      <c r="T2486" s="14">
        <f t="shared" si="350"/>
        <v>725.56744502732352</v>
      </c>
      <c r="W2486" s="22">
        <v>3.14</v>
      </c>
    </row>
    <row r="2487" spans="1:23" x14ac:dyDescent="0.3">
      <c r="A2487" s="8">
        <v>2486</v>
      </c>
      <c r="B2487" s="9">
        <v>38281</v>
      </c>
      <c r="C2487" s="10">
        <v>10</v>
      </c>
      <c r="D2487" s="11">
        <v>1.37</v>
      </c>
      <c r="E2487" s="11">
        <v>0.75</v>
      </c>
      <c r="F2487" s="12">
        <v>7.4999999999999997E-2</v>
      </c>
      <c r="G2487" s="11">
        <v>130.41999999999999</v>
      </c>
      <c r="H2487" s="11">
        <f t="shared" si="345"/>
        <v>1.3041999999999998</v>
      </c>
      <c r="I2487" s="12">
        <f t="shared" si="346"/>
        <v>6.5800000000000303E-2</v>
      </c>
      <c r="J2487" s="12">
        <f t="shared" si="347"/>
        <v>0.54500000000000015</v>
      </c>
      <c r="K2487" s="13">
        <f t="shared" si="342"/>
        <v>8.629999999999999</v>
      </c>
      <c r="L2487" s="8">
        <v>2.3906E-2</v>
      </c>
      <c r="M2487" s="12">
        <f t="shared" si="348"/>
        <v>2.3906E-4</v>
      </c>
      <c r="N2487" s="12">
        <v>4.4999999999999997E-3</v>
      </c>
      <c r="O2487" s="12">
        <v>0.4</v>
      </c>
      <c r="P2487" s="12">
        <v>25</v>
      </c>
      <c r="Q2487" s="14">
        <f t="shared" ca="1" si="343"/>
        <v>60.718323707766572</v>
      </c>
      <c r="R2487" s="14">
        <f t="shared" ca="1" si="349"/>
        <v>0.41173732200387164</v>
      </c>
      <c r="S2487" s="15">
        <f t="shared" ca="1" si="344"/>
        <v>60.718323707766572</v>
      </c>
      <c r="T2487" s="14">
        <f t="shared" si="350"/>
        <v>752.09408883866297</v>
      </c>
      <c r="W2487" s="22">
        <v>3.14</v>
      </c>
    </row>
    <row r="2488" spans="1:23" x14ac:dyDescent="0.3">
      <c r="A2488" s="8">
        <v>2487</v>
      </c>
      <c r="B2488" s="9">
        <v>38282</v>
      </c>
      <c r="C2488" s="10">
        <v>10</v>
      </c>
      <c r="D2488" s="11">
        <v>1.37</v>
      </c>
      <c r="E2488" s="11">
        <v>0.75</v>
      </c>
      <c r="F2488" s="12">
        <v>7.4999999999999997E-2</v>
      </c>
      <c r="G2488" s="11">
        <v>130.65</v>
      </c>
      <c r="H2488" s="11">
        <f t="shared" si="345"/>
        <v>1.3065</v>
      </c>
      <c r="I2488" s="12">
        <f t="shared" si="346"/>
        <v>6.3500000000000112E-2</v>
      </c>
      <c r="J2488" s="12">
        <f t="shared" si="347"/>
        <v>0.54500000000000015</v>
      </c>
      <c r="K2488" s="13">
        <f t="shared" si="342"/>
        <v>8.629999999999999</v>
      </c>
      <c r="L2488" s="8">
        <v>2.3061999999999999E-2</v>
      </c>
      <c r="M2488" s="12">
        <f t="shared" si="348"/>
        <v>2.3061999999999998E-4</v>
      </c>
      <c r="N2488" s="12">
        <v>4.4999999999999997E-3</v>
      </c>
      <c r="O2488" s="12">
        <v>0.4</v>
      </c>
      <c r="P2488" s="12">
        <v>25</v>
      </c>
      <c r="Q2488" s="14">
        <f t="shared" ca="1" si="343"/>
        <v>60.737091536199749</v>
      </c>
      <c r="R2488" s="14">
        <f t="shared" ca="1" si="349"/>
        <v>0.41161009471617221</v>
      </c>
      <c r="S2488" s="15">
        <f t="shared" ca="1" si="344"/>
        <v>60.737091536199749</v>
      </c>
      <c r="T2488" s="14">
        <f t="shared" si="350"/>
        <v>779.61847575132595</v>
      </c>
      <c r="W2488" s="22">
        <v>3.14</v>
      </c>
    </row>
    <row r="2489" spans="1:23" x14ac:dyDescent="0.3">
      <c r="A2489" s="8">
        <v>2488</v>
      </c>
      <c r="B2489" s="9">
        <v>38283</v>
      </c>
      <c r="C2489" s="10">
        <v>10</v>
      </c>
      <c r="D2489" s="11">
        <v>1.37</v>
      </c>
      <c r="E2489" s="11">
        <v>0.75</v>
      </c>
      <c r="F2489" s="12">
        <v>7.4999999999999997E-2</v>
      </c>
      <c r="G2489" s="11">
        <v>130.87</v>
      </c>
      <c r="H2489" s="11">
        <f t="shared" si="345"/>
        <v>1.3087</v>
      </c>
      <c r="I2489" s="12">
        <f t="shared" si="346"/>
        <v>6.1300000000000132E-2</v>
      </c>
      <c r="J2489" s="12">
        <f t="shared" si="347"/>
        <v>0.54500000000000015</v>
      </c>
      <c r="K2489" s="13">
        <f t="shared" si="342"/>
        <v>8.629999999999999</v>
      </c>
      <c r="L2489" s="8">
        <v>2.2249999999999999E-2</v>
      </c>
      <c r="M2489" s="12">
        <f t="shared" si="348"/>
        <v>2.2249999999999999E-4</v>
      </c>
      <c r="N2489" s="12">
        <v>4.4999999999999997E-3</v>
      </c>
      <c r="O2489" s="12">
        <v>0.4</v>
      </c>
      <c r="P2489" s="12">
        <v>25</v>
      </c>
      <c r="Q2489" s="14">
        <f t="shared" ca="1" si="343"/>
        <v>60.767281855886225</v>
      </c>
      <c r="R2489" s="14">
        <f t="shared" ca="1" si="349"/>
        <v>0.41140559913950431</v>
      </c>
      <c r="S2489" s="15">
        <f t="shared" ca="1" si="344"/>
        <v>60.767281855886225</v>
      </c>
      <c r="T2489" s="14">
        <f t="shared" si="350"/>
        <v>808.07017023717196</v>
      </c>
      <c r="W2489" s="22">
        <v>3.14</v>
      </c>
    </row>
    <row r="2490" spans="1:23" x14ac:dyDescent="0.3">
      <c r="A2490" s="8">
        <v>2489</v>
      </c>
      <c r="B2490" s="9">
        <v>38284</v>
      </c>
      <c r="C2490" s="10">
        <v>10</v>
      </c>
      <c r="D2490" s="11">
        <v>1.37</v>
      </c>
      <c r="E2490" s="11">
        <v>0.75</v>
      </c>
      <c r="F2490" s="12">
        <v>7.4999999999999997E-2</v>
      </c>
      <c r="G2490" s="11">
        <v>131.08000000000001</v>
      </c>
      <c r="H2490" s="11">
        <f t="shared" si="345"/>
        <v>1.3108000000000002</v>
      </c>
      <c r="I2490" s="12">
        <f t="shared" si="346"/>
        <v>5.9199999999999919E-2</v>
      </c>
      <c r="J2490" s="12">
        <f t="shared" si="347"/>
        <v>0.54500000000000015</v>
      </c>
      <c r="K2490" s="13">
        <f t="shared" si="342"/>
        <v>8.629999999999999</v>
      </c>
      <c r="L2490" s="8">
        <v>2.1467E-2</v>
      </c>
      <c r="M2490" s="12">
        <f t="shared" si="348"/>
        <v>2.1467E-4</v>
      </c>
      <c r="N2490" s="12">
        <v>4.4999999999999997E-3</v>
      </c>
      <c r="O2490" s="12">
        <v>0.4</v>
      </c>
      <c r="P2490" s="12">
        <v>25</v>
      </c>
      <c r="Q2490" s="14">
        <f t="shared" ca="1" si="343"/>
        <v>60.817282447615263</v>
      </c>
      <c r="R2490" s="14">
        <f t="shared" ca="1" si="349"/>
        <v>0.41106736430608609</v>
      </c>
      <c r="S2490" s="15">
        <f t="shared" ca="1" si="344"/>
        <v>60.817282447615263</v>
      </c>
      <c r="T2490" s="14">
        <f t="shared" si="350"/>
        <v>837.5441975020766</v>
      </c>
      <c r="W2490" s="22">
        <v>3.14</v>
      </c>
    </row>
    <row r="2491" spans="1:23" x14ac:dyDescent="0.3">
      <c r="A2491" s="8">
        <v>2490</v>
      </c>
      <c r="B2491" s="9">
        <v>38285</v>
      </c>
      <c r="C2491" s="10">
        <v>10</v>
      </c>
      <c r="D2491" s="11">
        <v>1.37</v>
      </c>
      <c r="E2491" s="11">
        <v>0.75</v>
      </c>
      <c r="F2491" s="12">
        <v>7.4999999999999997E-2</v>
      </c>
      <c r="G2491" s="11">
        <v>131.29</v>
      </c>
      <c r="H2491" s="11">
        <f t="shared" si="345"/>
        <v>1.3129</v>
      </c>
      <c r="I2491" s="12">
        <f t="shared" si="346"/>
        <v>5.7100000000000151E-2</v>
      </c>
      <c r="J2491" s="12">
        <f t="shared" si="347"/>
        <v>0.54500000000000015</v>
      </c>
      <c r="K2491" s="13">
        <f t="shared" si="342"/>
        <v>8.629999999999999</v>
      </c>
      <c r="L2491" s="8">
        <v>2.0712000000000001E-2</v>
      </c>
      <c r="M2491" s="12">
        <f t="shared" si="348"/>
        <v>2.0712000000000001E-4</v>
      </c>
      <c r="N2491" s="12">
        <v>4.4999999999999997E-3</v>
      </c>
      <c r="O2491" s="12">
        <v>0.4</v>
      </c>
      <c r="P2491" s="12">
        <v>25</v>
      </c>
      <c r="Q2491" s="14">
        <f t="shared" ca="1" si="343"/>
        <v>60.801049663446918</v>
      </c>
      <c r="R2491" s="14">
        <f t="shared" ca="1" si="349"/>
        <v>0.41117711188183304</v>
      </c>
      <c r="S2491" s="15">
        <f t="shared" ca="1" si="344"/>
        <v>60.801049663446918</v>
      </c>
      <c r="T2491" s="14">
        <f t="shared" si="350"/>
        <v>868.07460833222649</v>
      </c>
      <c r="W2491" s="22">
        <v>3.14</v>
      </c>
    </row>
    <row r="2492" spans="1:23" x14ac:dyDescent="0.3">
      <c r="A2492" s="8">
        <v>2491</v>
      </c>
      <c r="B2492" s="9">
        <v>38286</v>
      </c>
      <c r="C2492" s="10">
        <v>10</v>
      </c>
      <c r="D2492" s="11">
        <v>1.37</v>
      </c>
      <c r="E2492" s="11">
        <v>0.75</v>
      </c>
      <c r="F2492" s="12">
        <v>7.4999999999999997E-2</v>
      </c>
      <c r="G2492" s="11">
        <v>131.49</v>
      </c>
      <c r="H2492" s="11">
        <f t="shared" si="345"/>
        <v>1.3149000000000002</v>
      </c>
      <c r="I2492" s="12">
        <f t="shared" si="346"/>
        <v>5.5099999999999927E-2</v>
      </c>
      <c r="J2492" s="12">
        <f t="shared" si="347"/>
        <v>0.54500000000000015</v>
      </c>
      <c r="K2492" s="13">
        <f t="shared" si="342"/>
        <v>8.629999999999999</v>
      </c>
      <c r="L2492" s="8">
        <v>1.9984999999999999E-2</v>
      </c>
      <c r="M2492" s="12">
        <f t="shared" si="348"/>
        <v>1.9985000000000001E-4</v>
      </c>
      <c r="N2492" s="12">
        <v>4.4999999999999997E-3</v>
      </c>
      <c r="O2492" s="12">
        <v>0.4</v>
      </c>
      <c r="P2492" s="12">
        <v>25</v>
      </c>
      <c r="Q2492" s="14">
        <f t="shared" ca="1" si="343"/>
        <v>60.805024727766728</v>
      </c>
      <c r="R2492" s="14">
        <f t="shared" ca="1" si="349"/>
        <v>0.41115023161208752</v>
      </c>
      <c r="S2492" s="15">
        <f t="shared" ca="1" si="344"/>
        <v>60.805024727766728</v>
      </c>
      <c r="T2492" s="14">
        <f t="shared" si="350"/>
        <v>899.65280399184769</v>
      </c>
      <c r="W2492" s="22">
        <v>3.14</v>
      </c>
    </row>
    <row r="2493" spans="1:23" x14ac:dyDescent="0.3">
      <c r="A2493" s="8">
        <v>2492</v>
      </c>
      <c r="B2493" s="9">
        <v>38287</v>
      </c>
      <c r="C2493" s="10">
        <v>10</v>
      </c>
      <c r="D2493" s="11">
        <v>1.37</v>
      </c>
      <c r="E2493" s="11">
        <v>0.75</v>
      </c>
      <c r="F2493" s="12">
        <v>7.4999999999999997E-2</v>
      </c>
      <c r="G2493" s="11">
        <v>131.68</v>
      </c>
      <c r="H2493" s="11">
        <f t="shared" si="345"/>
        <v>1.3168</v>
      </c>
      <c r="I2493" s="12">
        <f t="shared" si="346"/>
        <v>5.3200000000000136E-2</v>
      </c>
      <c r="J2493" s="12">
        <f t="shared" si="347"/>
        <v>0.54500000000000015</v>
      </c>
      <c r="K2493" s="13">
        <f t="shared" si="342"/>
        <v>8.629999999999999</v>
      </c>
      <c r="L2493" s="8">
        <v>1.9251000000000001E-2</v>
      </c>
      <c r="M2493" s="12">
        <f t="shared" si="348"/>
        <v>1.9251000000000001E-4</v>
      </c>
      <c r="N2493" s="12">
        <v>4.4999999999999997E-3</v>
      </c>
      <c r="O2493" s="12">
        <v>0.4</v>
      </c>
      <c r="P2493" s="12">
        <v>25</v>
      </c>
      <c r="Q2493" s="14">
        <f t="shared" ca="1" si="343"/>
        <v>60.925549931414153</v>
      </c>
      <c r="R2493" s="14">
        <f t="shared" ca="1" si="349"/>
        <v>0.41033687883233394</v>
      </c>
      <c r="S2493" s="15">
        <f t="shared" ca="1" si="344"/>
        <v>60.925549931414153</v>
      </c>
      <c r="T2493" s="14">
        <f t="shared" si="350"/>
        <v>933.95466665508673</v>
      </c>
      <c r="W2493" s="22">
        <v>3.14</v>
      </c>
    </row>
    <row r="2494" spans="1:23" x14ac:dyDescent="0.3">
      <c r="A2494" s="8">
        <v>2493</v>
      </c>
      <c r="B2494" s="9">
        <v>38288</v>
      </c>
      <c r="C2494" s="10">
        <v>10</v>
      </c>
      <c r="D2494" s="11">
        <v>1.37</v>
      </c>
      <c r="E2494" s="11">
        <v>0.75</v>
      </c>
      <c r="F2494" s="12">
        <v>7.4999999999999997E-2</v>
      </c>
      <c r="G2494" s="11">
        <v>131.86000000000001</v>
      </c>
      <c r="H2494" s="11">
        <f t="shared" si="345"/>
        <v>1.3186000000000002</v>
      </c>
      <c r="I2494" s="12">
        <f t="shared" si="346"/>
        <v>5.139999999999989E-2</v>
      </c>
      <c r="J2494" s="12">
        <f t="shared" si="347"/>
        <v>0.54500000000000015</v>
      </c>
      <c r="K2494" s="13">
        <f t="shared" si="342"/>
        <v>8.629999999999999</v>
      </c>
      <c r="L2494" s="8">
        <v>1.8577E-2</v>
      </c>
      <c r="M2494" s="12">
        <f t="shared" si="348"/>
        <v>1.8577000000000001E-4</v>
      </c>
      <c r="N2494" s="12">
        <v>4.4999999999999997E-3</v>
      </c>
      <c r="O2494" s="12">
        <v>0.4</v>
      </c>
      <c r="P2494" s="12">
        <v>25</v>
      </c>
      <c r="Q2494" s="14">
        <f t="shared" ca="1" si="343"/>
        <v>60.988742328363728</v>
      </c>
      <c r="R2494" s="14">
        <f t="shared" ca="1" si="349"/>
        <v>0.40991171559826339</v>
      </c>
      <c r="S2494" s="15">
        <f t="shared" ca="1" si="344"/>
        <v>60.988742328363728</v>
      </c>
      <c r="T2494" s="14">
        <f t="shared" si="350"/>
        <v>967.83987122662847</v>
      </c>
      <c r="W2494" s="22">
        <v>3.14</v>
      </c>
    </row>
    <row r="2495" spans="1:23" x14ac:dyDescent="0.3">
      <c r="A2495" s="8">
        <v>2494</v>
      </c>
      <c r="B2495" s="9">
        <v>38289</v>
      </c>
      <c r="C2495" s="10">
        <v>10</v>
      </c>
      <c r="D2495" s="11">
        <v>1.37</v>
      </c>
      <c r="E2495" s="11">
        <v>0.75</v>
      </c>
      <c r="F2495" s="12">
        <v>7.4999999999999997E-2</v>
      </c>
      <c r="G2495" s="11">
        <v>131.04</v>
      </c>
      <c r="H2495" s="11">
        <f t="shared" si="345"/>
        <v>1.3104</v>
      </c>
      <c r="I2495" s="12">
        <f t="shared" si="346"/>
        <v>5.9600000000000097E-2</v>
      </c>
      <c r="J2495" s="12">
        <f t="shared" si="347"/>
        <v>0.54500000000000015</v>
      </c>
      <c r="K2495" s="13">
        <f t="shared" si="342"/>
        <v>8.629999999999999</v>
      </c>
      <c r="L2495" s="8">
        <v>1.8772E-2</v>
      </c>
      <c r="M2495" s="12">
        <f t="shared" si="348"/>
        <v>1.8772E-4</v>
      </c>
      <c r="N2495" s="12">
        <v>4.4999999999999997E-3</v>
      </c>
      <c r="O2495" s="12">
        <v>0.4</v>
      </c>
      <c r="P2495" s="12">
        <v>25</v>
      </c>
      <c r="Q2495" s="14">
        <f t="shared" ca="1" si="343"/>
        <v>68.573851216504764</v>
      </c>
      <c r="R2495" s="14">
        <f t="shared" ca="1" si="349"/>
        <v>0.36457045297147977</v>
      </c>
      <c r="S2495" s="15">
        <f t="shared" ca="1" si="344"/>
        <v>68.573851216504764</v>
      </c>
      <c r="T2495" s="14">
        <f t="shared" si="350"/>
        <v>957.78613295211369</v>
      </c>
      <c r="W2495" s="22">
        <v>3.14</v>
      </c>
    </row>
    <row r="2496" spans="1:23" x14ac:dyDescent="0.3">
      <c r="A2496" s="8">
        <v>2495</v>
      </c>
      <c r="B2496" s="9">
        <v>38290</v>
      </c>
      <c r="C2496" s="10">
        <v>10</v>
      </c>
      <c r="D2496" s="11">
        <v>1.37</v>
      </c>
      <c r="E2496" s="11">
        <v>0.75</v>
      </c>
      <c r="F2496" s="12">
        <v>7.4999999999999997E-2</v>
      </c>
      <c r="G2496" s="11">
        <v>127.75</v>
      </c>
      <c r="H2496" s="11">
        <f t="shared" si="345"/>
        <v>1.2775000000000001</v>
      </c>
      <c r="I2496" s="12">
        <f t="shared" si="346"/>
        <v>9.2500000000000027E-2</v>
      </c>
      <c r="J2496" s="12">
        <f t="shared" si="347"/>
        <v>0.54500000000000015</v>
      </c>
      <c r="K2496" s="13">
        <f t="shared" si="342"/>
        <v>8.629999999999999</v>
      </c>
      <c r="L2496" s="8">
        <v>2.3656E-2</v>
      </c>
      <c r="M2496" s="12">
        <f t="shared" si="348"/>
        <v>2.3656E-4</v>
      </c>
      <c r="N2496" s="12">
        <v>4.4999999999999997E-3</v>
      </c>
      <c r="O2496" s="12">
        <v>0.4</v>
      </c>
      <c r="P2496" s="12">
        <v>25</v>
      </c>
      <c r="Q2496" s="14">
        <f t="shared" ca="1" si="343"/>
        <v>81.945542300777333</v>
      </c>
      <c r="R2496" s="14">
        <f t="shared" ca="1" si="349"/>
        <v>0.30508065842359861</v>
      </c>
      <c r="S2496" s="15">
        <f t="shared" ca="1" si="344"/>
        <v>81.945542300777333</v>
      </c>
      <c r="T2496" s="14">
        <f t="shared" si="350"/>
        <v>760.04232701120543</v>
      </c>
      <c r="W2496" s="22">
        <v>3.14</v>
      </c>
    </row>
    <row r="2497" spans="1:23" x14ac:dyDescent="0.3">
      <c r="A2497" s="8">
        <v>2496</v>
      </c>
      <c r="B2497" s="9">
        <v>38291</v>
      </c>
      <c r="C2497" s="10">
        <v>10</v>
      </c>
      <c r="D2497" s="11">
        <v>1.37</v>
      </c>
      <c r="E2497" s="11">
        <v>0.75</v>
      </c>
      <c r="F2497" s="12">
        <v>7.4999999999999997E-2</v>
      </c>
      <c r="G2497" s="11">
        <v>128.08000000000001</v>
      </c>
      <c r="H2497" s="11">
        <f t="shared" si="345"/>
        <v>1.2808000000000002</v>
      </c>
      <c r="I2497" s="12">
        <f t="shared" si="346"/>
        <v>8.9199999999999946E-2</v>
      </c>
      <c r="J2497" s="12">
        <f t="shared" si="347"/>
        <v>0.54500000000000015</v>
      </c>
      <c r="K2497" s="13">
        <f t="shared" si="342"/>
        <v>8.629999999999999</v>
      </c>
      <c r="L2497" s="8">
        <v>3.2618000000000001E-2</v>
      </c>
      <c r="M2497" s="12">
        <f t="shared" si="348"/>
        <v>3.2618000000000002E-4</v>
      </c>
      <c r="N2497" s="12">
        <v>4.4999999999999997E-3</v>
      </c>
      <c r="O2497" s="12">
        <v>0.4</v>
      </c>
      <c r="P2497" s="12">
        <v>25</v>
      </c>
      <c r="Q2497" s="14">
        <f t="shared" ca="1" si="343"/>
        <v>60.384897262154098</v>
      </c>
      <c r="R2497" s="14">
        <f t="shared" ca="1" si="349"/>
        <v>0.41401080623629066</v>
      </c>
      <c r="S2497" s="15">
        <f t="shared" ca="1" si="344"/>
        <v>60.384897262154098</v>
      </c>
      <c r="T2497" s="14">
        <f t="shared" si="350"/>
        <v>551.21593254574395</v>
      </c>
      <c r="W2497" s="22">
        <v>3.14</v>
      </c>
    </row>
    <row r="2498" spans="1:23" x14ac:dyDescent="0.3">
      <c r="A2498" s="8">
        <v>2497</v>
      </c>
      <c r="B2498" s="9">
        <v>38292</v>
      </c>
      <c r="C2498" s="10">
        <v>10</v>
      </c>
      <c r="D2498" s="11">
        <v>1.37</v>
      </c>
      <c r="E2498" s="11">
        <v>0.75</v>
      </c>
      <c r="F2498" s="12">
        <v>7.4999999999999997E-2</v>
      </c>
      <c r="G2498" s="11">
        <v>128.38999999999999</v>
      </c>
      <c r="H2498" s="11">
        <f t="shared" si="345"/>
        <v>1.2838999999999998</v>
      </c>
      <c r="I2498" s="12">
        <f t="shared" si="346"/>
        <v>8.6100000000000287E-2</v>
      </c>
      <c r="J2498" s="12">
        <f t="shared" si="347"/>
        <v>0.54500000000000015</v>
      </c>
      <c r="K2498" s="13">
        <f t="shared" ref="K2498:K2558" si="351">C2498-D2498</f>
        <v>8.629999999999999</v>
      </c>
      <c r="L2498" s="8">
        <v>3.1454999999999997E-2</v>
      </c>
      <c r="M2498" s="12">
        <f t="shared" si="348"/>
        <v>3.1454999999999998E-4</v>
      </c>
      <c r="N2498" s="12">
        <v>4.4999999999999997E-3</v>
      </c>
      <c r="O2498" s="12">
        <v>0.4</v>
      </c>
      <c r="P2498" s="12">
        <v>25</v>
      </c>
      <c r="Q2498" s="14">
        <f t="shared" ref="Q2498:Q2558" ca="1" si="352">(PI()*O2498*I2498)/(M2498*(LN(S2498/F2498)-1))</f>
        <v>60.432923253490337</v>
      </c>
      <c r="R2498" s="14">
        <f t="shared" ca="1" si="349"/>
        <v>0.41368179221011142</v>
      </c>
      <c r="S2498" s="15">
        <f t="shared" ca="1" si="344"/>
        <v>60.432923253490337</v>
      </c>
      <c r="T2498" s="14">
        <f t="shared" si="350"/>
        <v>571.59628954942229</v>
      </c>
      <c r="W2498" s="22">
        <v>3.14</v>
      </c>
    </row>
    <row r="2499" spans="1:23" x14ac:dyDescent="0.3">
      <c r="A2499" s="8">
        <v>2498</v>
      </c>
      <c r="B2499" s="9">
        <v>38293</v>
      </c>
      <c r="C2499" s="10">
        <v>10</v>
      </c>
      <c r="D2499" s="11">
        <v>1.37</v>
      </c>
      <c r="E2499" s="11">
        <v>0.75</v>
      </c>
      <c r="F2499" s="12">
        <v>7.4999999999999997E-2</v>
      </c>
      <c r="G2499" s="11">
        <v>128.69</v>
      </c>
      <c r="H2499" s="11">
        <f t="shared" ref="H2499:H2558" si="353">G2499/100</f>
        <v>1.2868999999999999</v>
      </c>
      <c r="I2499" s="12">
        <f t="shared" ref="I2499:I2558" si="354">ABS(D2499-H2499)</f>
        <v>8.3100000000000174E-2</v>
      </c>
      <c r="J2499" s="12">
        <f t="shared" ref="J2499:J2558" si="355">D2499-E2499-F2499</f>
        <v>0.54500000000000015</v>
      </c>
      <c r="K2499" s="13">
        <f t="shared" si="351"/>
        <v>8.629999999999999</v>
      </c>
      <c r="L2499" s="8">
        <v>3.0335000000000001E-2</v>
      </c>
      <c r="M2499" s="12">
        <f t="shared" ref="M2499:M2558" si="356">L2499*(0.01)</f>
        <v>3.0335000000000003E-4</v>
      </c>
      <c r="N2499" s="12">
        <v>4.4999999999999997E-3</v>
      </c>
      <c r="O2499" s="12">
        <v>0.4</v>
      </c>
      <c r="P2499" s="12">
        <v>25</v>
      </c>
      <c r="Q2499" s="14">
        <f t="shared" ca="1" si="352"/>
        <v>60.473600522203697</v>
      </c>
      <c r="R2499" s="14">
        <f t="shared" ref="R2499:R2558" ca="1" si="357">P2499/Q2499</f>
        <v>0.41340353119574735</v>
      </c>
      <c r="S2499" s="15">
        <f t="shared" ref="S2499:S2558" ca="1" si="358">Q2499</f>
        <v>60.473600522203697</v>
      </c>
      <c r="T2499" s="14">
        <f t="shared" ref="T2499:T2558" si="359">(PI()*O2499*J2499)/(M2499*(LN(P2499/F2499)-2))</f>
        <v>592.70022376057602</v>
      </c>
      <c r="W2499" s="22">
        <v>3.14</v>
      </c>
    </row>
    <row r="2500" spans="1:23" x14ac:dyDescent="0.3">
      <c r="A2500" s="8">
        <v>2499</v>
      </c>
      <c r="B2500" s="9">
        <v>38294</v>
      </c>
      <c r="C2500" s="10">
        <v>10</v>
      </c>
      <c r="D2500" s="11">
        <v>1.37</v>
      </c>
      <c r="E2500" s="11">
        <v>0.75</v>
      </c>
      <c r="F2500" s="12">
        <v>7.4999999999999997E-2</v>
      </c>
      <c r="G2500" s="11">
        <v>128.97999999999999</v>
      </c>
      <c r="H2500" s="11">
        <f t="shared" si="353"/>
        <v>1.2897999999999998</v>
      </c>
      <c r="I2500" s="12">
        <f t="shared" si="354"/>
        <v>8.0200000000000271E-2</v>
      </c>
      <c r="J2500" s="12">
        <f t="shared" si="355"/>
        <v>0.54500000000000015</v>
      </c>
      <c r="K2500" s="13">
        <f t="shared" si="351"/>
        <v>8.629999999999999</v>
      </c>
      <c r="L2500" s="8">
        <v>2.9256999999999998E-2</v>
      </c>
      <c r="M2500" s="12">
        <f t="shared" si="356"/>
        <v>2.9256999999999997E-4</v>
      </c>
      <c r="N2500" s="12">
        <v>4.4999999999999997E-3</v>
      </c>
      <c r="O2500" s="12">
        <v>0.4</v>
      </c>
      <c r="P2500" s="12">
        <v>25</v>
      </c>
      <c r="Q2500" s="14">
        <f t="shared" ca="1" si="352"/>
        <v>60.507667836205421</v>
      </c>
      <c r="R2500" s="14">
        <f t="shared" ca="1" si="357"/>
        <v>0.41317077477973757</v>
      </c>
      <c r="S2500" s="15">
        <f t="shared" ca="1" si="358"/>
        <v>60.507667836205421</v>
      </c>
      <c r="T2500" s="14">
        <f t="shared" si="359"/>
        <v>614.53878688098837</v>
      </c>
      <c r="W2500" s="22">
        <v>3.14</v>
      </c>
    </row>
    <row r="2501" spans="1:23" x14ac:dyDescent="0.3">
      <c r="A2501" s="8">
        <v>2500</v>
      </c>
      <c r="B2501" s="9">
        <v>38295</v>
      </c>
      <c r="C2501" s="10">
        <v>10</v>
      </c>
      <c r="D2501" s="11">
        <v>1.37</v>
      </c>
      <c r="E2501" s="11">
        <v>0.75</v>
      </c>
      <c r="F2501" s="12">
        <v>7.4999999999999997E-2</v>
      </c>
      <c r="G2501" s="11">
        <v>129.26</v>
      </c>
      <c r="H2501" s="11">
        <f t="shared" si="353"/>
        <v>1.2926</v>
      </c>
      <c r="I2501" s="12">
        <f t="shared" si="354"/>
        <v>7.7400000000000135E-2</v>
      </c>
      <c r="J2501" s="12">
        <f t="shared" si="355"/>
        <v>0.54500000000000015</v>
      </c>
      <c r="K2501" s="13">
        <f t="shared" si="351"/>
        <v>8.629999999999999</v>
      </c>
      <c r="L2501" s="8">
        <v>2.8218E-2</v>
      </c>
      <c r="M2501" s="12">
        <f t="shared" si="356"/>
        <v>2.8217999999999999E-4</v>
      </c>
      <c r="N2501" s="12">
        <v>4.4999999999999997E-3</v>
      </c>
      <c r="O2501" s="12">
        <v>0.4</v>
      </c>
      <c r="P2501" s="12">
        <v>25</v>
      </c>
      <c r="Q2501" s="14">
        <f t="shared" ca="1" si="352"/>
        <v>60.539691998088607</v>
      </c>
      <c r="R2501" s="14">
        <f t="shared" ca="1" si="357"/>
        <v>0.41295221655223013</v>
      </c>
      <c r="S2501" s="15">
        <f t="shared" ca="1" si="358"/>
        <v>60.539691998088607</v>
      </c>
      <c r="T2501" s="14">
        <f t="shared" si="359"/>
        <v>637.16639335803666</v>
      </c>
      <c r="W2501" s="22">
        <v>3.14</v>
      </c>
    </row>
    <row r="2502" spans="1:23" x14ac:dyDescent="0.3">
      <c r="A2502" s="8">
        <v>2501</v>
      </c>
      <c r="B2502" s="9">
        <v>38296</v>
      </c>
      <c r="C2502" s="10">
        <v>10</v>
      </c>
      <c r="D2502" s="11">
        <v>1.37</v>
      </c>
      <c r="E2502" s="11">
        <v>0.75</v>
      </c>
      <c r="F2502" s="12">
        <v>7.4999999999999997E-2</v>
      </c>
      <c r="G2502" s="11">
        <v>129.53</v>
      </c>
      <c r="H2502" s="11">
        <f t="shared" si="353"/>
        <v>1.2953000000000001</v>
      </c>
      <c r="I2502" s="12">
        <f t="shared" si="354"/>
        <v>7.4699999999999989E-2</v>
      </c>
      <c r="J2502" s="12">
        <f t="shared" si="355"/>
        <v>0.54500000000000015</v>
      </c>
      <c r="K2502" s="13">
        <f t="shared" si="351"/>
        <v>8.629999999999999</v>
      </c>
      <c r="L2502" s="8">
        <v>2.7217999999999999E-2</v>
      </c>
      <c r="M2502" s="12">
        <f t="shared" si="356"/>
        <v>2.7218000000000001E-4</v>
      </c>
      <c r="N2502" s="12">
        <v>4.4999999999999997E-3</v>
      </c>
      <c r="O2502" s="12">
        <v>0.4</v>
      </c>
      <c r="P2502" s="12">
        <v>25</v>
      </c>
      <c r="Q2502" s="14">
        <f t="shared" ca="1" si="352"/>
        <v>60.569302212726342</v>
      </c>
      <c r="R2502" s="14">
        <f t="shared" ca="1" si="357"/>
        <v>0.41275033864839866</v>
      </c>
      <c r="S2502" s="15">
        <f t="shared" ca="1" si="358"/>
        <v>60.569302212726342</v>
      </c>
      <c r="T2502" s="14">
        <f t="shared" si="359"/>
        <v>660.57613666606937</v>
      </c>
      <c r="W2502" s="22">
        <v>3.14</v>
      </c>
    </row>
    <row r="2503" spans="1:23" x14ac:dyDescent="0.3">
      <c r="A2503" s="8">
        <v>2502</v>
      </c>
      <c r="B2503" s="9">
        <v>38297</v>
      </c>
      <c r="C2503" s="10">
        <v>10</v>
      </c>
      <c r="D2503" s="11">
        <v>1.37</v>
      </c>
      <c r="E2503" s="11">
        <v>0.75</v>
      </c>
      <c r="F2503" s="12">
        <v>7.4999999999999997E-2</v>
      </c>
      <c r="G2503" s="11">
        <v>129.79</v>
      </c>
      <c r="H2503" s="11">
        <f t="shared" si="353"/>
        <v>1.2978999999999998</v>
      </c>
      <c r="I2503" s="12">
        <f t="shared" si="354"/>
        <v>7.2100000000000275E-2</v>
      </c>
      <c r="J2503" s="12">
        <f t="shared" si="355"/>
        <v>0.54500000000000015</v>
      </c>
      <c r="K2503" s="13">
        <f t="shared" si="351"/>
        <v>8.629999999999999</v>
      </c>
      <c r="L2503" s="8">
        <v>2.6254E-2</v>
      </c>
      <c r="M2503" s="12">
        <f t="shared" si="356"/>
        <v>2.6254000000000002E-4</v>
      </c>
      <c r="N2503" s="12">
        <v>4.4999999999999997E-3</v>
      </c>
      <c r="O2503" s="12">
        <v>0.4</v>
      </c>
      <c r="P2503" s="12">
        <v>25</v>
      </c>
      <c r="Q2503" s="14">
        <f t="shared" ca="1" si="352"/>
        <v>60.60198143823721</v>
      </c>
      <c r="R2503" s="14">
        <f t="shared" ca="1" si="357"/>
        <v>0.41252776570480398</v>
      </c>
      <c r="S2503" s="15">
        <f t="shared" ca="1" si="358"/>
        <v>60.60198143823721</v>
      </c>
      <c r="T2503" s="14">
        <f t="shared" si="359"/>
        <v>684.83131285811976</v>
      </c>
      <c r="W2503" s="22">
        <v>3.14</v>
      </c>
    </row>
    <row r="2504" spans="1:23" x14ac:dyDescent="0.3">
      <c r="A2504" s="8">
        <v>2503</v>
      </c>
      <c r="B2504" s="9">
        <v>38298</v>
      </c>
      <c r="C2504" s="10">
        <v>10</v>
      </c>
      <c r="D2504" s="11">
        <v>1.37</v>
      </c>
      <c r="E2504" s="11">
        <v>0.75</v>
      </c>
      <c r="F2504" s="12">
        <v>7.4999999999999997E-2</v>
      </c>
      <c r="G2504" s="11">
        <v>130.04</v>
      </c>
      <c r="H2504" s="11">
        <f t="shared" si="353"/>
        <v>1.3004</v>
      </c>
      <c r="I2504" s="12">
        <f t="shared" si="354"/>
        <v>6.9600000000000106E-2</v>
      </c>
      <c r="J2504" s="12">
        <f t="shared" si="355"/>
        <v>0.54500000000000015</v>
      </c>
      <c r="K2504" s="13">
        <f t="shared" si="351"/>
        <v>8.629999999999999</v>
      </c>
      <c r="L2504" s="8">
        <v>2.5326000000000001E-2</v>
      </c>
      <c r="M2504" s="12">
        <f t="shared" si="356"/>
        <v>2.5326E-4</v>
      </c>
      <c r="N2504" s="12">
        <v>4.4999999999999997E-3</v>
      </c>
      <c r="O2504" s="12">
        <v>0.4</v>
      </c>
      <c r="P2504" s="12">
        <v>25</v>
      </c>
      <c r="Q2504" s="14">
        <f t="shared" ca="1" si="352"/>
        <v>60.637940263063193</v>
      </c>
      <c r="R2504" s="14">
        <f t="shared" ca="1" si="357"/>
        <v>0.4122831331595942</v>
      </c>
      <c r="S2504" s="15">
        <f t="shared" ca="1" si="358"/>
        <v>60.637940263063193</v>
      </c>
      <c r="T2504" s="14">
        <f t="shared" si="359"/>
        <v>709.92502913121211</v>
      </c>
      <c r="W2504" s="22">
        <v>3.14</v>
      </c>
    </row>
    <row r="2505" spans="1:23" x14ac:dyDescent="0.3">
      <c r="A2505" s="8">
        <v>2504</v>
      </c>
      <c r="B2505" s="9">
        <v>38299</v>
      </c>
      <c r="C2505" s="10">
        <v>10</v>
      </c>
      <c r="D2505" s="11">
        <v>1.37</v>
      </c>
      <c r="E2505" s="11">
        <v>0.75</v>
      </c>
      <c r="F2505" s="12">
        <v>7.4999999999999997E-2</v>
      </c>
      <c r="G2505" s="11">
        <v>130.28</v>
      </c>
      <c r="H2505" s="11">
        <f t="shared" si="353"/>
        <v>1.3028</v>
      </c>
      <c r="I2505" s="12">
        <f t="shared" si="354"/>
        <v>6.7200000000000149E-2</v>
      </c>
      <c r="J2505" s="12">
        <f t="shared" si="355"/>
        <v>0.54500000000000015</v>
      </c>
      <c r="K2505" s="13">
        <f t="shared" si="351"/>
        <v>8.629999999999999</v>
      </c>
      <c r="L2505" s="8">
        <v>2.4431000000000001E-2</v>
      </c>
      <c r="M2505" s="12">
        <f t="shared" si="356"/>
        <v>2.4431000000000002E-4</v>
      </c>
      <c r="N2505" s="12">
        <v>4.4999999999999997E-3</v>
      </c>
      <c r="O2505" s="12">
        <v>0.4</v>
      </c>
      <c r="P2505" s="12">
        <v>25</v>
      </c>
      <c r="Q2505" s="14">
        <f t="shared" ca="1" si="352"/>
        <v>60.683730896075808</v>
      </c>
      <c r="R2505" s="14">
        <f t="shared" ca="1" si="357"/>
        <v>0.41197203320959058</v>
      </c>
      <c r="S2505" s="15">
        <f t="shared" ca="1" si="358"/>
        <v>60.683730896075808</v>
      </c>
      <c r="T2505" s="14">
        <f t="shared" si="359"/>
        <v>735.93226997573061</v>
      </c>
      <c r="W2505" s="22">
        <v>3.14</v>
      </c>
    </row>
    <row r="2506" spans="1:23" x14ac:dyDescent="0.3">
      <c r="A2506" s="8">
        <v>2505</v>
      </c>
      <c r="B2506" s="9">
        <v>38300</v>
      </c>
      <c r="C2506" s="10">
        <v>10</v>
      </c>
      <c r="D2506" s="11">
        <v>1.37</v>
      </c>
      <c r="E2506" s="11">
        <v>0.75</v>
      </c>
      <c r="F2506" s="12">
        <v>7.4999999999999997E-2</v>
      </c>
      <c r="G2506" s="11">
        <v>130.51</v>
      </c>
      <c r="H2506" s="11">
        <f t="shared" si="353"/>
        <v>1.3050999999999999</v>
      </c>
      <c r="I2506" s="12">
        <f t="shared" si="354"/>
        <v>6.490000000000018E-2</v>
      </c>
      <c r="J2506" s="12">
        <f t="shared" si="355"/>
        <v>0.54500000000000015</v>
      </c>
      <c r="K2506" s="13">
        <f t="shared" si="351"/>
        <v>8.629999999999999</v>
      </c>
      <c r="L2506" s="8">
        <v>2.3569E-2</v>
      </c>
      <c r="M2506" s="12">
        <f t="shared" si="356"/>
        <v>2.3569000000000002E-4</v>
      </c>
      <c r="N2506" s="12">
        <v>4.4999999999999997E-3</v>
      </c>
      <c r="O2506" s="12">
        <v>0.4</v>
      </c>
      <c r="P2506" s="12">
        <v>25</v>
      </c>
      <c r="Q2506" s="14">
        <f t="shared" ca="1" si="352"/>
        <v>60.740277956065249</v>
      </c>
      <c r="R2506" s="14">
        <f t="shared" ca="1" si="357"/>
        <v>0.41158850175303835</v>
      </c>
      <c r="S2506" s="15">
        <f t="shared" ca="1" si="358"/>
        <v>60.740277956065249</v>
      </c>
      <c r="T2506" s="14">
        <f t="shared" si="359"/>
        <v>762.84786320069054</v>
      </c>
      <c r="W2506" s="22">
        <v>3.14</v>
      </c>
    </row>
    <row r="2507" spans="1:23" x14ac:dyDescent="0.3">
      <c r="A2507" s="8">
        <v>2506</v>
      </c>
      <c r="B2507" s="9">
        <v>38301</v>
      </c>
      <c r="C2507" s="10">
        <v>10</v>
      </c>
      <c r="D2507" s="11">
        <v>1.37</v>
      </c>
      <c r="E2507" s="11">
        <v>0.75</v>
      </c>
      <c r="F2507" s="12">
        <v>7.4999999999999997E-2</v>
      </c>
      <c r="G2507" s="11">
        <v>112.21</v>
      </c>
      <c r="H2507" s="11">
        <f t="shared" si="353"/>
        <v>1.1220999999999999</v>
      </c>
      <c r="I2507" s="12">
        <f t="shared" si="354"/>
        <v>0.24790000000000023</v>
      </c>
      <c r="J2507" s="12">
        <f t="shared" si="355"/>
        <v>0.54500000000000015</v>
      </c>
      <c r="K2507" s="13">
        <f t="shared" si="351"/>
        <v>8.629999999999999</v>
      </c>
      <c r="L2507" s="8">
        <v>3.8422999999999999E-2</v>
      </c>
      <c r="M2507" s="12">
        <f t="shared" si="356"/>
        <v>3.8423E-4</v>
      </c>
      <c r="N2507" s="12">
        <v>4.4999999999999997E-3</v>
      </c>
      <c r="O2507" s="12">
        <v>0.4</v>
      </c>
      <c r="P2507" s="12">
        <v>25</v>
      </c>
      <c r="Q2507" s="14">
        <f t="shared" ca="1" si="352"/>
        <v>126.13734244383824</v>
      </c>
      <c r="R2507" s="14">
        <f t="shared" ca="1" si="357"/>
        <v>0.19819666020893911</v>
      </c>
      <c r="S2507" s="15">
        <f t="shared" ca="1" si="358"/>
        <v>126.13734244383824</v>
      </c>
      <c r="T2507" s="14">
        <f t="shared" si="359"/>
        <v>467.93746682396159</v>
      </c>
      <c r="W2507" s="22">
        <v>3.14</v>
      </c>
    </row>
    <row r="2508" spans="1:23" x14ac:dyDescent="0.3">
      <c r="A2508" s="8">
        <v>2507</v>
      </c>
      <c r="B2508" s="9">
        <v>38302</v>
      </c>
      <c r="C2508" s="10">
        <v>10</v>
      </c>
      <c r="D2508" s="11">
        <v>1.37</v>
      </c>
      <c r="E2508" s="11">
        <v>0.75</v>
      </c>
      <c r="F2508" s="12">
        <v>7.4999999999999997E-2</v>
      </c>
      <c r="G2508" s="11">
        <v>115.02</v>
      </c>
      <c r="H2508" s="11">
        <f t="shared" si="353"/>
        <v>1.1501999999999999</v>
      </c>
      <c r="I2508" s="12">
        <f t="shared" si="354"/>
        <v>0.21980000000000022</v>
      </c>
      <c r="J2508" s="12">
        <f t="shared" si="355"/>
        <v>0.54500000000000015</v>
      </c>
      <c r="K2508" s="13">
        <f t="shared" si="351"/>
        <v>8.629999999999999</v>
      </c>
      <c r="L2508" s="8">
        <v>8.7068000000000006E-2</v>
      </c>
      <c r="M2508" s="12">
        <f t="shared" si="356"/>
        <v>8.7068000000000009E-4</v>
      </c>
      <c r="N2508" s="12">
        <v>4.4999999999999997E-3</v>
      </c>
      <c r="O2508" s="12">
        <v>0.4</v>
      </c>
      <c r="P2508" s="12">
        <v>25</v>
      </c>
      <c r="Q2508" s="14">
        <f t="shared" ca="1" si="352"/>
        <v>56.416779402904901</v>
      </c>
      <c r="R2508" s="14">
        <f t="shared" ca="1" si="357"/>
        <v>0.44313057683531559</v>
      </c>
      <c r="S2508" s="15">
        <f t="shared" ca="1" si="358"/>
        <v>56.416779402904901</v>
      </c>
      <c r="T2508" s="14">
        <f t="shared" si="359"/>
        <v>206.50022152544076</v>
      </c>
      <c r="W2508" s="22">
        <v>3.14</v>
      </c>
    </row>
    <row r="2509" spans="1:23" x14ac:dyDescent="0.3">
      <c r="A2509" s="8">
        <v>2508</v>
      </c>
      <c r="B2509" s="9">
        <v>38303</v>
      </c>
      <c r="C2509" s="10">
        <v>10</v>
      </c>
      <c r="D2509" s="11">
        <v>1.37</v>
      </c>
      <c r="E2509" s="11">
        <v>0.75</v>
      </c>
      <c r="F2509" s="12">
        <v>7.4999999999999997E-2</v>
      </c>
      <c r="G2509" s="11">
        <v>116.45</v>
      </c>
      <c r="H2509" s="11">
        <f t="shared" si="353"/>
        <v>1.1645000000000001</v>
      </c>
      <c r="I2509" s="12">
        <f t="shared" si="354"/>
        <v>0.20550000000000002</v>
      </c>
      <c r="J2509" s="12">
        <f t="shared" si="355"/>
        <v>0.54500000000000015</v>
      </c>
      <c r="K2509" s="13">
        <f t="shared" si="351"/>
        <v>8.629999999999999</v>
      </c>
      <c r="L2509" s="8">
        <v>7.8619999999999995E-2</v>
      </c>
      <c r="M2509" s="12">
        <f t="shared" si="356"/>
        <v>7.8619999999999992E-4</v>
      </c>
      <c r="N2509" s="12">
        <v>4.4999999999999997E-3</v>
      </c>
      <c r="O2509" s="12">
        <v>0.4</v>
      </c>
      <c r="P2509" s="12">
        <v>25</v>
      </c>
      <c r="Q2509" s="14">
        <f t="shared" ca="1" si="352"/>
        <v>58.108765591266028</v>
      </c>
      <c r="R2509" s="14">
        <f t="shared" ca="1" si="357"/>
        <v>0.43022769018789131</v>
      </c>
      <c r="S2509" s="15">
        <f t="shared" ca="1" si="358"/>
        <v>58.108765591266028</v>
      </c>
      <c r="T2509" s="14">
        <f t="shared" si="359"/>
        <v>228.68940839197506</v>
      </c>
      <c r="W2509" s="22">
        <v>3.14</v>
      </c>
    </row>
    <row r="2510" spans="1:23" x14ac:dyDescent="0.3">
      <c r="A2510" s="8">
        <v>2509</v>
      </c>
      <c r="B2510" s="9">
        <v>38304</v>
      </c>
      <c r="C2510" s="10">
        <v>10</v>
      </c>
      <c r="D2510" s="11">
        <v>1.37</v>
      </c>
      <c r="E2510" s="11">
        <v>0.75</v>
      </c>
      <c r="F2510" s="12">
        <v>7.4999999999999997E-2</v>
      </c>
      <c r="G2510" s="11">
        <v>117.79</v>
      </c>
      <c r="H2510" s="11">
        <f t="shared" si="353"/>
        <v>1.1779000000000002</v>
      </c>
      <c r="I2510" s="12">
        <f t="shared" si="354"/>
        <v>0.19209999999999994</v>
      </c>
      <c r="J2510" s="12">
        <f t="shared" si="355"/>
        <v>0.54500000000000015</v>
      </c>
      <c r="K2510" s="13">
        <f t="shared" si="351"/>
        <v>8.629999999999999</v>
      </c>
      <c r="L2510" s="8">
        <v>7.3260000000000006E-2</v>
      </c>
      <c r="M2510" s="12">
        <f t="shared" si="356"/>
        <v>7.3260000000000003E-4</v>
      </c>
      <c r="N2510" s="12">
        <v>4.4999999999999997E-3</v>
      </c>
      <c r="O2510" s="12">
        <v>0.4</v>
      </c>
      <c r="P2510" s="12">
        <v>25</v>
      </c>
      <c r="Q2510" s="14">
        <f t="shared" ca="1" si="352"/>
        <v>58.266062113295796</v>
      </c>
      <c r="R2510" s="14">
        <f t="shared" ca="1" si="357"/>
        <v>0.42906623672951499</v>
      </c>
      <c r="S2510" s="15">
        <f t="shared" ca="1" si="358"/>
        <v>58.266062113295796</v>
      </c>
      <c r="T2510" s="14">
        <f t="shared" si="359"/>
        <v>245.42125699941411</v>
      </c>
      <c r="W2510" s="22">
        <v>3.14</v>
      </c>
    </row>
    <row r="2511" spans="1:23" x14ac:dyDescent="0.3">
      <c r="A2511" s="8">
        <v>2510</v>
      </c>
      <c r="B2511" s="9">
        <v>38305</v>
      </c>
      <c r="C2511" s="10">
        <v>10</v>
      </c>
      <c r="D2511" s="11">
        <v>1.37</v>
      </c>
      <c r="E2511" s="11">
        <v>0.75</v>
      </c>
      <c r="F2511" s="12">
        <v>7.4999999999999997E-2</v>
      </c>
      <c r="G2511" s="11">
        <v>119.05</v>
      </c>
      <c r="H2511" s="11">
        <f t="shared" si="353"/>
        <v>1.1904999999999999</v>
      </c>
      <c r="I2511" s="12">
        <f t="shared" si="354"/>
        <v>0.17950000000000021</v>
      </c>
      <c r="J2511" s="12">
        <f t="shared" si="355"/>
        <v>0.54500000000000015</v>
      </c>
      <c r="K2511" s="13">
        <f t="shared" si="351"/>
        <v>8.629999999999999</v>
      </c>
      <c r="L2511" s="8">
        <v>6.8271999999999999E-2</v>
      </c>
      <c r="M2511" s="12">
        <f t="shared" si="356"/>
        <v>6.8272000000000005E-4</v>
      </c>
      <c r="N2511" s="12">
        <v>4.4999999999999997E-3</v>
      </c>
      <c r="O2511" s="12">
        <v>0.4</v>
      </c>
      <c r="P2511" s="12">
        <v>25</v>
      </c>
      <c r="Q2511" s="14">
        <f t="shared" ca="1" si="352"/>
        <v>58.398618006272791</v>
      </c>
      <c r="R2511" s="14">
        <f t="shared" ca="1" si="357"/>
        <v>0.42809232227575428</v>
      </c>
      <c r="S2511" s="15">
        <f t="shared" ca="1" si="358"/>
        <v>58.398618006272791</v>
      </c>
      <c r="T2511" s="14">
        <f t="shared" si="359"/>
        <v>263.35190543380997</v>
      </c>
      <c r="W2511" s="22">
        <v>3.14</v>
      </c>
    </row>
    <row r="2512" spans="1:23" x14ac:dyDescent="0.3">
      <c r="A2512" s="8">
        <v>2511</v>
      </c>
      <c r="B2512" s="9">
        <v>38306</v>
      </c>
      <c r="C2512" s="10">
        <v>10</v>
      </c>
      <c r="D2512" s="11">
        <v>1.37</v>
      </c>
      <c r="E2512" s="11">
        <v>0.75</v>
      </c>
      <c r="F2512" s="12">
        <v>7.4999999999999997E-2</v>
      </c>
      <c r="G2512" s="11">
        <v>120.22</v>
      </c>
      <c r="H2512" s="11">
        <f t="shared" si="353"/>
        <v>1.2021999999999999</v>
      </c>
      <c r="I2512" s="12">
        <f t="shared" si="354"/>
        <v>0.16780000000000017</v>
      </c>
      <c r="J2512" s="12">
        <f t="shared" si="355"/>
        <v>0.54500000000000015</v>
      </c>
      <c r="K2512" s="13">
        <f t="shared" si="351"/>
        <v>8.629999999999999</v>
      </c>
      <c r="L2512" s="8">
        <v>6.361E-2</v>
      </c>
      <c r="M2512" s="12">
        <f t="shared" si="356"/>
        <v>6.3610000000000001E-4</v>
      </c>
      <c r="N2512" s="12">
        <v>4.4999999999999997E-3</v>
      </c>
      <c r="O2512" s="12">
        <v>0.4</v>
      </c>
      <c r="P2512" s="12">
        <v>25</v>
      </c>
      <c r="Q2512" s="14">
        <f t="shared" ca="1" si="352"/>
        <v>58.563947525738236</v>
      </c>
      <c r="R2512" s="14">
        <f t="shared" ca="1" si="357"/>
        <v>0.42688379209773664</v>
      </c>
      <c r="S2512" s="15">
        <f t="shared" ca="1" si="358"/>
        <v>58.563947525738236</v>
      </c>
      <c r="T2512" s="14">
        <f t="shared" si="359"/>
        <v>282.65306221941637</v>
      </c>
      <c r="W2512" s="22">
        <v>3.14</v>
      </c>
    </row>
    <row r="2513" spans="1:23" x14ac:dyDescent="0.3">
      <c r="A2513" s="8">
        <v>2512</v>
      </c>
      <c r="B2513" s="9">
        <v>38307</v>
      </c>
      <c r="C2513" s="10">
        <v>10</v>
      </c>
      <c r="D2513" s="11">
        <v>1.37</v>
      </c>
      <c r="E2513" s="11">
        <v>0.75</v>
      </c>
      <c r="F2513" s="12">
        <v>7.4999999999999997E-2</v>
      </c>
      <c r="G2513" s="11">
        <v>121.23</v>
      </c>
      <c r="H2513" s="11">
        <f t="shared" si="353"/>
        <v>1.2122999999999999</v>
      </c>
      <c r="I2513" s="12">
        <f t="shared" si="354"/>
        <v>0.15770000000000017</v>
      </c>
      <c r="J2513" s="12">
        <f t="shared" si="355"/>
        <v>0.54500000000000015</v>
      </c>
      <c r="K2513" s="13">
        <f t="shared" si="351"/>
        <v>8.629999999999999</v>
      </c>
      <c r="L2513" s="8">
        <v>5.9431999999999999E-2</v>
      </c>
      <c r="M2513" s="12">
        <f t="shared" si="356"/>
        <v>5.9431999999999996E-4</v>
      </c>
      <c r="N2513" s="12">
        <v>4.4999999999999997E-3</v>
      </c>
      <c r="O2513" s="12">
        <v>0.4</v>
      </c>
      <c r="P2513" s="12">
        <v>25</v>
      </c>
      <c r="Q2513" s="14">
        <f t="shared" ca="1" si="352"/>
        <v>58.856332249959834</v>
      </c>
      <c r="R2513" s="14">
        <f t="shared" ca="1" si="357"/>
        <v>0.42476313158329809</v>
      </c>
      <c r="S2513" s="15">
        <f t="shared" ca="1" si="358"/>
        <v>58.856332249959834</v>
      </c>
      <c r="T2513" s="14">
        <f t="shared" si="359"/>
        <v>302.52324148231725</v>
      </c>
      <c r="W2513" s="22">
        <v>3.14</v>
      </c>
    </row>
    <row r="2514" spans="1:23" x14ac:dyDescent="0.3">
      <c r="A2514" s="8">
        <v>2513</v>
      </c>
      <c r="B2514" s="9">
        <v>38308</v>
      </c>
      <c r="C2514" s="10">
        <v>10</v>
      </c>
      <c r="D2514" s="11">
        <v>1.37</v>
      </c>
      <c r="E2514" s="11">
        <v>0.75</v>
      </c>
      <c r="F2514" s="12">
        <v>7.4999999999999997E-2</v>
      </c>
      <c r="G2514" s="11">
        <v>97.26</v>
      </c>
      <c r="H2514" s="11">
        <f t="shared" si="353"/>
        <v>0.97260000000000002</v>
      </c>
      <c r="I2514" s="12">
        <f t="shared" si="354"/>
        <v>0.39740000000000009</v>
      </c>
      <c r="J2514" s="12">
        <f t="shared" si="355"/>
        <v>0.54500000000000015</v>
      </c>
      <c r="K2514" s="13">
        <f t="shared" si="351"/>
        <v>8.629999999999999</v>
      </c>
      <c r="L2514" s="8">
        <v>7.9657000000000006E-2</v>
      </c>
      <c r="M2514" s="12">
        <f t="shared" si="356"/>
        <v>7.9657000000000003E-4</v>
      </c>
      <c r="N2514" s="12">
        <v>4.4999999999999997E-3</v>
      </c>
      <c r="O2514" s="12">
        <v>0.4</v>
      </c>
      <c r="P2514" s="12">
        <v>25</v>
      </c>
      <c r="Q2514" s="14">
        <f t="shared" ca="1" si="352"/>
        <v>101.02473580653577</v>
      </c>
      <c r="R2514" s="14">
        <f t="shared" ca="1" si="357"/>
        <v>0.2474641462846828</v>
      </c>
      <c r="S2514" s="15">
        <f t="shared" ca="1" si="358"/>
        <v>101.02473580653577</v>
      </c>
      <c r="T2514" s="14">
        <f t="shared" si="359"/>
        <v>225.71225740081945</v>
      </c>
      <c r="W2514" s="22">
        <v>3.14</v>
      </c>
    </row>
    <row r="2515" spans="1:23" x14ac:dyDescent="0.3">
      <c r="A2515" s="8">
        <v>2514</v>
      </c>
      <c r="B2515" s="9">
        <v>38309</v>
      </c>
      <c r="C2515" s="10">
        <v>10</v>
      </c>
      <c r="D2515" s="11">
        <v>1.37</v>
      </c>
      <c r="E2515" s="11">
        <v>0.75</v>
      </c>
      <c r="F2515" s="12">
        <v>7.4999999999999997E-2</v>
      </c>
      <c r="G2515" s="11">
        <v>77.92</v>
      </c>
      <c r="H2515" s="11">
        <f t="shared" si="353"/>
        <v>0.7792</v>
      </c>
      <c r="I2515" s="12">
        <f t="shared" si="354"/>
        <v>0.5908000000000001</v>
      </c>
      <c r="J2515" s="12">
        <f t="shared" si="355"/>
        <v>0.54500000000000015</v>
      </c>
      <c r="K2515" s="13">
        <f t="shared" si="351"/>
        <v>8.629999999999999</v>
      </c>
      <c r="L2515" s="8">
        <v>0.17072999999999999</v>
      </c>
      <c r="M2515" s="12">
        <f t="shared" si="356"/>
        <v>1.7072999999999999E-3</v>
      </c>
      <c r="N2515" s="12">
        <v>4.4999999999999997E-3</v>
      </c>
      <c r="O2515" s="12">
        <v>0.4</v>
      </c>
      <c r="P2515" s="12">
        <v>25</v>
      </c>
      <c r="Q2515" s="14">
        <f t="shared" ca="1" si="352"/>
        <v>73.807116710164493</v>
      </c>
      <c r="R2515" s="14">
        <f t="shared" ca="1" si="357"/>
        <v>0.33872072388592678</v>
      </c>
      <c r="S2515" s="15">
        <f t="shared" ca="1" si="358"/>
        <v>73.807116710164493</v>
      </c>
      <c r="T2515" s="14">
        <f t="shared" si="359"/>
        <v>105.30991207038645</v>
      </c>
      <c r="W2515" s="22">
        <v>3.14</v>
      </c>
    </row>
    <row r="2516" spans="1:23" x14ac:dyDescent="0.3">
      <c r="A2516" s="8">
        <v>2515</v>
      </c>
      <c r="B2516" s="9">
        <v>38310</v>
      </c>
      <c r="C2516" s="10">
        <v>10</v>
      </c>
      <c r="D2516" s="11">
        <v>1.37</v>
      </c>
      <c r="E2516" s="11">
        <v>0.75</v>
      </c>
      <c r="F2516" s="12">
        <v>7.4999999999999997E-2</v>
      </c>
      <c r="G2516" s="11">
        <v>80.94</v>
      </c>
      <c r="H2516" s="11">
        <f t="shared" si="353"/>
        <v>0.80940000000000001</v>
      </c>
      <c r="I2516" s="12">
        <f t="shared" si="354"/>
        <v>0.5606000000000001</v>
      </c>
      <c r="J2516" s="12">
        <f t="shared" si="355"/>
        <v>0.54500000000000015</v>
      </c>
      <c r="K2516" s="13">
        <f t="shared" si="351"/>
        <v>8.629999999999999</v>
      </c>
      <c r="L2516" s="8">
        <v>0.23047999999999999</v>
      </c>
      <c r="M2516" s="12">
        <f t="shared" si="356"/>
        <v>2.3048000000000001E-3</v>
      </c>
      <c r="N2516" s="12">
        <v>4.4999999999999997E-3</v>
      </c>
      <c r="O2516" s="12">
        <v>0.4</v>
      </c>
      <c r="P2516" s="12">
        <v>25</v>
      </c>
      <c r="Q2516" s="14">
        <f t="shared" ca="1" si="352"/>
        <v>54.664225225823024</v>
      </c>
      <c r="R2516" s="14">
        <f t="shared" ca="1" si="357"/>
        <v>0.4573374980935459</v>
      </c>
      <c r="S2516" s="15">
        <f t="shared" ca="1" si="358"/>
        <v>54.664225225823024</v>
      </c>
      <c r="T2516" s="14">
        <f t="shared" si="359"/>
        <v>78.009203782441332</v>
      </c>
      <c r="W2516" s="22">
        <v>3.14</v>
      </c>
    </row>
    <row r="2517" spans="1:23" x14ac:dyDescent="0.3">
      <c r="A2517" s="8">
        <v>2516</v>
      </c>
      <c r="B2517" s="9">
        <v>38311</v>
      </c>
      <c r="C2517" s="10">
        <v>10</v>
      </c>
      <c r="D2517" s="11">
        <v>1.37</v>
      </c>
      <c r="E2517" s="11">
        <v>0.75</v>
      </c>
      <c r="F2517" s="12">
        <v>7.4999999999999997E-2</v>
      </c>
      <c r="G2517" s="11">
        <v>77.209999999999994</v>
      </c>
      <c r="H2517" s="11">
        <f t="shared" si="353"/>
        <v>0.7720999999999999</v>
      </c>
      <c r="I2517" s="12">
        <f t="shared" si="354"/>
        <v>0.59790000000000021</v>
      </c>
      <c r="J2517" s="12">
        <f t="shared" si="355"/>
        <v>0.54500000000000015</v>
      </c>
      <c r="K2517" s="13">
        <f t="shared" si="351"/>
        <v>8.629999999999999</v>
      </c>
      <c r="L2517" s="8">
        <v>0.22388</v>
      </c>
      <c r="M2517" s="12">
        <f t="shared" si="356"/>
        <v>2.2388E-3</v>
      </c>
      <c r="N2517" s="12">
        <v>4.4999999999999997E-3</v>
      </c>
      <c r="O2517" s="12">
        <v>0.4</v>
      </c>
      <c r="P2517" s="12">
        <v>25</v>
      </c>
      <c r="Q2517" s="14">
        <f t="shared" ca="1" si="352"/>
        <v>59.179992618339803</v>
      </c>
      <c r="R2517" s="14">
        <f t="shared" ca="1" si="357"/>
        <v>0.42244006621002067</v>
      </c>
      <c r="S2517" s="15">
        <f t="shared" ca="1" si="358"/>
        <v>59.179992618339803</v>
      </c>
      <c r="T2517" s="14">
        <f t="shared" si="359"/>
        <v>80.308921242527589</v>
      </c>
      <c r="W2517" s="22">
        <v>3.14</v>
      </c>
    </row>
    <row r="2518" spans="1:23" x14ac:dyDescent="0.3">
      <c r="A2518" s="8">
        <v>2517</v>
      </c>
      <c r="B2518" s="9">
        <v>38312</v>
      </c>
      <c r="C2518" s="10">
        <v>10</v>
      </c>
      <c r="D2518" s="11">
        <v>1.37</v>
      </c>
      <c r="E2518" s="11">
        <v>0.75</v>
      </c>
      <c r="F2518" s="12">
        <v>7.4999999999999997E-2</v>
      </c>
      <c r="G2518" s="11">
        <v>74.25</v>
      </c>
      <c r="H2518" s="11">
        <f t="shared" si="353"/>
        <v>0.74250000000000005</v>
      </c>
      <c r="I2518" s="12">
        <f t="shared" si="354"/>
        <v>0.62750000000000006</v>
      </c>
      <c r="J2518" s="12">
        <f t="shared" si="355"/>
        <v>0.54500000000000015</v>
      </c>
      <c r="K2518" s="13">
        <f t="shared" si="351"/>
        <v>8.629999999999999</v>
      </c>
      <c r="L2518" s="8">
        <v>0.23937</v>
      </c>
      <c r="M2518" s="12">
        <f t="shared" si="356"/>
        <v>2.3936999999999999E-3</v>
      </c>
      <c r="N2518" s="12">
        <v>4.4999999999999997E-3</v>
      </c>
      <c r="O2518" s="12">
        <v>0.4</v>
      </c>
      <c r="P2518" s="12">
        <v>25</v>
      </c>
      <c r="Q2518" s="14">
        <f t="shared" ca="1" si="352"/>
        <v>58.252789046715087</v>
      </c>
      <c r="R2518" s="14">
        <f t="shared" ca="1" si="357"/>
        <v>0.42916400071336613</v>
      </c>
      <c r="S2518" s="15">
        <f t="shared" ca="1" si="358"/>
        <v>58.252789046715087</v>
      </c>
      <c r="T2518" s="14">
        <f t="shared" si="359"/>
        <v>75.1120077193344</v>
      </c>
      <c r="W2518" s="22">
        <v>3.14</v>
      </c>
    </row>
    <row r="2519" spans="1:23" x14ac:dyDescent="0.3">
      <c r="A2519" s="8">
        <v>2518</v>
      </c>
      <c r="B2519" s="9">
        <v>38313</v>
      </c>
      <c r="C2519" s="10">
        <v>10</v>
      </c>
      <c r="D2519" s="11">
        <v>1.37</v>
      </c>
      <c r="E2519" s="11">
        <v>0.75</v>
      </c>
      <c r="F2519" s="12">
        <v>7.4999999999999997E-2</v>
      </c>
      <c r="G2519" s="11">
        <v>50.31</v>
      </c>
      <c r="H2519" s="11">
        <f t="shared" si="353"/>
        <v>0.50309999999999999</v>
      </c>
      <c r="I2519" s="12">
        <f t="shared" si="354"/>
        <v>0.86690000000000011</v>
      </c>
      <c r="J2519" s="12">
        <f t="shared" si="355"/>
        <v>0.54500000000000015</v>
      </c>
      <c r="K2519" s="13">
        <f t="shared" si="351"/>
        <v>8.629999999999999</v>
      </c>
      <c r="L2519" s="8">
        <v>0.27692</v>
      </c>
      <c r="M2519" s="12">
        <f t="shared" si="356"/>
        <v>2.7691999999999999E-3</v>
      </c>
      <c r="N2519" s="12">
        <v>4.4999999999999997E-3</v>
      </c>
      <c r="O2519" s="12">
        <v>0.4</v>
      </c>
      <c r="P2519" s="12">
        <v>25</v>
      </c>
      <c r="Q2519" s="14">
        <f t="shared" ca="1" si="352"/>
        <v>67.754173423120506</v>
      </c>
      <c r="R2519" s="14">
        <f t="shared" ca="1" si="357"/>
        <v>0.36898096068380304</v>
      </c>
      <c r="S2519" s="15">
        <f t="shared" ca="1" si="358"/>
        <v>67.754173423120506</v>
      </c>
      <c r="T2519" s="14">
        <f t="shared" si="359"/>
        <v>64.926914949361105</v>
      </c>
      <c r="W2519" s="22">
        <v>3.14</v>
      </c>
    </row>
    <row r="2520" spans="1:23" x14ac:dyDescent="0.3">
      <c r="A2520" s="8">
        <v>2519</v>
      </c>
      <c r="B2520" s="9">
        <v>38314</v>
      </c>
      <c r="C2520" s="10">
        <v>10</v>
      </c>
      <c r="D2520" s="11">
        <v>1.37</v>
      </c>
      <c r="E2520" s="11">
        <v>0.75</v>
      </c>
      <c r="F2520" s="12">
        <v>7.4999999999999997E-2</v>
      </c>
      <c r="G2520" s="11">
        <v>48.58</v>
      </c>
      <c r="H2520" s="11">
        <f t="shared" si="353"/>
        <v>0.48580000000000001</v>
      </c>
      <c r="I2520" s="12">
        <f t="shared" si="354"/>
        <v>0.8842000000000001</v>
      </c>
      <c r="J2520" s="12">
        <f t="shared" si="355"/>
        <v>0.54500000000000015</v>
      </c>
      <c r="K2520" s="13">
        <f t="shared" si="351"/>
        <v>8.629999999999999</v>
      </c>
      <c r="L2520" s="8">
        <v>0.36132999999999998</v>
      </c>
      <c r="M2520" s="12">
        <f t="shared" si="356"/>
        <v>3.6132999999999998E-3</v>
      </c>
      <c r="N2520" s="12">
        <v>4.4999999999999997E-3</v>
      </c>
      <c r="O2520" s="12">
        <v>0.4</v>
      </c>
      <c r="P2520" s="12">
        <v>25</v>
      </c>
      <c r="Q2520" s="14">
        <f t="shared" ca="1" si="352"/>
        <v>54.94542068522248</v>
      </c>
      <c r="R2520" s="14">
        <f t="shared" ca="1" si="357"/>
        <v>0.45499697132583294</v>
      </c>
      <c r="S2520" s="15">
        <f t="shared" ca="1" si="358"/>
        <v>54.94542068522248</v>
      </c>
      <c r="T2520" s="14">
        <f t="shared" si="359"/>
        <v>49.759392488243648</v>
      </c>
      <c r="W2520" s="22">
        <v>3.14</v>
      </c>
    </row>
    <row r="2521" spans="1:23" x14ac:dyDescent="0.3">
      <c r="A2521" s="8">
        <v>2520</v>
      </c>
      <c r="B2521" s="9">
        <v>38315</v>
      </c>
      <c r="C2521" s="10">
        <v>10</v>
      </c>
      <c r="D2521" s="11">
        <v>1.37</v>
      </c>
      <c r="E2521" s="11">
        <v>0.75</v>
      </c>
      <c r="F2521" s="12">
        <v>7.4999999999999997E-2</v>
      </c>
      <c r="G2521" s="11">
        <v>55.1</v>
      </c>
      <c r="H2521" s="11">
        <f t="shared" si="353"/>
        <v>0.55100000000000005</v>
      </c>
      <c r="I2521" s="12">
        <f t="shared" si="354"/>
        <v>0.81900000000000006</v>
      </c>
      <c r="J2521" s="12">
        <f t="shared" si="355"/>
        <v>0.54500000000000015</v>
      </c>
      <c r="K2521" s="13">
        <f t="shared" si="351"/>
        <v>8.629999999999999</v>
      </c>
      <c r="L2521" s="8">
        <v>0.36116999999999999</v>
      </c>
      <c r="M2521" s="12">
        <f t="shared" si="356"/>
        <v>3.6116999999999998E-3</v>
      </c>
      <c r="N2521" s="12">
        <v>4.4999999999999997E-3</v>
      </c>
      <c r="O2521" s="12">
        <v>0.4</v>
      </c>
      <c r="P2521" s="12">
        <v>25</v>
      </c>
      <c r="Q2521" s="14">
        <f t="shared" ca="1" si="352"/>
        <v>51.510501182917011</v>
      </c>
      <c r="R2521" s="14">
        <f t="shared" ca="1" si="357"/>
        <v>0.48533792966260292</v>
      </c>
      <c r="S2521" s="15">
        <f t="shared" ca="1" si="358"/>
        <v>51.510501182917011</v>
      </c>
      <c r="T2521" s="14">
        <f t="shared" si="359"/>
        <v>49.781436131951928</v>
      </c>
      <c r="W2521" s="22">
        <v>3.14</v>
      </c>
    </row>
    <row r="2522" spans="1:23" x14ac:dyDescent="0.3">
      <c r="A2522" s="8">
        <v>2521</v>
      </c>
      <c r="B2522" s="9">
        <v>38316</v>
      </c>
      <c r="C2522" s="10">
        <v>10</v>
      </c>
      <c r="D2522" s="11">
        <v>1.37</v>
      </c>
      <c r="E2522" s="11">
        <v>0.75</v>
      </c>
      <c r="F2522" s="12">
        <v>7.4999999999999997E-2</v>
      </c>
      <c r="G2522" s="11">
        <v>60.89</v>
      </c>
      <c r="H2522" s="11">
        <f t="shared" si="353"/>
        <v>0.6089</v>
      </c>
      <c r="I2522" s="12">
        <f t="shared" si="354"/>
        <v>0.76110000000000011</v>
      </c>
      <c r="J2522" s="12">
        <f t="shared" si="355"/>
        <v>0.54500000000000015</v>
      </c>
      <c r="K2522" s="13">
        <f t="shared" si="351"/>
        <v>8.629999999999999</v>
      </c>
      <c r="L2522" s="8">
        <v>0.33057999999999998</v>
      </c>
      <c r="M2522" s="12">
        <f t="shared" si="356"/>
        <v>3.3057999999999998E-3</v>
      </c>
      <c r="N2522" s="12">
        <v>4.4999999999999997E-3</v>
      </c>
      <c r="O2522" s="12">
        <v>0.4</v>
      </c>
      <c r="P2522" s="12">
        <v>25</v>
      </c>
      <c r="Q2522" s="14">
        <f t="shared" ca="1" si="352"/>
        <v>52.177151290318179</v>
      </c>
      <c r="R2522" s="14">
        <f t="shared" ca="1" si="357"/>
        <v>0.47913692836348692</v>
      </c>
      <c r="S2522" s="15">
        <f t="shared" ca="1" si="358"/>
        <v>52.177151290318179</v>
      </c>
      <c r="T2522" s="14">
        <f t="shared" si="359"/>
        <v>54.387928149848989</v>
      </c>
      <c r="W2522" s="22">
        <v>3.14</v>
      </c>
    </row>
    <row r="2523" spans="1:23" x14ac:dyDescent="0.3">
      <c r="A2523" s="8">
        <v>2522</v>
      </c>
      <c r="B2523" s="9">
        <v>38317</v>
      </c>
      <c r="C2523" s="10">
        <v>10</v>
      </c>
      <c r="D2523" s="11">
        <v>1.37</v>
      </c>
      <c r="E2523" s="11">
        <v>0.75</v>
      </c>
      <c r="F2523" s="12">
        <v>7.4999999999999997E-2</v>
      </c>
      <c r="G2523" s="11">
        <v>34.07</v>
      </c>
      <c r="H2523" s="11">
        <f t="shared" si="353"/>
        <v>0.3407</v>
      </c>
      <c r="I2523" s="12">
        <f t="shared" si="354"/>
        <v>1.0293000000000001</v>
      </c>
      <c r="J2523" s="12">
        <f t="shared" si="355"/>
        <v>0.54500000000000015</v>
      </c>
      <c r="K2523" s="13">
        <f t="shared" si="351"/>
        <v>8.629999999999999</v>
      </c>
      <c r="L2523" s="8">
        <v>0.34292</v>
      </c>
      <c r="M2523" s="12">
        <f t="shared" si="356"/>
        <v>3.4292000000000003E-3</v>
      </c>
      <c r="N2523" s="12">
        <v>4.4999999999999997E-3</v>
      </c>
      <c r="O2523" s="12">
        <v>0.4</v>
      </c>
      <c r="P2523" s="12">
        <v>25</v>
      </c>
      <c r="Q2523" s="14">
        <f t="shared" ca="1" si="352"/>
        <v>65.367413850860103</v>
      </c>
      <c r="R2523" s="14">
        <f t="shared" ca="1" si="357"/>
        <v>0.3824535579308535</v>
      </c>
      <c r="S2523" s="15">
        <f t="shared" ca="1" si="358"/>
        <v>65.367413850860103</v>
      </c>
      <c r="T2523" s="14">
        <f t="shared" si="359"/>
        <v>52.430774780640014</v>
      </c>
      <c r="W2523" s="22">
        <v>3.14</v>
      </c>
    </row>
    <row r="2524" spans="1:23" x14ac:dyDescent="0.3">
      <c r="A2524" s="8">
        <v>2523</v>
      </c>
      <c r="B2524" s="9">
        <v>38318</v>
      </c>
      <c r="C2524" s="10">
        <v>10</v>
      </c>
      <c r="D2524" s="11">
        <v>1.37</v>
      </c>
      <c r="E2524" s="11">
        <v>0.75</v>
      </c>
      <c r="F2524" s="12">
        <v>7.4999999999999997E-2</v>
      </c>
      <c r="G2524" s="11">
        <v>13.03</v>
      </c>
      <c r="H2524" s="11">
        <f t="shared" si="353"/>
        <v>0.1303</v>
      </c>
      <c r="I2524" s="12">
        <f t="shared" si="354"/>
        <v>1.2397</v>
      </c>
      <c r="J2524" s="12">
        <f t="shared" si="355"/>
        <v>0.54500000000000015</v>
      </c>
      <c r="K2524" s="13">
        <f t="shared" si="351"/>
        <v>8.629999999999999</v>
      </c>
      <c r="L2524" s="8">
        <v>0.47709000000000001</v>
      </c>
      <c r="M2524" s="12">
        <f t="shared" si="356"/>
        <v>4.7709000000000007E-3</v>
      </c>
      <c r="N2524" s="12">
        <v>4.4999999999999997E-3</v>
      </c>
      <c r="O2524" s="12">
        <v>0.4</v>
      </c>
      <c r="P2524" s="12">
        <v>25</v>
      </c>
      <c r="Q2524" s="14">
        <f t="shared" ca="1" si="352"/>
        <v>57.81818899179877</v>
      </c>
      <c r="R2524" s="14">
        <f t="shared" ca="1" si="357"/>
        <v>0.4323898834594444</v>
      </c>
      <c r="S2524" s="15">
        <f t="shared" ca="1" si="358"/>
        <v>57.81818899179877</v>
      </c>
      <c r="T2524" s="14">
        <f t="shared" si="359"/>
        <v>37.685890058012269</v>
      </c>
      <c r="W2524" s="22">
        <v>3.14</v>
      </c>
    </row>
    <row r="2525" spans="1:23" x14ac:dyDescent="0.3">
      <c r="A2525" s="8">
        <v>2524</v>
      </c>
      <c r="B2525" s="9">
        <v>38319</v>
      </c>
      <c r="C2525" s="10">
        <v>10</v>
      </c>
      <c r="D2525" s="11">
        <v>1.37</v>
      </c>
      <c r="E2525" s="11">
        <v>0.75</v>
      </c>
      <c r="F2525" s="12">
        <v>7.4999999999999997E-2</v>
      </c>
      <c r="G2525" s="11">
        <v>32.17</v>
      </c>
      <c r="H2525" s="11">
        <f t="shared" si="353"/>
        <v>0.32170000000000004</v>
      </c>
      <c r="I2525" s="12">
        <f t="shared" si="354"/>
        <v>1.0483</v>
      </c>
      <c r="J2525" s="12">
        <f t="shared" si="355"/>
        <v>0.54500000000000015</v>
      </c>
      <c r="K2525" s="13">
        <f t="shared" si="351"/>
        <v>8.629999999999999</v>
      </c>
      <c r="L2525" s="8">
        <v>0.50827999999999995</v>
      </c>
      <c r="M2525" s="12">
        <f t="shared" si="356"/>
        <v>5.0827999999999993E-3</v>
      </c>
      <c r="N2525" s="12">
        <v>4.4999999999999997E-3</v>
      </c>
      <c r="O2525" s="12">
        <v>0.4</v>
      </c>
      <c r="P2525" s="12">
        <v>25</v>
      </c>
      <c r="Q2525" s="14">
        <f t="shared" ca="1" si="352"/>
        <v>47.53909896277856</v>
      </c>
      <c r="R2525" s="14">
        <f t="shared" ca="1" si="357"/>
        <v>0.52588291628274486</v>
      </c>
      <c r="S2525" s="15">
        <f t="shared" ca="1" si="358"/>
        <v>47.53909896277856</v>
      </c>
      <c r="T2525" s="14">
        <f t="shared" si="359"/>
        <v>35.37334006409278</v>
      </c>
      <c r="W2525" s="22">
        <v>3.14</v>
      </c>
    </row>
    <row r="2526" spans="1:23" x14ac:dyDescent="0.3">
      <c r="A2526" s="8">
        <v>2525</v>
      </c>
      <c r="B2526" s="9">
        <v>38320</v>
      </c>
      <c r="C2526" s="10">
        <v>10</v>
      </c>
      <c r="D2526" s="11">
        <v>1.37</v>
      </c>
      <c r="E2526" s="11">
        <v>0.75</v>
      </c>
      <c r="F2526" s="12">
        <v>7.4999999999999997E-2</v>
      </c>
      <c r="G2526" s="11">
        <v>42.61</v>
      </c>
      <c r="H2526" s="11">
        <f t="shared" si="353"/>
        <v>0.42609999999999998</v>
      </c>
      <c r="I2526" s="12">
        <f t="shared" si="354"/>
        <v>0.94390000000000018</v>
      </c>
      <c r="J2526" s="12">
        <f t="shared" si="355"/>
        <v>0.54500000000000015</v>
      </c>
      <c r="K2526" s="13">
        <f t="shared" si="351"/>
        <v>8.629999999999999</v>
      </c>
      <c r="L2526" s="8">
        <v>0.43386000000000002</v>
      </c>
      <c r="M2526" s="12">
        <f t="shared" si="356"/>
        <v>4.3386000000000006E-3</v>
      </c>
      <c r="N2526" s="12">
        <v>4.4999999999999997E-3</v>
      </c>
      <c r="O2526" s="12">
        <v>0.4</v>
      </c>
      <c r="P2526" s="12">
        <v>25</v>
      </c>
      <c r="Q2526" s="14">
        <f t="shared" ca="1" si="352"/>
        <v>49.735026072244501</v>
      </c>
      <c r="R2526" s="14">
        <f t="shared" ca="1" si="357"/>
        <v>0.50266385632703403</v>
      </c>
      <c r="S2526" s="15">
        <f t="shared" ca="1" si="358"/>
        <v>49.735026072244501</v>
      </c>
      <c r="T2526" s="14">
        <f t="shared" si="359"/>
        <v>41.440928612402786</v>
      </c>
      <c r="W2526" s="22">
        <v>3.14</v>
      </c>
    </row>
    <row r="2527" spans="1:23" x14ac:dyDescent="0.3">
      <c r="A2527" s="8">
        <v>2526</v>
      </c>
      <c r="B2527" s="9">
        <v>38321</v>
      </c>
      <c r="C2527" s="10">
        <v>10</v>
      </c>
      <c r="D2527" s="11">
        <v>1.37</v>
      </c>
      <c r="E2527" s="11">
        <v>0.75</v>
      </c>
      <c r="F2527" s="12">
        <v>7.4999999999999997E-2</v>
      </c>
      <c r="G2527" s="11">
        <v>50</v>
      </c>
      <c r="H2527" s="11">
        <f t="shared" si="353"/>
        <v>0.5</v>
      </c>
      <c r="I2527" s="12">
        <f t="shared" si="354"/>
        <v>0.87000000000000011</v>
      </c>
      <c r="J2527" s="12">
        <f t="shared" si="355"/>
        <v>0.54500000000000015</v>
      </c>
      <c r="K2527" s="13">
        <f t="shared" si="351"/>
        <v>8.629999999999999</v>
      </c>
      <c r="L2527" s="8">
        <v>0.38833000000000001</v>
      </c>
      <c r="M2527" s="12">
        <f t="shared" si="356"/>
        <v>3.8833000000000001E-3</v>
      </c>
      <c r="N2527" s="12">
        <v>4.4999999999999997E-3</v>
      </c>
      <c r="O2527" s="12">
        <v>0.4</v>
      </c>
      <c r="P2527" s="12">
        <v>25</v>
      </c>
      <c r="Q2527" s="14">
        <f t="shared" ca="1" si="352"/>
        <v>50.985515373328745</v>
      </c>
      <c r="R2527" s="14">
        <f t="shared" ca="1" si="357"/>
        <v>0.49033533969292498</v>
      </c>
      <c r="S2527" s="15">
        <f t="shared" ca="1" si="358"/>
        <v>50.985515373328745</v>
      </c>
      <c r="T2527" s="14">
        <f t="shared" si="359"/>
        <v>46.299696875793977</v>
      </c>
      <c r="W2527" s="22">
        <v>3.14</v>
      </c>
    </row>
    <row r="2528" spans="1:23" x14ac:dyDescent="0.3">
      <c r="A2528" s="8">
        <v>2527</v>
      </c>
      <c r="B2528" s="9">
        <v>38322</v>
      </c>
      <c r="C2528" s="10">
        <v>10</v>
      </c>
      <c r="D2528" s="11">
        <v>1.37</v>
      </c>
      <c r="E2528" s="11">
        <v>0.75</v>
      </c>
      <c r="F2528" s="12">
        <v>7.4999999999999997E-2</v>
      </c>
      <c r="G2528" s="11">
        <v>56.4</v>
      </c>
      <c r="H2528" s="11">
        <f t="shared" si="353"/>
        <v>0.56399999999999995</v>
      </c>
      <c r="I2528" s="12">
        <f t="shared" si="354"/>
        <v>0.80600000000000016</v>
      </c>
      <c r="J2528" s="12">
        <f t="shared" si="355"/>
        <v>0.54500000000000015</v>
      </c>
      <c r="K2528" s="13">
        <f t="shared" si="351"/>
        <v>8.629999999999999</v>
      </c>
      <c r="L2528" s="8">
        <v>0.35442000000000001</v>
      </c>
      <c r="M2528" s="12">
        <f t="shared" si="356"/>
        <v>3.5442000000000004E-3</v>
      </c>
      <c r="N2528" s="12">
        <v>4.4999999999999997E-3</v>
      </c>
      <c r="O2528" s="12">
        <v>0.4</v>
      </c>
      <c r="P2528" s="12">
        <v>25</v>
      </c>
      <c r="Q2528" s="14">
        <f t="shared" ca="1" si="352"/>
        <v>51.635675556745426</v>
      </c>
      <c r="R2528" s="14">
        <f t="shared" ca="1" si="357"/>
        <v>0.48416138126296143</v>
      </c>
      <c r="S2528" s="15">
        <f t="shared" ca="1" si="358"/>
        <v>51.635675556745426</v>
      </c>
      <c r="T2528" s="14">
        <f t="shared" si="359"/>
        <v>50.729533569711286</v>
      </c>
      <c r="W2528" s="22">
        <v>3.14</v>
      </c>
    </row>
    <row r="2529" spans="1:23" x14ac:dyDescent="0.3">
      <c r="A2529" s="8">
        <v>2528</v>
      </c>
      <c r="B2529" s="9">
        <v>38323</v>
      </c>
      <c r="C2529" s="10">
        <v>10</v>
      </c>
      <c r="D2529" s="11">
        <v>1.37</v>
      </c>
      <c r="E2529" s="11">
        <v>0.75</v>
      </c>
      <c r="F2529" s="12">
        <v>7.4999999999999997E-2</v>
      </c>
      <c r="G2529" s="11">
        <v>61.89</v>
      </c>
      <c r="H2529" s="11">
        <f t="shared" si="353"/>
        <v>0.61890000000000001</v>
      </c>
      <c r="I2529" s="12">
        <f t="shared" si="354"/>
        <v>0.7511000000000001</v>
      </c>
      <c r="J2529" s="12">
        <f t="shared" si="355"/>
        <v>0.54500000000000015</v>
      </c>
      <c r="K2529" s="13">
        <f t="shared" si="351"/>
        <v>8.629999999999999</v>
      </c>
      <c r="L2529" s="8">
        <v>0.32477</v>
      </c>
      <c r="M2529" s="12">
        <f t="shared" si="356"/>
        <v>3.2477000000000001E-3</v>
      </c>
      <c r="N2529" s="12">
        <v>4.4999999999999997E-3</v>
      </c>
      <c r="O2529" s="12">
        <v>0.4</v>
      </c>
      <c r="P2529" s="12">
        <v>25</v>
      </c>
      <c r="Q2529" s="14">
        <f t="shared" ca="1" si="352"/>
        <v>52.37670756399617</v>
      </c>
      <c r="R2529" s="14">
        <f t="shared" ca="1" si="357"/>
        <v>0.47731140735514727</v>
      </c>
      <c r="S2529" s="15">
        <f t="shared" ca="1" si="358"/>
        <v>52.37670756399617</v>
      </c>
      <c r="T2529" s="14">
        <f t="shared" si="359"/>
        <v>55.360905526301927</v>
      </c>
      <c r="W2529" s="22">
        <v>3.14</v>
      </c>
    </row>
    <row r="2530" spans="1:23" x14ac:dyDescent="0.3">
      <c r="A2530" s="8">
        <v>2529</v>
      </c>
      <c r="B2530" s="9">
        <v>38324</v>
      </c>
      <c r="C2530" s="10">
        <v>10</v>
      </c>
      <c r="D2530" s="11">
        <v>1.37</v>
      </c>
      <c r="E2530" s="11">
        <v>0.75</v>
      </c>
      <c r="F2530" s="12">
        <v>7.4999999999999997E-2</v>
      </c>
      <c r="G2530" s="11">
        <v>66.42</v>
      </c>
      <c r="H2530" s="11">
        <f t="shared" si="353"/>
        <v>0.66420000000000001</v>
      </c>
      <c r="I2530" s="12">
        <f t="shared" si="354"/>
        <v>0.70580000000000009</v>
      </c>
      <c r="J2530" s="12">
        <f t="shared" si="355"/>
        <v>0.54500000000000015</v>
      </c>
      <c r="K2530" s="13">
        <f t="shared" si="351"/>
        <v>8.629999999999999</v>
      </c>
      <c r="L2530" s="8">
        <v>0.30119000000000001</v>
      </c>
      <c r="M2530" s="12">
        <f t="shared" si="356"/>
        <v>3.0119000000000001E-3</v>
      </c>
      <c r="N2530" s="12">
        <v>4.4999999999999997E-3</v>
      </c>
      <c r="O2530" s="12">
        <v>0.4</v>
      </c>
      <c r="P2530" s="12">
        <v>25</v>
      </c>
      <c r="Q2530" s="14">
        <f t="shared" ca="1" si="352"/>
        <v>52.9644967113042</v>
      </c>
      <c r="R2530" s="14">
        <f t="shared" ca="1" si="357"/>
        <v>0.47201430302016362</v>
      </c>
      <c r="S2530" s="15">
        <f t="shared" ca="1" si="358"/>
        <v>52.9644967113042</v>
      </c>
      <c r="T2530" s="14">
        <f t="shared" si="359"/>
        <v>59.695080473379186</v>
      </c>
      <c r="W2530" s="22">
        <v>3.14</v>
      </c>
    </row>
    <row r="2531" spans="1:23" x14ac:dyDescent="0.3">
      <c r="A2531" s="8">
        <v>2530</v>
      </c>
      <c r="B2531" s="9">
        <v>38325</v>
      </c>
      <c r="C2531" s="10">
        <v>10</v>
      </c>
      <c r="D2531" s="11">
        <v>1.37</v>
      </c>
      <c r="E2531" s="11">
        <v>0.75</v>
      </c>
      <c r="F2531" s="12">
        <v>7.4999999999999997E-2</v>
      </c>
      <c r="G2531" s="11">
        <v>70.64</v>
      </c>
      <c r="H2531" s="11">
        <f t="shared" si="353"/>
        <v>0.70640000000000003</v>
      </c>
      <c r="I2531" s="12">
        <f t="shared" si="354"/>
        <v>0.66360000000000008</v>
      </c>
      <c r="J2531" s="12">
        <f t="shared" si="355"/>
        <v>0.54500000000000015</v>
      </c>
      <c r="K2531" s="13">
        <f t="shared" si="351"/>
        <v>8.629999999999999</v>
      </c>
      <c r="L2531" s="8">
        <v>0.28055000000000002</v>
      </c>
      <c r="M2531" s="12">
        <f t="shared" si="356"/>
        <v>2.8055000000000003E-3</v>
      </c>
      <c r="N2531" s="12">
        <v>4.4999999999999997E-3</v>
      </c>
      <c r="O2531" s="12">
        <v>0.4</v>
      </c>
      <c r="P2531" s="12">
        <v>25</v>
      </c>
      <c r="Q2531" s="14">
        <f t="shared" ca="1" si="352"/>
        <v>53.385347086308649</v>
      </c>
      <c r="R2531" s="14">
        <f t="shared" ca="1" si="357"/>
        <v>0.46829329328106156</v>
      </c>
      <c r="S2531" s="15">
        <f t="shared" ca="1" si="358"/>
        <v>53.385347086308649</v>
      </c>
      <c r="T2531" s="14">
        <f t="shared" si="359"/>
        <v>64.08683403235456</v>
      </c>
      <c r="W2531" s="22">
        <v>3.14</v>
      </c>
    </row>
    <row r="2532" spans="1:23" x14ac:dyDescent="0.3">
      <c r="A2532" s="8">
        <v>2531</v>
      </c>
      <c r="B2532" s="9">
        <v>38326</v>
      </c>
      <c r="C2532" s="10">
        <v>10</v>
      </c>
      <c r="D2532" s="11">
        <v>1.37</v>
      </c>
      <c r="E2532" s="11">
        <v>0.75</v>
      </c>
      <c r="F2532" s="12">
        <v>7.4999999999999997E-2</v>
      </c>
      <c r="G2532" s="11">
        <v>74.56</v>
      </c>
      <c r="H2532" s="11">
        <f t="shared" si="353"/>
        <v>0.74560000000000004</v>
      </c>
      <c r="I2532" s="12">
        <f t="shared" si="354"/>
        <v>0.62440000000000007</v>
      </c>
      <c r="J2532" s="12">
        <f t="shared" si="355"/>
        <v>0.54500000000000015</v>
      </c>
      <c r="K2532" s="13">
        <f t="shared" si="351"/>
        <v>8.629999999999999</v>
      </c>
      <c r="L2532" s="8">
        <v>0.26161000000000001</v>
      </c>
      <c r="M2532" s="12">
        <f t="shared" si="356"/>
        <v>2.6161000000000001E-3</v>
      </c>
      <c r="N2532" s="12">
        <v>4.4999999999999997E-3</v>
      </c>
      <c r="O2532" s="12">
        <v>0.4</v>
      </c>
      <c r="P2532" s="12">
        <v>25</v>
      </c>
      <c r="Q2532" s="14">
        <f t="shared" ca="1" si="352"/>
        <v>53.794659716532529</v>
      </c>
      <c r="R2532" s="14">
        <f t="shared" ca="1" si="357"/>
        <v>0.46473014480872038</v>
      </c>
      <c r="S2532" s="15">
        <f t="shared" ca="1" si="358"/>
        <v>53.794659716532529</v>
      </c>
      <c r="T2532" s="14">
        <f t="shared" si="359"/>
        <v>68.726582652716161</v>
      </c>
      <c r="W2532" s="22">
        <v>3.14</v>
      </c>
    </row>
    <row r="2533" spans="1:23" x14ac:dyDescent="0.3">
      <c r="A2533" s="8">
        <v>2532</v>
      </c>
      <c r="B2533" s="9">
        <v>38327</v>
      </c>
      <c r="C2533" s="10">
        <v>10</v>
      </c>
      <c r="D2533" s="11">
        <v>1.37</v>
      </c>
      <c r="E2533" s="11">
        <v>0.75</v>
      </c>
      <c r="F2533" s="12">
        <v>7.4999999999999997E-2</v>
      </c>
      <c r="G2533" s="11">
        <v>70.72</v>
      </c>
      <c r="H2533" s="11">
        <f t="shared" si="353"/>
        <v>0.70719999999999994</v>
      </c>
      <c r="I2533" s="12">
        <f t="shared" si="354"/>
        <v>0.66280000000000017</v>
      </c>
      <c r="J2533" s="12">
        <f t="shared" si="355"/>
        <v>0.54500000000000015</v>
      </c>
      <c r="K2533" s="13">
        <f t="shared" si="351"/>
        <v>8.629999999999999</v>
      </c>
      <c r="L2533" s="8">
        <v>0.25216</v>
      </c>
      <c r="M2533" s="12">
        <f t="shared" si="356"/>
        <v>2.5216000000000001E-3</v>
      </c>
      <c r="N2533" s="12">
        <v>4.4999999999999997E-3</v>
      </c>
      <c r="O2533" s="12">
        <v>0.4</v>
      </c>
      <c r="P2533" s="12">
        <v>25</v>
      </c>
      <c r="Q2533" s="14">
        <f t="shared" ca="1" si="352"/>
        <v>58.385418668716667</v>
      </c>
      <c r="R2533" s="14">
        <f t="shared" ca="1" si="357"/>
        <v>0.42818910217723904</v>
      </c>
      <c r="S2533" s="15">
        <f t="shared" ca="1" si="358"/>
        <v>58.385418668716667</v>
      </c>
      <c r="T2533" s="14">
        <f t="shared" si="359"/>
        <v>71.302194193278382</v>
      </c>
      <c r="W2533" s="22">
        <v>3.14</v>
      </c>
    </row>
    <row r="2534" spans="1:23" x14ac:dyDescent="0.3">
      <c r="A2534" s="8">
        <v>2533</v>
      </c>
      <c r="B2534" s="9">
        <v>38328</v>
      </c>
      <c r="C2534" s="10">
        <v>10</v>
      </c>
      <c r="D2534" s="11">
        <v>1.37</v>
      </c>
      <c r="E2534" s="11">
        <v>0.75</v>
      </c>
      <c r="F2534" s="12">
        <v>7.4999999999999997E-2</v>
      </c>
      <c r="G2534" s="11">
        <v>73.89</v>
      </c>
      <c r="H2534" s="11">
        <f t="shared" si="353"/>
        <v>0.7389</v>
      </c>
      <c r="I2534" s="12">
        <f t="shared" si="354"/>
        <v>0.63110000000000011</v>
      </c>
      <c r="J2534" s="12">
        <f t="shared" si="355"/>
        <v>0.54500000000000015</v>
      </c>
      <c r="K2534" s="13">
        <f t="shared" si="351"/>
        <v>8.629999999999999</v>
      </c>
      <c r="L2534" s="8">
        <v>0.26143</v>
      </c>
      <c r="M2534" s="12">
        <f t="shared" si="356"/>
        <v>2.6143E-3</v>
      </c>
      <c r="N2534" s="12">
        <v>4.4999999999999997E-3</v>
      </c>
      <c r="O2534" s="12">
        <v>0.4</v>
      </c>
      <c r="P2534" s="12">
        <v>25</v>
      </c>
      <c r="Q2534" s="14">
        <f t="shared" ca="1" si="352"/>
        <v>54.315467101010221</v>
      </c>
      <c r="R2534" s="14">
        <f t="shared" ca="1" si="357"/>
        <v>0.46027404962766161</v>
      </c>
      <c r="S2534" s="15">
        <f t="shared" ca="1" si="358"/>
        <v>54.315467101010221</v>
      </c>
      <c r="T2534" s="14">
        <f t="shared" si="359"/>
        <v>68.773902336292991</v>
      </c>
      <c r="W2534" s="22">
        <v>3.14</v>
      </c>
    </row>
    <row r="2535" spans="1:23" x14ac:dyDescent="0.3">
      <c r="A2535" s="8">
        <v>2534</v>
      </c>
      <c r="B2535" s="9">
        <v>38329</v>
      </c>
      <c r="C2535" s="10">
        <v>10</v>
      </c>
      <c r="D2535" s="11">
        <v>1.37</v>
      </c>
      <c r="E2535" s="11">
        <v>0.75</v>
      </c>
      <c r="F2535" s="12">
        <v>7.4999999999999997E-2</v>
      </c>
      <c r="G2535" s="11">
        <v>64.44</v>
      </c>
      <c r="H2535" s="11">
        <f t="shared" si="353"/>
        <v>0.64439999999999997</v>
      </c>
      <c r="I2535" s="12">
        <f t="shared" si="354"/>
        <v>0.72560000000000013</v>
      </c>
      <c r="J2535" s="12">
        <f t="shared" si="355"/>
        <v>0.54500000000000015</v>
      </c>
      <c r="K2535" s="13">
        <f t="shared" si="351"/>
        <v>8.629999999999999</v>
      </c>
      <c r="L2535" s="8">
        <v>0.26075999999999999</v>
      </c>
      <c r="M2535" s="12">
        <f t="shared" si="356"/>
        <v>2.6075999999999998E-3</v>
      </c>
      <c r="N2535" s="12">
        <v>4.4999999999999997E-3</v>
      </c>
      <c r="O2535" s="12">
        <v>0.4</v>
      </c>
      <c r="P2535" s="12">
        <v>25</v>
      </c>
      <c r="Q2535" s="14">
        <f t="shared" ca="1" si="352"/>
        <v>61.284430513500972</v>
      </c>
      <c r="R2535" s="14">
        <f t="shared" ca="1" si="357"/>
        <v>0.40793395305341862</v>
      </c>
      <c r="S2535" s="15">
        <f t="shared" ca="1" si="358"/>
        <v>61.284430513500972</v>
      </c>
      <c r="T2535" s="14">
        <f t="shared" si="359"/>
        <v>68.950610859706529</v>
      </c>
      <c r="W2535" s="22">
        <v>3.14</v>
      </c>
    </row>
    <row r="2536" spans="1:23" x14ac:dyDescent="0.3">
      <c r="A2536" s="8">
        <v>2535</v>
      </c>
      <c r="B2536" s="9">
        <v>38330</v>
      </c>
      <c r="C2536" s="10">
        <v>10</v>
      </c>
      <c r="D2536" s="11">
        <v>1.37</v>
      </c>
      <c r="E2536" s="11">
        <v>0.75</v>
      </c>
      <c r="F2536" s="12">
        <v>7.4999999999999997E-2</v>
      </c>
      <c r="G2536" s="11">
        <v>68.8</v>
      </c>
      <c r="H2536" s="11">
        <f t="shared" si="353"/>
        <v>0.68799999999999994</v>
      </c>
      <c r="I2536" s="12">
        <f t="shared" si="354"/>
        <v>0.68200000000000016</v>
      </c>
      <c r="J2536" s="12">
        <f t="shared" si="355"/>
        <v>0.54500000000000015</v>
      </c>
      <c r="K2536" s="13">
        <f t="shared" si="351"/>
        <v>8.629999999999999</v>
      </c>
      <c r="L2536" s="8">
        <v>0.28950999999999999</v>
      </c>
      <c r="M2536" s="12">
        <f t="shared" si="356"/>
        <v>2.8950999999999998E-3</v>
      </c>
      <c r="N2536" s="12">
        <v>4.4999999999999997E-3</v>
      </c>
      <c r="O2536" s="12">
        <v>0.4</v>
      </c>
      <c r="P2536" s="12">
        <v>25</v>
      </c>
      <c r="Q2536" s="14">
        <f t="shared" ca="1" si="352"/>
        <v>53.20067545489831</v>
      </c>
      <c r="R2536" s="14">
        <f t="shared" ca="1" si="357"/>
        <v>0.46991884569574938</v>
      </c>
      <c r="S2536" s="15">
        <f t="shared" ca="1" si="358"/>
        <v>53.20067545489831</v>
      </c>
      <c r="T2536" s="14">
        <f t="shared" si="359"/>
        <v>62.103420565013565</v>
      </c>
      <c r="W2536" s="22">
        <v>3.14</v>
      </c>
    </row>
    <row r="2537" spans="1:23" x14ac:dyDescent="0.3">
      <c r="A2537" s="8">
        <v>2536</v>
      </c>
      <c r="B2537" s="9">
        <v>38331</v>
      </c>
      <c r="C2537" s="10">
        <v>10</v>
      </c>
      <c r="D2537" s="11">
        <v>1.37</v>
      </c>
      <c r="E2537" s="11">
        <v>0.75</v>
      </c>
      <c r="F2537" s="12">
        <v>7.4999999999999997E-2</v>
      </c>
      <c r="G2537" s="11">
        <v>72.86</v>
      </c>
      <c r="H2537" s="11">
        <f t="shared" si="353"/>
        <v>0.72860000000000003</v>
      </c>
      <c r="I2537" s="12">
        <f t="shared" si="354"/>
        <v>0.64140000000000008</v>
      </c>
      <c r="J2537" s="12">
        <f t="shared" si="355"/>
        <v>0.54500000000000015</v>
      </c>
      <c r="K2537" s="13">
        <f t="shared" si="351"/>
        <v>8.629999999999999</v>
      </c>
      <c r="L2537" s="8">
        <v>0.26983000000000001</v>
      </c>
      <c r="M2537" s="12">
        <f t="shared" si="356"/>
        <v>2.6983000000000003E-3</v>
      </c>
      <c r="N2537" s="12">
        <v>4.4999999999999997E-3</v>
      </c>
      <c r="O2537" s="12">
        <v>0.4</v>
      </c>
      <c r="P2537" s="12">
        <v>25</v>
      </c>
      <c r="Q2537" s="14">
        <f t="shared" ca="1" si="352"/>
        <v>53.609105630215367</v>
      </c>
      <c r="R2537" s="14">
        <f t="shared" ca="1" si="357"/>
        <v>0.46633868829009906</v>
      </c>
      <c r="S2537" s="15">
        <f t="shared" ca="1" si="358"/>
        <v>53.609105630215367</v>
      </c>
      <c r="T2537" s="14">
        <f t="shared" si="359"/>
        <v>66.63292179437822</v>
      </c>
      <c r="W2537" s="22">
        <v>3.14</v>
      </c>
    </row>
    <row r="2538" spans="1:23" x14ac:dyDescent="0.3">
      <c r="A2538" s="8">
        <v>2537</v>
      </c>
      <c r="B2538" s="9">
        <v>38332</v>
      </c>
      <c r="C2538" s="10">
        <v>10</v>
      </c>
      <c r="D2538" s="11">
        <v>1.37</v>
      </c>
      <c r="E2538" s="11">
        <v>0.75</v>
      </c>
      <c r="F2538" s="12">
        <v>7.4999999999999997E-2</v>
      </c>
      <c r="G2538" s="11">
        <v>76.44</v>
      </c>
      <c r="H2538" s="11">
        <f t="shared" si="353"/>
        <v>0.76439999999999997</v>
      </c>
      <c r="I2538" s="12">
        <f t="shared" si="354"/>
        <v>0.60560000000000014</v>
      </c>
      <c r="J2538" s="12">
        <f t="shared" si="355"/>
        <v>0.54500000000000015</v>
      </c>
      <c r="K2538" s="13">
        <f t="shared" si="351"/>
        <v>8.629999999999999</v>
      </c>
      <c r="L2538" s="8">
        <v>0.25195000000000001</v>
      </c>
      <c r="M2538" s="12">
        <f t="shared" si="356"/>
        <v>2.5195E-3</v>
      </c>
      <c r="N2538" s="12">
        <v>4.4999999999999997E-3</v>
      </c>
      <c r="O2538" s="12">
        <v>0.4</v>
      </c>
      <c r="P2538" s="12">
        <v>25</v>
      </c>
      <c r="Q2538" s="14">
        <f t="shared" ca="1" si="352"/>
        <v>54.117348488772464</v>
      </c>
      <c r="R2538" s="14">
        <f t="shared" ca="1" si="357"/>
        <v>0.46195907039286416</v>
      </c>
      <c r="S2538" s="15">
        <f t="shared" ca="1" si="358"/>
        <v>54.117348488772464</v>
      </c>
      <c r="T2538" s="14">
        <f t="shared" si="359"/>
        <v>71.361624480163044</v>
      </c>
      <c r="W2538" s="22">
        <v>3.14</v>
      </c>
    </row>
    <row r="2539" spans="1:23" x14ac:dyDescent="0.3">
      <c r="A2539" s="8">
        <v>2538</v>
      </c>
      <c r="B2539" s="9">
        <v>38333</v>
      </c>
      <c r="C2539" s="10">
        <v>10</v>
      </c>
      <c r="D2539" s="11">
        <v>1.37</v>
      </c>
      <c r="E2539" s="11">
        <v>0.75</v>
      </c>
      <c r="F2539" s="12">
        <v>7.4999999999999997E-2</v>
      </c>
      <c r="G2539" s="11">
        <v>74.17</v>
      </c>
      <c r="H2539" s="11">
        <f t="shared" si="353"/>
        <v>0.74170000000000003</v>
      </c>
      <c r="I2539" s="12">
        <f t="shared" si="354"/>
        <v>0.62830000000000008</v>
      </c>
      <c r="J2539" s="12">
        <f t="shared" si="355"/>
        <v>0.54500000000000015</v>
      </c>
      <c r="K2539" s="13">
        <f t="shared" si="351"/>
        <v>8.629999999999999</v>
      </c>
      <c r="L2539" s="8">
        <v>0.24229999999999999</v>
      </c>
      <c r="M2539" s="12">
        <f t="shared" si="356"/>
        <v>2.4229999999999998E-3</v>
      </c>
      <c r="N2539" s="12">
        <v>4.4999999999999997E-3</v>
      </c>
      <c r="O2539" s="12">
        <v>0.4</v>
      </c>
      <c r="P2539" s="12">
        <v>25</v>
      </c>
      <c r="Q2539" s="14">
        <f t="shared" ca="1" si="352"/>
        <v>57.716188838720228</v>
      </c>
      <c r="R2539" s="14">
        <f t="shared" ca="1" si="357"/>
        <v>0.43315403360847304</v>
      </c>
      <c r="S2539" s="15">
        <f t="shared" ca="1" si="358"/>
        <v>57.716188838720228</v>
      </c>
      <c r="T2539" s="14">
        <f t="shared" si="359"/>
        <v>74.203719718436147</v>
      </c>
      <c r="W2539" s="22">
        <v>3.14</v>
      </c>
    </row>
    <row r="2540" spans="1:23" x14ac:dyDescent="0.3">
      <c r="A2540" s="8">
        <v>2539</v>
      </c>
      <c r="B2540" s="9">
        <v>38334</v>
      </c>
      <c r="C2540" s="10">
        <v>10</v>
      </c>
      <c r="D2540" s="11">
        <v>1.37</v>
      </c>
      <c r="E2540" s="11">
        <v>0.75</v>
      </c>
      <c r="F2540" s="12">
        <v>7.4999999999999997E-2</v>
      </c>
      <c r="G2540" s="11">
        <v>77.52</v>
      </c>
      <c r="H2540" s="11">
        <f t="shared" si="353"/>
        <v>0.7752</v>
      </c>
      <c r="I2540" s="12">
        <f t="shared" si="354"/>
        <v>0.59480000000000011</v>
      </c>
      <c r="J2540" s="12">
        <f t="shared" si="355"/>
        <v>0.54500000000000015</v>
      </c>
      <c r="K2540" s="13">
        <f t="shared" si="351"/>
        <v>8.629999999999999</v>
      </c>
      <c r="L2540" s="8">
        <v>0.24653</v>
      </c>
      <c r="M2540" s="12">
        <f t="shared" si="356"/>
        <v>2.4653000000000001E-3</v>
      </c>
      <c r="N2540" s="12">
        <v>4.4999999999999997E-3</v>
      </c>
      <c r="O2540" s="12">
        <v>0.4</v>
      </c>
      <c r="P2540" s="12">
        <v>25</v>
      </c>
      <c r="Q2540" s="14">
        <f t="shared" ca="1" si="352"/>
        <v>54.289848765570014</v>
      </c>
      <c r="R2540" s="14">
        <f t="shared" ca="1" si="357"/>
        <v>0.46049124409892828</v>
      </c>
      <c r="S2540" s="15">
        <f t="shared" ca="1" si="358"/>
        <v>54.289848765570014</v>
      </c>
      <c r="T2540" s="14">
        <f t="shared" si="359"/>
        <v>72.930520779528152</v>
      </c>
      <c r="W2540" s="22">
        <v>3.14</v>
      </c>
    </row>
    <row r="2541" spans="1:23" x14ac:dyDescent="0.3">
      <c r="A2541" s="8">
        <v>2540</v>
      </c>
      <c r="B2541" s="9">
        <v>38335</v>
      </c>
      <c r="C2541" s="10">
        <v>10</v>
      </c>
      <c r="D2541" s="11">
        <v>1.37</v>
      </c>
      <c r="E2541" s="11">
        <v>0.75</v>
      </c>
      <c r="F2541" s="12">
        <v>7.4999999999999997E-2</v>
      </c>
      <c r="G2541" s="11">
        <v>80.56</v>
      </c>
      <c r="H2541" s="11">
        <f t="shared" si="353"/>
        <v>0.80559999999999998</v>
      </c>
      <c r="I2541" s="12">
        <f t="shared" si="354"/>
        <v>0.56440000000000012</v>
      </c>
      <c r="J2541" s="12">
        <f t="shared" si="355"/>
        <v>0.54500000000000015</v>
      </c>
      <c r="K2541" s="13">
        <f t="shared" si="351"/>
        <v>8.629999999999999</v>
      </c>
      <c r="L2541" s="8">
        <v>0.23222999999999999</v>
      </c>
      <c r="M2541" s="12">
        <f t="shared" si="356"/>
        <v>2.3222999999999998E-3</v>
      </c>
      <c r="N2541" s="12">
        <v>4.4999999999999997E-3</v>
      </c>
      <c r="O2541" s="12">
        <v>0.4</v>
      </c>
      <c r="P2541" s="12">
        <v>25</v>
      </c>
      <c r="Q2541" s="14">
        <f t="shared" ca="1" si="352"/>
        <v>54.626743357109632</v>
      </c>
      <c r="R2541" s="14">
        <f t="shared" ca="1" si="357"/>
        <v>0.45765129794702042</v>
      </c>
      <c r="S2541" s="15">
        <f t="shared" ca="1" si="358"/>
        <v>54.626743357109632</v>
      </c>
      <c r="T2541" s="14">
        <f t="shared" si="359"/>
        <v>77.421355069444431</v>
      </c>
      <c r="W2541" s="22">
        <v>3.14</v>
      </c>
    </row>
    <row r="2542" spans="1:23" x14ac:dyDescent="0.3">
      <c r="A2542" s="8">
        <v>2541</v>
      </c>
      <c r="B2542" s="9">
        <v>38336</v>
      </c>
      <c r="C2542" s="10">
        <v>10</v>
      </c>
      <c r="D2542" s="11">
        <v>1.37</v>
      </c>
      <c r="E2542" s="11">
        <v>0.75</v>
      </c>
      <c r="F2542" s="12">
        <v>7.4999999999999997E-2</v>
      </c>
      <c r="G2542" s="11">
        <v>80.14</v>
      </c>
      <c r="H2542" s="11">
        <f t="shared" si="353"/>
        <v>0.8014</v>
      </c>
      <c r="I2542" s="12">
        <f t="shared" si="354"/>
        <v>0.56860000000000011</v>
      </c>
      <c r="J2542" s="12">
        <f t="shared" si="355"/>
        <v>0.54500000000000015</v>
      </c>
      <c r="K2542" s="13">
        <f t="shared" si="351"/>
        <v>8.629999999999999</v>
      </c>
      <c r="L2542" s="8">
        <v>0.22192999999999999</v>
      </c>
      <c r="M2542" s="12">
        <f t="shared" si="356"/>
        <v>2.2193E-3</v>
      </c>
      <c r="N2542" s="12">
        <v>4.4999999999999997E-3</v>
      </c>
      <c r="O2542" s="12">
        <v>0.4</v>
      </c>
      <c r="P2542" s="12">
        <v>25</v>
      </c>
      <c r="Q2542" s="14">
        <f t="shared" ca="1" si="352"/>
        <v>57.129618858679116</v>
      </c>
      <c r="R2542" s="14">
        <f t="shared" ca="1" si="357"/>
        <v>0.43760137909973135</v>
      </c>
      <c r="S2542" s="15">
        <f t="shared" ca="1" si="358"/>
        <v>57.129618858679116</v>
      </c>
      <c r="T2542" s="14">
        <f t="shared" si="359"/>
        <v>81.014559941319675</v>
      </c>
      <c r="W2542" s="22">
        <v>3.14</v>
      </c>
    </row>
    <row r="2543" spans="1:23" x14ac:dyDescent="0.3">
      <c r="A2543" s="8">
        <v>2542</v>
      </c>
      <c r="B2543" s="9">
        <v>38337</v>
      </c>
      <c r="C2543" s="10">
        <v>10</v>
      </c>
      <c r="D2543" s="11">
        <v>1.37</v>
      </c>
      <c r="E2543" s="11">
        <v>0.75</v>
      </c>
      <c r="F2543" s="12">
        <v>7.4999999999999997E-2</v>
      </c>
      <c r="G2543" s="11">
        <v>83.04</v>
      </c>
      <c r="H2543" s="11">
        <f t="shared" si="353"/>
        <v>0.83040000000000003</v>
      </c>
      <c r="I2543" s="12">
        <f t="shared" si="354"/>
        <v>0.53960000000000008</v>
      </c>
      <c r="J2543" s="12">
        <f t="shared" si="355"/>
        <v>0.54500000000000015</v>
      </c>
      <c r="K2543" s="13">
        <f t="shared" si="351"/>
        <v>8.629999999999999</v>
      </c>
      <c r="L2543" s="8">
        <v>0.22081999999999999</v>
      </c>
      <c r="M2543" s="12">
        <f t="shared" si="356"/>
        <v>2.2082E-3</v>
      </c>
      <c r="N2543" s="12">
        <v>4.4999999999999997E-3</v>
      </c>
      <c r="O2543" s="12">
        <v>0.4</v>
      </c>
      <c r="P2543" s="12">
        <v>25</v>
      </c>
      <c r="Q2543" s="14">
        <f t="shared" ca="1" si="352"/>
        <v>54.879668182168153</v>
      </c>
      <c r="R2543" s="14">
        <f t="shared" ca="1" si="357"/>
        <v>0.45554211291902741</v>
      </c>
      <c r="S2543" s="15">
        <f t="shared" ca="1" si="358"/>
        <v>54.879668182168153</v>
      </c>
      <c r="T2543" s="14">
        <f t="shared" si="359"/>
        <v>81.421797336188192</v>
      </c>
      <c r="W2543" s="22">
        <v>3.14</v>
      </c>
    </row>
    <row r="2544" spans="1:23" x14ac:dyDescent="0.3">
      <c r="A2544" s="8">
        <v>2543</v>
      </c>
      <c r="B2544" s="9">
        <v>38338</v>
      </c>
      <c r="C2544" s="10">
        <v>10</v>
      </c>
      <c r="D2544" s="11">
        <v>1.37</v>
      </c>
      <c r="E2544" s="11">
        <v>0.75</v>
      </c>
      <c r="F2544" s="12">
        <v>7.4999999999999997E-2</v>
      </c>
      <c r="G2544" s="11">
        <v>85.11</v>
      </c>
      <c r="H2544" s="11">
        <f t="shared" si="353"/>
        <v>0.85109999999999997</v>
      </c>
      <c r="I2544" s="12">
        <f t="shared" si="354"/>
        <v>0.51890000000000014</v>
      </c>
      <c r="J2544" s="12">
        <f t="shared" si="355"/>
        <v>0.54500000000000015</v>
      </c>
      <c r="K2544" s="13">
        <f t="shared" si="351"/>
        <v>8.629999999999999</v>
      </c>
      <c r="L2544" s="8">
        <v>0.20859</v>
      </c>
      <c r="M2544" s="12">
        <f t="shared" si="356"/>
        <v>2.0858999999999999E-3</v>
      </c>
      <c r="N2544" s="12">
        <v>4.4999999999999997E-3</v>
      </c>
      <c r="O2544" s="12">
        <v>0.4</v>
      </c>
      <c r="P2544" s="12">
        <v>25</v>
      </c>
      <c r="Q2544" s="14">
        <f t="shared" ca="1" si="352"/>
        <v>55.717729294637081</v>
      </c>
      <c r="R2544" s="14">
        <f t="shared" ca="1" si="357"/>
        <v>0.44869021613926913</v>
      </c>
      <c r="S2544" s="15">
        <f t="shared" ca="1" si="358"/>
        <v>55.717729294637081</v>
      </c>
      <c r="T2544" s="14">
        <f t="shared" si="359"/>
        <v>86.195701077602351</v>
      </c>
      <c r="W2544" s="22">
        <v>3.14</v>
      </c>
    </row>
    <row r="2545" spans="1:23" x14ac:dyDescent="0.3">
      <c r="A2545" s="8">
        <v>2544</v>
      </c>
      <c r="B2545" s="9">
        <v>38339</v>
      </c>
      <c r="C2545" s="10">
        <v>10</v>
      </c>
      <c r="D2545" s="11">
        <v>1.37</v>
      </c>
      <c r="E2545" s="11">
        <v>0.75</v>
      </c>
      <c r="F2545" s="12">
        <v>7.4999999999999997E-2</v>
      </c>
      <c r="G2545" s="11">
        <v>87.72</v>
      </c>
      <c r="H2545" s="11">
        <f t="shared" si="353"/>
        <v>0.87719999999999998</v>
      </c>
      <c r="I2545" s="12">
        <f t="shared" si="354"/>
        <v>0.49280000000000013</v>
      </c>
      <c r="J2545" s="12">
        <f t="shared" si="355"/>
        <v>0.54500000000000015</v>
      </c>
      <c r="K2545" s="13">
        <f t="shared" si="351"/>
        <v>8.629999999999999</v>
      </c>
      <c r="L2545" s="8">
        <v>0.19952</v>
      </c>
      <c r="M2545" s="12">
        <f t="shared" si="356"/>
        <v>1.9951999999999999E-3</v>
      </c>
      <c r="N2545" s="12">
        <v>4.4999999999999997E-3</v>
      </c>
      <c r="O2545" s="12">
        <v>0.4</v>
      </c>
      <c r="P2545" s="12">
        <v>25</v>
      </c>
      <c r="Q2545" s="14">
        <f t="shared" ca="1" si="352"/>
        <v>55.380585584253303</v>
      </c>
      <c r="R2545" s="14">
        <f t="shared" ca="1" si="357"/>
        <v>0.45142173446263451</v>
      </c>
      <c r="S2545" s="15">
        <f t="shared" ca="1" si="358"/>
        <v>55.380585584253303</v>
      </c>
      <c r="T2545" s="14">
        <f t="shared" si="359"/>
        <v>90.114080231440838</v>
      </c>
      <c r="W2545" s="22">
        <v>3.14</v>
      </c>
    </row>
    <row r="2546" spans="1:23" x14ac:dyDescent="0.3">
      <c r="A2546" s="8">
        <v>2545</v>
      </c>
      <c r="B2546" s="9">
        <v>38340</v>
      </c>
      <c r="C2546" s="10">
        <v>10</v>
      </c>
      <c r="D2546" s="11">
        <v>1.37</v>
      </c>
      <c r="E2546" s="11">
        <v>0.75</v>
      </c>
      <c r="F2546" s="12">
        <v>7.4999999999999997E-2</v>
      </c>
      <c r="G2546" s="11">
        <v>90.14</v>
      </c>
      <c r="H2546" s="11">
        <f t="shared" si="353"/>
        <v>0.90139999999999998</v>
      </c>
      <c r="I2546" s="12">
        <f t="shared" si="354"/>
        <v>0.46860000000000013</v>
      </c>
      <c r="J2546" s="12">
        <f t="shared" si="355"/>
        <v>0.54500000000000015</v>
      </c>
      <c r="K2546" s="13">
        <f t="shared" si="351"/>
        <v>8.629999999999999</v>
      </c>
      <c r="L2546" s="8">
        <v>0.18845999999999999</v>
      </c>
      <c r="M2546" s="12">
        <f t="shared" si="356"/>
        <v>1.8845999999999999E-3</v>
      </c>
      <c r="N2546" s="12">
        <v>4.4999999999999997E-3</v>
      </c>
      <c r="O2546" s="12">
        <v>0.4</v>
      </c>
      <c r="P2546" s="12">
        <v>25</v>
      </c>
      <c r="Q2546" s="14">
        <f t="shared" ca="1" si="352"/>
        <v>55.695184611340224</v>
      </c>
      <c r="R2546" s="14">
        <f t="shared" ca="1" si="357"/>
        <v>0.4488718400784274</v>
      </c>
      <c r="S2546" s="15">
        <f t="shared" ca="1" si="358"/>
        <v>55.695184611340224</v>
      </c>
      <c r="T2546" s="14">
        <f t="shared" si="359"/>
        <v>95.402532568062597</v>
      </c>
      <c r="W2546" s="22">
        <v>3.14</v>
      </c>
    </row>
    <row r="2547" spans="1:23" x14ac:dyDescent="0.3">
      <c r="A2547" s="8">
        <v>2546</v>
      </c>
      <c r="B2547" s="9">
        <v>38341</v>
      </c>
      <c r="C2547" s="10">
        <v>10</v>
      </c>
      <c r="D2547" s="11">
        <v>1.37</v>
      </c>
      <c r="E2547" s="11">
        <v>0.75</v>
      </c>
      <c r="F2547" s="12">
        <v>7.4999999999999997E-2</v>
      </c>
      <c r="G2547" s="11">
        <v>91.05</v>
      </c>
      <c r="H2547" s="11">
        <f t="shared" si="353"/>
        <v>0.91049999999999998</v>
      </c>
      <c r="I2547" s="12">
        <f t="shared" si="354"/>
        <v>0.45950000000000013</v>
      </c>
      <c r="J2547" s="12">
        <f t="shared" si="355"/>
        <v>0.54500000000000015</v>
      </c>
      <c r="K2547" s="13">
        <f t="shared" si="351"/>
        <v>8.629999999999999</v>
      </c>
      <c r="L2547" s="8">
        <v>0.17978</v>
      </c>
      <c r="M2547" s="12">
        <f t="shared" si="356"/>
        <v>1.7978E-3</v>
      </c>
      <c r="N2547" s="12">
        <v>4.4999999999999997E-3</v>
      </c>
      <c r="O2547" s="12">
        <v>0.4</v>
      </c>
      <c r="P2547" s="12">
        <v>25</v>
      </c>
      <c r="Q2547" s="14">
        <f t="shared" ca="1" si="352"/>
        <v>57.012802445182963</v>
      </c>
      <c r="R2547" s="14">
        <f t="shared" ca="1" si="357"/>
        <v>0.43849800269048628</v>
      </c>
      <c r="S2547" s="15">
        <f t="shared" ca="1" si="358"/>
        <v>57.012802445182963</v>
      </c>
      <c r="T2547" s="14">
        <f t="shared" si="359"/>
        <v>100.00868443529356</v>
      </c>
      <c r="W2547" s="22">
        <v>3.14</v>
      </c>
    </row>
    <row r="2548" spans="1:23" x14ac:dyDescent="0.3">
      <c r="A2548" s="8">
        <v>2547</v>
      </c>
      <c r="B2548" s="9">
        <v>38342</v>
      </c>
      <c r="C2548" s="10">
        <v>10</v>
      </c>
      <c r="D2548" s="11">
        <v>1.37</v>
      </c>
      <c r="E2548" s="11">
        <v>0.75</v>
      </c>
      <c r="F2548" s="12">
        <v>7.4999999999999997E-2</v>
      </c>
      <c r="G2548" s="11">
        <v>90.76</v>
      </c>
      <c r="H2548" s="11">
        <f t="shared" si="353"/>
        <v>0.90760000000000007</v>
      </c>
      <c r="I2548" s="12">
        <f t="shared" si="354"/>
        <v>0.46240000000000003</v>
      </c>
      <c r="J2548" s="12">
        <f t="shared" si="355"/>
        <v>0.54500000000000015</v>
      </c>
      <c r="K2548" s="13">
        <f t="shared" si="351"/>
        <v>8.629999999999999</v>
      </c>
      <c r="L2548" s="8">
        <v>0.17718</v>
      </c>
      <c r="M2548" s="12">
        <f t="shared" si="356"/>
        <v>1.7718E-3</v>
      </c>
      <c r="N2548" s="12">
        <v>4.4999999999999997E-3</v>
      </c>
      <c r="O2548" s="12">
        <v>0.4</v>
      </c>
      <c r="P2548" s="12">
        <v>25</v>
      </c>
      <c r="Q2548" s="14">
        <f t="shared" ca="1" si="352"/>
        <v>58.032003517704716</v>
      </c>
      <c r="R2548" s="14">
        <f t="shared" ca="1" si="357"/>
        <v>0.43079677565109165</v>
      </c>
      <c r="S2548" s="15">
        <f t="shared" ca="1" si="358"/>
        <v>58.032003517704716</v>
      </c>
      <c r="T2548" s="14">
        <f t="shared" si="359"/>
        <v>101.47624612132903</v>
      </c>
      <c r="W2548" s="22">
        <v>3.14</v>
      </c>
    </row>
    <row r="2549" spans="1:23" x14ac:dyDescent="0.3">
      <c r="A2549" s="8">
        <v>2548</v>
      </c>
      <c r="B2549" s="9">
        <v>38343</v>
      </c>
      <c r="C2549" s="10">
        <v>10</v>
      </c>
      <c r="D2549" s="11">
        <v>1.37</v>
      </c>
      <c r="E2549" s="11">
        <v>0.75</v>
      </c>
      <c r="F2549" s="12">
        <v>7.4999999999999997E-2</v>
      </c>
      <c r="G2549" s="11">
        <v>92.76</v>
      </c>
      <c r="H2549" s="11">
        <f t="shared" si="353"/>
        <v>0.92760000000000009</v>
      </c>
      <c r="I2549" s="12">
        <f t="shared" si="354"/>
        <v>0.44240000000000002</v>
      </c>
      <c r="J2549" s="12">
        <f t="shared" si="355"/>
        <v>0.54500000000000015</v>
      </c>
      <c r="K2549" s="13">
        <f t="shared" si="351"/>
        <v>8.629999999999999</v>
      </c>
      <c r="L2549" s="8">
        <v>0.17632999999999999</v>
      </c>
      <c r="M2549" s="12">
        <f t="shared" si="356"/>
        <v>1.7633E-3</v>
      </c>
      <c r="N2549" s="12">
        <v>4.4999999999999997E-3</v>
      </c>
      <c r="O2549" s="12">
        <v>0.4</v>
      </c>
      <c r="P2549" s="12">
        <v>25</v>
      </c>
      <c r="Q2549" s="14">
        <f t="shared" ca="1" si="352"/>
        <v>56.12197187975999</v>
      </c>
      <c r="R2549" s="14">
        <f t="shared" ca="1" si="357"/>
        <v>0.44545833231879156</v>
      </c>
      <c r="S2549" s="15">
        <f t="shared" ca="1" si="358"/>
        <v>56.12197187975999</v>
      </c>
      <c r="T2549" s="14">
        <f t="shared" si="359"/>
        <v>101.96541307648771</v>
      </c>
      <c r="W2549" s="22">
        <v>3.14</v>
      </c>
    </row>
    <row r="2550" spans="1:23" x14ac:dyDescent="0.3">
      <c r="A2550" s="8">
        <v>2549</v>
      </c>
      <c r="B2550" s="9">
        <v>38344</v>
      </c>
      <c r="C2550" s="10">
        <v>10</v>
      </c>
      <c r="D2550" s="11">
        <v>1.37</v>
      </c>
      <c r="E2550" s="11">
        <v>0.75</v>
      </c>
      <c r="F2550" s="12">
        <v>7.4999999999999997E-2</v>
      </c>
      <c r="G2550" s="11">
        <v>89.46</v>
      </c>
      <c r="H2550" s="11">
        <f t="shared" si="353"/>
        <v>0.89459999999999995</v>
      </c>
      <c r="I2550" s="12">
        <f t="shared" si="354"/>
        <v>0.47540000000000016</v>
      </c>
      <c r="J2550" s="12">
        <f t="shared" si="355"/>
        <v>0.54500000000000015</v>
      </c>
      <c r="K2550" s="13">
        <f t="shared" si="351"/>
        <v>8.629999999999999</v>
      </c>
      <c r="L2550" s="8">
        <v>0.17280000000000001</v>
      </c>
      <c r="M2550" s="12">
        <f t="shared" si="356"/>
        <v>1.7280000000000002E-3</v>
      </c>
      <c r="N2550" s="12">
        <v>4.4999999999999997E-3</v>
      </c>
      <c r="O2550" s="12">
        <v>0.4</v>
      </c>
      <c r="P2550" s="12">
        <v>25</v>
      </c>
      <c r="Q2550" s="14">
        <f t="shared" ca="1" si="352"/>
        <v>60.694121496262802</v>
      </c>
      <c r="R2550" s="14">
        <f t="shared" ca="1" si="357"/>
        <v>0.41190150518183805</v>
      </c>
      <c r="S2550" s="15">
        <f t="shared" ca="1" si="358"/>
        <v>60.694121496262802</v>
      </c>
      <c r="T2550" s="14">
        <f t="shared" si="359"/>
        <v>104.04838708204326</v>
      </c>
      <c r="W2550" s="22">
        <v>3.14</v>
      </c>
    </row>
    <row r="2551" spans="1:23" x14ac:dyDescent="0.3">
      <c r="A2551" s="8">
        <v>2550</v>
      </c>
      <c r="B2551" s="9">
        <v>38345</v>
      </c>
      <c r="C2551" s="10">
        <v>10</v>
      </c>
      <c r="D2551" s="11">
        <v>1.37</v>
      </c>
      <c r="E2551" s="11">
        <v>0.75</v>
      </c>
      <c r="F2551" s="12">
        <v>7.4999999999999997E-2</v>
      </c>
      <c r="G2551" s="11">
        <v>84.6</v>
      </c>
      <c r="H2551" s="11">
        <f t="shared" si="353"/>
        <v>0.84599999999999997</v>
      </c>
      <c r="I2551" s="12">
        <f t="shared" si="354"/>
        <v>0.52400000000000013</v>
      </c>
      <c r="J2551" s="12">
        <f t="shared" si="355"/>
        <v>0.54500000000000015</v>
      </c>
      <c r="K2551" s="13">
        <f t="shared" si="351"/>
        <v>8.629999999999999</v>
      </c>
      <c r="L2551" s="8">
        <v>0.18817999999999999</v>
      </c>
      <c r="M2551" s="12">
        <f t="shared" si="356"/>
        <v>1.8817999999999999E-3</v>
      </c>
      <c r="N2551" s="12">
        <v>4.4999999999999997E-3</v>
      </c>
      <c r="O2551" s="12">
        <v>0.4</v>
      </c>
      <c r="P2551" s="12">
        <v>25</v>
      </c>
      <c r="Q2551" s="14">
        <f t="shared" ca="1" si="352"/>
        <v>61.320644894296926</v>
      </c>
      <c r="R2551" s="14">
        <f t="shared" ca="1" si="357"/>
        <v>0.40769303785200578</v>
      </c>
      <c r="S2551" s="15">
        <f t="shared" ca="1" si="358"/>
        <v>61.320644894296926</v>
      </c>
      <c r="T2551" s="14">
        <f t="shared" si="359"/>
        <v>95.544485533941327</v>
      </c>
      <c r="W2551" s="22">
        <v>3.14</v>
      </c>
    </row>
    <row r="2552" spans="1:23" x14ac:dyDescent="0.3">
      <c r="A2552" s="8">
        <v>2551</v>
      </c>
      <c r="B2552" s="9">
        <v>38346</v>
      </c>
      <c r="C2552" s="10">
        <v>10</v>
      </c>
      <c r="D2552" s="11">
        <v>1.37</v>
      </c>
      <c r="E2552" s="11">
        <v>0.75</v>
      </c>
      <c r="F2552" s="12">
        <v>7.4999999999999997E-2</v>
      </c>
      <c r="G2552" s="11">
        <v>74.33</v>
      </c>
      <c r="H2552" s="11">
        <f t="shared" si="353"/>
        <v>0.74329999999999996</v>
      </c>
      <c r="I2552" s="12">
        <f t="shared" si="354"/>
        <v>0.62670000000000015</v>
      </c>
      <c r="J2552" s="12">
        <f t="shared" si="355"/>
        <v>0.54500000000000015</v>
      </c>
      <c r="K2552" s="13">
        <f t="shared" si="351"/>
        <v>8.629999999999999</v>
      </c>
      <c r="L2552" s="8">
        <v>0.21443999999999999</v>
      </c>
      <c r="M2552" s="12">
        <f t="shared" si="356"/>
        <v>2.1443999999999999E-3</v>
      </c>
      <c r="N2552" s="12">
        <v>4.4999999999999997E-3</v>
      </c>
      <c r="O2552" s="12">
        <v>0.4</v>
      </c>
      <c r="P2552" s="12">
        <v>25</v>
      </c>
      <c r="Q2552" s="14">
        <f t="shared" ca="1" si="352"/>
        <v>63.897165604269659</v>
      </c>
      <c r="R2552" s="14">
        <f t="shared" ca="1" si="357"/>
        <v>0.39125366146647167</v>
      </c>
      <c r="S2552" s="15">
        <f t="shared" ca="1" si="358"/>
        <v>63.897165604269659</v>
      </c>
      <c r="T2552" s="14">
        <f t="shared" si="359"/>
        <v>83.844251481892741</v>
      </c>
      <c r="W2552" s="22">
        <v>3.14</v>
      </c>
    </row>
    <row r="2553" spans="1:23" x14ac:dyDescent="0.3">
      <c r="A2553" s="8">
        <v>2552</v>
      </c>
      <c r="B2553" s="9">
        <v>38347</v>
      </c>
      <c r="C2553" s="10">
        <v>10</v>
      </c>
      <c r="D2553" s="11">
        <v>1.37</v>
      </c>
      <c r="E2553" s="11">
        <v>0.75</v>
      </c>
      <c r="F2553" s="12">
        <v>7.4999999999999997E-2</v>
      </c>
      <c r="G2553" s="11">
        <v>66.36</v>
      </c>
      <c r="H2553" s="11">
        <f t="shared" si="353"/>
        <v>0.66359999999999997</v>
      </c>
      <c r="I2553" s="12">
        <f t="shared" si="354"/>
        <v>0.70640000000000014</v>
      </c>
      <c r="J2553" s="12">
        <f t="shared" si="355"/>
        <v>0.54500000000000015</v>
      </c>
      <c r="K2553" s="13">
        <f t="shared" si="351"/>
        <v>8.629999999999999</v>
      </c>
      <c r="L2553" s="8">
        <v>0.25725999999999999</v>
      </c>
      <c r="M2553" s="12">
        <f t="shared" si="356"/>
        <v>2.5726E-3</v>
      </c>
      <c r="N2553" s="12">
        <v>4.4999999999999997E-3</v>
      </c>
      <c r="O2553" s="12">
        <v>0.4</v>
      </c>
      <c r="P2553" s="12">
        <v>25</v>
      </c>
      <c r="Q2553" s="14">
        <f t="shared" ca="1" si="352"/>
        <v>60.594698790329446</v>
      </c>
      <c r="R2553" s="14">
        <f t="shared" ca="1" si="357"/>
        <v>0.41257734585834516</v>
      </c>
      <c r="S2553" s="15">
        <f t="shared" ca="1" si="358"/>
        <v>60.594698790329446</v>
      </c>
      <c r="T2553" s="14">
        <f t="shared" si="359"/>
        <v>69.888677943625424</v>
      </c>
      <c r="W2553" s="22">
        <v>3.14</v>
      </c>
    </row>
    <row r="2554" spans="1:23" x14ac:dyDescent="0.3">
      <c r="A2554" s="8">
        <v>2553</v>
      </c>
      <c r="B2554" s="9">
        <v>38348</v>
      </c>
      <c r="C2554" s="10">
        <v>10</v>
      </c>
      <c r="D2554" s="11">
        <v>1.37</v>
      </c>
      <c r="E2554" s="11">
        <v>0.75</v>
      </c>
      <c r="F2554" s="12">
        <v>7.4999999999999997E-2</v>
      </c>
      <c r="G2554" s="11">
        <v>70.59</v>
      </c>
      <c r="H2554" s="11">
        <f t="shared" si="353"/>
        <v>0.70590000000000008</v>
      </c>
      <c r="I2554" s="12">
        <f t="shared" si="354"/>
        <v>0.66410000000000002</v>
      </c>
      <c r="J2554" s="12">
        <f t="shared" si="355"/>
        <v>0.54500000000000015</v>
      </c>
      <c r="K2554" s="13">
        <f t="shared" si="351"/>
        <v>8.629999999999999</v>
      </c>
      <c r="L2554" s="8">
        <v>0.28079999999999999</v>
      </c>
      <c r="M2554" s="12">
        <f t="shared" si="356"/>
        <v>2.8080000000000002E-3</v>
      </c>
      <c r="N2554" s="12">
        <v>4.4999999999999997E-3</v>
      </c>
      <c r="O2554" s="12">
        <v>0.4</v>
      </c>
      <c r="P2554" s="12">
        <v>25</v>
      </c>
      <c r="Q2554" s="14">
        <f t="shared" ca="1" si="352"/>
        <v>53.379123366004556</v>
      </c>
      <c r="R2554" s="14">
        <f t="shared" ca="1" si="357"/>
        <v>0.46834789377454811</v>
      </c>
      <c r="S2554" s="15">
        <f t="shared" ca="1" si="358"/>
        <v>53.379123366004556</v>
      </c>
      <c r="T2554" s="14">
        <f t="shared" si="359"/>
        <v>64.029776665872774</v>
      </c>
      <c r="W2554" s="22">
        <v>3.14</v>
      </c>
    </row>
    <row r="2555" spans="1:23" x14ac:dyDescent="0.3">
      <c r="A2555" s="8">
        <v>2554</v>
      </c>
      <c r="B2555" s="9">
        <v>38349</v>
      </c>
      <c r="C2555" s="10">
        <v>10</v>
      </c>
      <c r="D2555" s="11">
        <v>1.37</v>
      </c>
      <c r="E2555" s="11">
        <v>0.75</v>
      </c>
      <c r="F2555" s="12">
        <v>7.4999999999999997E-2</v>
      </c>
      <c r="G2555" s="11">
        <v>74.510000000000005</v>
      </c>
      <c r="H2555" s="11">
        <f t="shared" si="353"/>
        <v>0.7451000000000001</v>
      </c>
      <c r="I2555" s="12">
        <f t="shared" si="354"/>
        <v>0.62490000000000001</v>
      </c>
      <c r="J2555" s="12">
        <f t="shared" si="355"/>
        <v>0.54500000000000015</v>
      </c>
      <c r="K2555" s="13">
        <f t="shared" si="351"/>
        <v>8.629999999999999</v>
      </c>
      <c r="L2555" s="8">
        <v>0.26184000000000002</v>
      </c>
      <c r="M2555" s="12">
        <f t="shared" si="356"/>
        <v>2.6184000000000003E-3</v>
      </c>
      <c r="N2555" s="12">
        <v>4.4999999999999997E-3</v>
      </c>
      <c r="O2555" s="12">
        <v>0.4</v>
      </c>
      <c r="P2555" s="12">
        <v>25</v>
      </c>
      <c r="Q2555" s="14">
        <f t="shared" ca="1" si="352"/>
        <v>53.791086624318964</v>
      </c>
      <c r="R2555" s="14">
        <f t="shared" ca="1" si="357"/>
        <v>0.46476101467519887</v>
      </c>
      <c r="S2555" s="15">
        <f t="shared" ca="1" si="358"/>
        <v>53.791086624318964</v>
      </c>
      <c r="T2555" s="14">
        <f t="shared" si="359"/>
        <v>68.666213289707741</v>
      </c>
      <c r="W2555" s="22">
        <v>3.14</v>
      </c>
    </row>
    <row r="2556" spans="1:23" x14ac:dyDescent="0.3">
      <c r="A2556" s="8">
        <v>2555</v>
      </c>
      <c r="B2556" s="9">
        <v>38350</v>
      </c>
      <c r="C2556" s="10">
        <v>10</v>
      </c>
      <c r="D2556" s="11">
        <v>1.37</v>
      </c>
      <c r="E2556" s="11">
        <v>0.75</v>
      </c>
      <c r="F2556" s="12">
        <v>7.4999999999999997E-2</v>
      </c>
      <c r="G2556" s="11">
        <v>77.8</v>
      </c>
      <c r="H2556" s="11">
        <f t="shared" si="353"/>
        <v>0.77800000000000002</v>
      </c>
      <c r="I2556" s="12">
        <f t="shared" si="354"/>
        <v>0.59200000000000008</v>
      </c>
      <c r="J2556" s="12">
        <f t="shared" si="355"/>
        <v>0.54500000000000015</v>
      </c>
      <c r="K2556" s="13">
        <f t="shared" si="351"/>
        <v>8.629999999999999</v>
      </c>
      <c r="L2556" s="8">
        <v>0.24515000000000001</v>
      </c>
      <c r="M2556" s="12">
        <f t="shared" si="356"/>
        <v>2.4515000000000001E-3</v>
      </c>
      <c r="N2556" s="12">
        <v>4.4999999999999997E-3</v>
      </c>
      <c r="O2556" s="12">
        <v>0.4</v>
      </c>
      <c r="P2556" s="12">
        <v>25</v>
      </c>
      <c r="Q2556" s="14">
        <f t="shared" ca="1" si="352"/>
        <v>54.33106773016388</v>
      </c>
      <c r="R2556" s="14">
        <f t="shared" ca="1" si="357"/>
        <v>0.46014188648312421</v>
      </c>
      <c r="S2556" s="15">
        <f t="shared" ca="1" si="358"/>
        <v>54.33106773016388</v>
      </c>
      <c r="T2556" s="14">
        <f t="shared" si="359"/>
        <v>73.341061749039682</v>
      </c>
      <c r="W2556" s="22">
        <v>3.14</v>
      </c>
    </row>
    <row r="2557" spans="1:23" x14ac:dyDescent="0.3">
      <c r="A2557" s="8">
        <v>2556</v>
      </c>
      <c r="B2557" s="9">
        <v>38351</v>
      </c>
      <c r="C2557" s="10">
        <v>10</v>
      </c>
      <c r="D2557" s="11">
        <v>1.37</v>
      </c>
      <c r="E2557" s="11">
        <v>0.75</v>
      </c>
      <c r="F2557" s="12">
        <v>7.4999999999999997E-2</v>
      </c>
      <c r="G2557" s="11">
        <v>80.83</v>
      </c>
      <c r="H2557" s="11">
        <f t="shared" si="353"/>
        <v>0.80830000000000002</v>
      </c>
      <c r="I2557" s="12">
        <f t="shared" si="354"/>
        <v>0.56170000000000009</v>
      </c>
      <c r="J2557" s="12">
        <f t="shared" si="355"/>
        <v>0.54500000000000015</v>
      </c>
      <c r="K2557" s="13">
        <f t="shared" si="351"/>
        <v>8.629999999999999</v>
      </c>
      <c r="L2557" s="8">
        <v>0.23099</v>
      </c>
      <c r="M2557" s="12">
        <f t="shared" si="356"/>
        <v>2.3099000000000001E-3</v>
      </c>
      <c r="N2557" s="12">
        <v>4.4999999999999997E-3</v>
      </c>
      <c r="O2557" s="12">
        <v>0.4</v>
      </c>
      <c r="P2557" s="12">
        <v>25</v>
      </c>
      <c r="Q2557" s="14">
        <f t="shared" ca="1" si="352"/>
        <v>54.652630573531475</v>
      </c>
      <c r="R2557" s="14">
        <f t="shared" ca="1" si="357"/>
        <v>0.45743452305308824</v>
      </c>
      <c r="S2557" s="15">
        <f t="shared" ca="1" si="358"/>
        <v>54.652630573531475</v>
      </c>
      <c r="T2557" s="14">
        <f t="shared" si="359"/>
        <v>77.836968214109163</v>
      </c>
      <c r="W2557" s="22">
        <v>3.14</v>
      </c>
    </row>
    <row r="2558" spans="1:23" x14ac:dyDescent="0.3">
      <c r="A2558" s="8">
        <v>2557</v>
      </c>
      <c r="B2558" s="9">
        <v>38352</v>
      </c>
      <c r="C2558" s="10">
        <v>10</v>
      </c>
      <c r="D2558" s="11">
        <v>1.37</v>
      </c>
      <c r="E2558" s="11">
        <v>0.75</v>
      </c>
      <c r="F2558" s="12">
        <v>7.4999999999999997E-2</v>
      </c>
      <c r="G2558" s="11">
        <v>83.69</v>
      </c>
      <c r="H2558" s="11">
        <f t="shared" si="353"/>
        <v>0.83689999999999998</v>
      </c>
      <c r="I2558" s="12">
        <f t="shared" si="354"/>
        <v>0.53310000000000013</v>
      </c>
      <c r="J2558" s="12">
        <f t="shared" si="355"/>
        <v>0.54500000000000015</v>
      </c>
      <c r="K2558" s="13">
        <f t="shared" si="351"/>
        <v>8.629999999999999</v>
      </c>
      <c r="L2558" s="8">
        <v>0.21784000000000001</v>
      </c>
      <c r="M2558" s="12">
        <f t="shared" si="356"/>
        <v>2.1784E-3</v>
      </c>
      <c r="N2558" s="12">
        <v>4.4999999999999997E-3</v>
      </c>
      <c r="O2558" s="12">
        <v>0.4</v>
      </c>
      <c r="P2558" s="12">
        <v>25</v>
      </c>
      <c r="Q2558" s="14">
        <f t="shared" ca="1" si="352"/>
        <v>54.94805746114848</v>
      </c>
      <c r="R2558" s="14">
        <f t="shared" ca="1" si="357"/>
        <v>0.45497513752285923</v>
      </c>
      <c r="S2558" s="15">
        <f t="shared" ca="1" si="358"/>
        <v>54.94805746114848</v>
      </c>
      <c r="T2558" s="14">
        <f t="shared" si="359"/>
        <v>82.535628386784239</v>
      </c>
      <c r="W2558" s="22">
        <v>3.14</v>
      </c>
    </row>
    <row r="2559" spans="1:23" x14ac:dyDescent="0.3">
      <c r="N2559" s="12"/>
      <c r="R2559" s="14" t="e">
        <f ca="1">AVERAGE(R2:R2558)</f>
        <v>#DIV/0!</v>
      </c>
      <c r="W2559" s="22">
        <v>3.14</v>
      </c>
    </row>
    <row r="2560" spans="1:23" x14ac:dyDescent="0.3">
      <c r="N2560" s="12"/>
    </row>
  </sheetData>
  <phoneticPr fontId="18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25</xdr:col>
                <xdr:colOff>175260</xdr:colOff>
                <xdr:row>1</xdr:row>
                <xdr:rowOff>0</xdr:rowOff>
              </from>
              <to>
                <xdr:col>30</xdr:col>
                <xdr:colOff>129540</xdr:colOff>
                <xdr:row>9</xdr:row>
                <xdr:rowOff>137160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Костиков E=25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M95</cp:lastModifiedBy>
  <dcterms:created xsi:type="dcterms:W3CDTF">2021-12-08T07:50:00Z</dcterms:created>
  <dcterms:modified xsi:type="dcterms:W3CDTF">2023-03-26T15:51:00Z</dcterms:modified>
</cp:coreProperties>
</file>