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<sst xmlns="http://schemas.openxmlformats.org/spreadsheetml/2006/main" count="84" uniqueCount="77">
  <si>
    <t>Diode Name</t>
  </si>
  <si>
    <t>price usd</t>
  </si>
  <si>
    <t>price tl (34.42)</t>
  </si>
  <si>
    <t>Voltage drop (150°) If 3A</t>
  </si>
  <si>
    <t>forward current (25°)</t>
  </si>
  <si>
    <t>Surge current</t>
  </si>
  <si>
    <t>Max Voltage</t>
  </si>
  <si>
    <t>RMS Voltage</t>
  </si>
  <si>
    <t>tr</t>
  </si>
  <si>
    <t xml:space="preserve">junction temperature </t>
  </si>
  <si>
    <t>DIODE HIPERFRED Single 6A 600V SMT TO252 (DPAK)</t>
  </si>
  <si>
    <t>DIODE FRED Single 8A 600V THT TO220AC</t>
  </si>
  <si>
    <t>If 1A; di/dt = 50A/us; Vr = 30V T = 25C</t>
  </si>
  <si>
    <t>40 ns</t>
  </si>
  <si>
    <t>DIODE STAND. Single 8A 800V SMT DO214AB (SMC)</t>
  </si>
  <si>
    <t>no tr given</t>
  </si>
  <si>
    <t>DIODE S.FAST SINGLE 5A 600V DO201 (DO27) THT</t>
  </si>
  <si>
    <t xml:space="preserve">If = 0.5A Ir = 1A </t>
  </si>
  <si>
    <t>50 ns</t>
  </si>
  <si>
    <t>DIODE H.FAST SINGLE 8A 650V TO220D-2L THT</t>
  </si>
  <si>
    <t>If 1A; di/dt = 200A/us; Vr = 30V T = 25C</t>
  </si>
  <si>
    <t>13ns</t>
  </si>
  <si>
    <t>DIODE S.FAST SINGLE 4A 600V DO201 (DO27) THT</t>
  </si>
  <si>
    <t>: IF=0.5A, IR=1A, IRR=0.25A</t>
  </si>
  <si>
    <t>50ns</t>
  </si>
  <si>
    <t>DIODE U.FAST Dual Cat. 5A 600V THT TO220AB</t>
  </si>
  <si>
    <t>DIODE U.FAST SINGLE 4A 600V DO201 (DO27) THT MUR460</t>
  </si>
  <si>
    <t>(IF = 1.0 A, di/dt = 50 A/_x0003_s)</t>
  </si>
  <si>
    <t>IF = 6.0 A, di/dt = 200 A/_x0003_s, Vr = 300 T = 25</t>
  </si>
  <si>
    <t>15 ns</t>
  </si>
  <si>
    <t>DIODE U.FAST Single 5A 600V THT TO220ACFP</t>
  </si>
  <si>
    <t>DIODE U.FAST Single 5A 600V THT DO201 (DO27) HER506</t>
  </si>
  <si>
    <t>DIODE FAST SINGLE 10A 600V TO220F-2L THT</t>
  </si>
  <si>
    <t>IF=0.5A, IR=1.0A, 0.1IR</t>
  </si>
  <si>
    <t>25ns</t>
  </si>
  <si>
    <t>DIODE FRED SINGLE 8A 600V TO263-3 (D2PAK-3) SMT</t>
  </si>
  <si>
    <t>IF = 1 A, VR = 30 V,di/dt = 300 A/μs,TJ = 25</t>
  </si>
  <si>
    <t>30ns</t>
  </si>
  <si>
    <t>DIODE FRED SINGLE 8A 600V ITO220AC THT</t>
  </si>
  <si>
    <t>IF = 1 A, VR = 30 V,di/dt = 300 A/μs,TJ = 26</t>
  </si>
  <si>
    <t>DIODE H.FAST SINGLE 8A 600V TO220AC THT</t>
  </si>
  <si>
    <t>DIODE FRED SINGLE 8A 600V TO220AC THT</t>
  </si>
  <si>
    <t>DIODE U.FAST SINGLE 9A 600V TO220AC THT</t>
  </si>
  <si>
    <t>IF = 1 A; VR = 30 V; dIF/dt = 100 A/μs;Tj = 25 °C;</t>
  </si>
  <si>
    <t>40ns</t>
  </si>
  <si>
    <t>DIODE STAND. Dual Series 8A 800V TO263-3 (D2PAK-3)</t>
  </si>
  <si>
    <t>DIODE H.FAST SINGLE 10A 600V TO220F-2 THT</t>
  </si>
  <si>
    <t>DIODE STAND. Single 6A 800V THT R6 P600K</t>
  </si>
  <si>
    <t>falls at 75degree</t>
  </si>
  <si>
    <t>DIODE 5A 800V DO214AB</t>
  </si>
  <si>
    <t>DIODE FRED Single 8A 600V SMT TO263-3 (D2PAK-3)</t>
  </si>
  <si>
    <t>DIODE STAND. Single 6A 600V THT R6</t>
  </si>
  <si>
    <t>DIODE STAND. Single 5A 600V DPAK SMT</t>
  </si>
  <si>
    <t>10 (5 for D=0.5)</t>
  </si>
  <si>
    <t>IF = 1 A VR = 30 V dIF/dt = -50 A/μs</t>
  </si>
  <si>
    <t xml:space="preserve">65ns </t>
  </si>
  <si>
    <t>DIODE GEN. PURP 2A 600V THT R6</t>
  </si>
  <si>
    <t>DIODE GEN. PURP 6A 1000V THT R-6 6A6-HT</t>
  </si>
  <si>
    <t>falls at 60degree</t>
  </si>
  <si>
    <t>DIODE STAND. Single 3.6A 800V THT AXIAL</t>
  </si>
  <si>
    <t>DIODE SCHOTTKY SiC 10A 650V TO252 (DPAK) SMT</t>
  </si>
  <si>
    <t>DIODE SIL CARBIDE 650V 4A DPAK</t>
  </si>
  <si>
    <t>DIODE SIL.CARB.SCHOTTKY 10A 650V TO263 (D2PAK) SMT</t>
  </si>
  <si>
    <t>DIODE SCHOTTKY SiC 10A 650V TO-263</t>
  </si>
  <si>
    <t xml:space="preserve">Initial criteria : </t>
  </si>
  <si>
    <t>Current Rms: 3.5-10A</t>
  </si>
  <si>
    <t>Voltage rms: 400-800V</t>
  </si>
  <si>
    <t>stok: higher than 100</t>
  </si>
  <si>
    <t>Second criteria</t>
  </si>
  <si>
    <t>Cost: less than 60TL</t>
  </si>
  <si>
    <t>Forward current &gt; 3 for 25-150 degrees</t>
  </si>
  <si>
    <t>Voltage drop &lt; 1V</t>
  </si>
  <si>
    <t>third criteria</t>
  </si>
  <si>
    <t>recovery time &lt; 50ns</t>
  </si>
  <si>
    <t>Selection: DIODE U.FAST SINGLE 9A 600V TO220AC THT</t>
  </si>
  <si>
    <t>better forward voltage  in last 4</t>
  </si>
  <si>
    <t>better price in last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</si>
</sst>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00"/>
    <numFmt numFmtId="165" formatCode="#,##0.00000000"/>
    <numFmt numFmtId="166" formatCode="#,##0.00000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2" numFmtId="164" xfId="0" applyAlignment="1" applyFont="1" applyNumberFormat="1">
      <alignment readingOrder="0"/>
    </xf>
    <xf borderId="0" fillId="2" fontId="2" numFmtId="0" xfId="0" applyFont="1"/>
    <xf borderId="0" fillId="2" fontId="1" numFmtId="0" xfId="0" applyAlignment="1" applyFont="1">
      <alignment readingOrder="0"/>
    </xf>
    <xf borderId="0" fillId="2" fontId="1" numFmtId="164" xfId="0" applyAlignment="1" applyFont="1" applyNumberFormat="1">
      <alignment readingOrder="0"/>
    </xf>
    <xf borderId="0" fillId="2" fontId="1" numFmtId="0" xfId="0" applyFont="1"/>
    <xf borderId="0" fillId="3" fontId="3" numFmtId="0" xfId="0" applyAlignment="1" applyFill="1" applyFont="1">
      <alignment readingOrder="0"/>
    </xf>
    <xf borderId="0" fillId="3" fontId="3" numFmtId="164" xfId="0" applyAlignment="1" applyFont="1" applyNumberFormat="1">
      <alignment readingOrder="0"/>
    </xf>
    <xf borderId="0" fillId="3" fontId="1" numFmtId="0" xfId="0" applyFont="1"/>
    <xf borderId="0" fillId="3" fontId="1" numFmtId="0" xfId="0" applyAlignment="1" applyFont="1">
      <alignment readingOrder="0"/>
    </xf>
    <xf borderId="0" fillId="2" fontId="3" numFmtId="164" xfId="0" applyAlignment="1" applyFont="1" applyNumberFormat="1">
      <alignment readingOrder="0"/>
    </xf>
    <xf borderId="0" fillId="3" fontId="1" numFmtId="164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0" fontId="1" numFmtId="0" xfId="0" applyFont="1"/>
    <xf borderId="0" fillId="0" fontId="1" numFmtId="165" xfId="0" applyFont="1" applyNumberFormat="1"/>
    <xf borderId="0" fillId="2" fontId="1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8.25"/>
    <col customWidth="1" min="4" max="4" width="19.38"/>
    <col customWidth="1" min="5" max="5" width="16.38"/>
    <col customWidth="1" min="10" max="10" width="3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8</v>
      </c>
      <c r="L1" s="1" t="s">
        <v>9</v>
      </c>
    </row>
    <row r="2">
      <c r="A2" s="2" t="s">
        <v>10</v>
      </c>
      <c r="B2" s="3">
        <v>0.163</v>
      </c>
      <c r="C2" s="4">
        <f t="shared" ref="C2:C29" si="1">B2*34.42</f>
        <v>5.61046</v>
      </c>
      <c r="D2" s="2">
        <v>1.34</v>
      </c>
      <c r="E2" s="2">
        <v>0.5</v>
      </c>
      <c r="F2" s="2">
        <v>40.0</v>
      </c>
      <c r="G2" s="2">
        <v>600.0</v>
      </c>
      <c r="H2" s="2">
        <v>600.0</v>
      </c>
      <c r="I2" s="1">
        <v>1.0</v>
      </c>
    </row>
    <row r="3">
      <c r="A3" s="5" t="s">
        <v>11</v>
      </c>
      <c r="B3" s="6">
        <v>0.7871</v>
      </c>
      <c r="C3" s="7">
        <f t="shared" si="1"/>
        <v>27.091982</v>
      </c>
      <c r="D3" s="5">
        <v>1.3</v>
      </c>
      <c r="E3" s="5">
        <v>4.0</v>
      </c>
      <c r="F3" s="5">
        <v>130.0</v>
      </c>
      <c r="G3" s="5">
        <v>640.0</v>
      </c>
      <c r="H3" s="5">
        <v>600.0</v>
      </c>
      <c r="I3" s="1">
        <v>2.0</v>
      </c>
      <c r="J3" s="1" t="s">
        <v>12</v>
      </c>
      <c r="K3" s="1" t="s">
        <v>13</v>
      </c>
      <c r="L3" s="1">
        <v>150.0</v>
      </c>
    </row>
    <row r="4">
      <c r="A4" s="8" t="s">
        <v>14</v>
      </c>
      <c r="B4" s="9">
        <v>0.176</v>
      </c>
      <c r="C4" s="10">
        <f t="shared" si="1"/>
        <v>6.05792</v>
      </c>
      <c r="D4" s="11">
        <v>0.985</v>
      </c>
      <c r="E4" s="11">
        <v>8.0</v>
      </c>
      <c r="F4" s="11">
        <v>400.0</v>
      </c>
      <c r="G4" s="11">
        <v>800.0</v>
      </c>
      <c r="H4" s="11">
        <v>560.0</v>
      </c>
      <c r="I4" s="11">
        <v>3.0</v>
      </c>
      <c r="J4" s="11" t="s">
        <v>15</v>
      </c>
      <c r="K4" s="10"/>
      <c r="L4" s="10"/>
    </row>
    <row r="5">
      <c r="A5" s="11" t="s">
        <v>16</v>
      </c>
      <c r="B5" s="9">
        <v>0.242</v>
      </c>
      <c r="C5" s="10">
        <f t="shared" si="1"/>
        <v>8.32964</v>
      </c>
      <c r="D5" s="11">
        <v>0.95</v>
      </c>
      <c r="E5" s="11">
        <v>5.0</v>
      </c>
      <c r="F5" s="11">
        <v>110.0</v>
      </c>
      <c r="G5" s="11">
        <v>600.0</v>
      </c>
      <c r="H5" s="11">
        <v>420.0</v>
      </c>
      <c r="I5" s="11">
        <v>4.0</v>
      </c>
      <c r="J5" s="11" t="s">
        <v>17</v>
      </c>
      <c r="K5" s="11" t="s">
        <v>18</v>
      </c>
      <c r="L5" s="11">
        <v>175.0</v>
      </c>
    </row>
    <row r="6">
      <c r="A6" s="5" t="s">
        <v>19</v>
      </c>
      <c r="B6" s="12">
        <v>0.4033</v>
      </c>
      <c r="C6" s="7">
        <f t="shared" si="1"/>
        <v>13.881586</v>
      </c>
      <c r="D6" s="5">
        <v>1.2</v>
      </c>
      <c r="E6" s="5">
        <v>8.0</v>
      </c>
      <c r="F6" s="5">
        <v>100.0</v>
      </c>
      <c r="G6" s="5">
        <v>650.0</v>
      </c>
      <c r="H6" s="7"/>
      <c r="I6" s="1">
        <v>5.0</v>
      </c>
      <c r="J6" s="1" t="s">
        <v>20</v>
      </c>
      <c r="K6" s="1" t="s">
        <v>21</v>
      </c>
      <c r="L6" s="1">
        <v>175.0</v>
      </c>
    </row>
    <row r="7">
      <c r="A7" s="11" t="s">
        <v>22</v>
      </c>
      <c r="B7" s="13">
        <v>0.2027</v>
      </c>
      <c r="C7" s="10">
        <f t="shared" si="1"/>
        <v>6.976934</v>
      </c>
      <c r="D7" s="11">
        <v>0.95</v>
      </c>
      <c r="E7" s="11">
        <v>4.0</v>
      </c>
      <c r="F7" s="11">
        <v>80.0</v>
      </c>
      <c r="G7" s="11">
        <v>600.0</v>
      </c>
      <c r="H7" s="11">
        <v>420.0</v>
      </c>
      <c r="I7" s="11">
        <v>6.0</v>
      </c>
      <c r="J7" s="11" t="s">
        <v>23</v>
      </c>
      <c r="K7" s="11" t="s">
        <v>24</v>
      </c>
      <c r="L7" s="11">
        <v>175.0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5" t="s">
        <v>25</v>
      </c>
      <c r="B8" s="12">
        <v>3.9738</v>
      </c>
      <c r="C8" s="7">
        <f t="shared" si="1"/>
        <v>136.778196</v>
      </c>
      <c r="D8" s="7"/>
      <c r="E8" s="7"/>
      <c r="F8" s="7"/>
      <c r="G8" s="7"/>
      <c r="H8" s="7"/>
      <c r="I8" s="1">
        <v>7.0</v>
      </c>
    </row>
    <row r="9">
      <c r="A9" s="5" t="s">
        <v>26</v>
      </c>
      <c r="B9" s="12">
        <v>0.18668</v>
      </c>
      <c r="C9" s="7">
        <f t="shared" si="1"/>
        <v>6.4255256</v>
      </c>
      <c r="D9" s="5">
        <v>1.05</v>
      </c>
      <c r="E9" s="5">
        <v>4.5</v>
      </c>
      <c r="F9" s="5">
        <v>110.0</v>
      </c>
      <c r="G9" s="5">
        <v>600.0</v>
      </c>
      <c r="H9" s="7"/>
      <c r="I9" s="1">
        <v>8.0</v>
      </c>
      <c r="J9" s="1" t="s">
        <v>27</v>
      </c>
      <c r="K9" s="1" t="s">
        <v>24</v>
      </c>
      <c r="L9" s="1">
        <v>175.0</v>
      </c>
    </row>
    <row r="10">
      <c r="A10" s="5" t="s">
        <v>10</v>
      </c>
      <c r="B10" s="12">
        <v>0.6437</v>
      </c>
      <c r="C10" s="7">
        <f t="shared" si="1"/>
        <v>22.156154</v>
      </c>
      <c r="D10" s="5">
        <v>1.77</v>
      </c>
      <c r="E10" s="7"/>
      <c r="F10" s="7"/>
      <c r="G10" s="7"/>
      <c r="H10" s="7"/>
      <c r="I10" s="1">
        <v>9.0</v>
      </c>
      <c r="J10" s="1" t="s">
        <v>28</v>
      </c>
      <c r="K10" s="1" t="s">
        <v>29</v>
      </c>
      <c r="L10" s="1">
        <v>175.0</v>
      </c>
    </row>
    <row r="11">
      <c r="A11" s="5" t="s">
        <v>30</v>
      </c>
      <c r="B11" s="12">
        <v>2.189</v>
      </c>
      <c r="C11" s="7">
        <f t="shared" si="1"/>
        <v>75.34538</v>
      </c>
      <c r="D11" s="7"/>
      <c r="E11" s="7"/>
      <c r="F11" s="7"/>
      <c r="G11" s="7"/>
      <c r="H11" s="7"/>
      <c r="I11" s="1">
        <v>10.0</v>
      </c>
    </row>
    <row r="12">
      <c r="A12" s="5" t="s">
        <v>31</v>
      </c>
      <c r="B12" s="12">
        <v>0.1418</v>
      </c>
      <c r="C12" s="7">
        <f t="shared" si="1"/>
        <v>4.880756</v>
      </c>
      <c r="D12" s="5">
        <v>1.7</v>
      </c>
      <c r="E12" s="7"/>
      <c r="F12" s="7"/>
      <c r="G12" s="7"/>
      <c r="H12" s="7"/>
      <c r="I12" s="1">
        <v>11.0</v>
      </c>
    </row>
    <row r="13">
      <c r="A13" s="1" t="s">
        <v>32</v>
      </c>
      <c r="B13" s="14">
        <v>0.8006</v>
      </c>
      <c r="C13" s="15">
        <f t="shared" si="1"/>
        <v>27.556652</v>
      </c>
      <c r="D13" s="1">
        <v>0.95</v>
      </c>
      <c r="E13" s="1">
        <v>10.0</v>
      </c>
      <c r="F13" s="1">
        <v>120.0</v>
      </c>
      <c r="G13" s="1">
        <v>600.0</v>
      </c>
      <c r="I13" s="1">
        <v>12.0</v>
      </c>
      <c r="J13" s="1" t="s">
        <v>33</v>
      </c>
      <c r="K13" s="1" t="s">
        <v>34</v>
      </c>
      <c r="L13" s="1">
        <v>150.0</v>
      </c>
    </row>
    <row r="14">
      <c r="A14" s="1" t="s">
        <v>35</v>
      </c>
      <c r="B14" s="14">
        <v>0.46</v>
      </c>
      <c r="C14" s="15">
        <f t="shared" si="1"/>
        <v>15.8332</v>
      </c>
      <c r="D14" s="1">
        <v>0.9</v>
      </c>
      <c r="E14" s="1">
        <v>8.0</v>
      </c>
      <c r="F14" s="1">
        <v>75.0</v>
      </c>
      <c r="G14" s="1">
        <v>600.0</v>
      </c>
      <c r="I14" s="1">
        <v>13.0</v>
      </c>
      <c r="J14" s="1" t="s">
        <v>36</v>
      </c>
      <c r="K14" s="1" t="s">
        <v>37</v>
      </c>
      <c r="L14" s="1">
        <v>150.0</v>
      </c>
    </row>
    <row r="15">
      <c r="A15" s="1" t="s">
        <v>38</v>
      </c>
      <c r="B15" s="14">
        <v>0.46</v>
      </c>
      <c r="C15" s="15">
        <f t="shared" si="1"/>
        <v>15.8332</v>
      </c>
      <c r="D15" s="1">
        <v>0.95</v>
      </c>
      <c r="E15" s="1">
        <v>8.0</v>
      </c>
      <c r="F15" s="1">
        <v>16.0</v>
      </c>
      <c r="G15" s="1">
        <v>600.0</v>
      </c>
      <c r="I15" s="1">
        <v>14.0</v>
      </c>
      <c r="J15" s="1" t="s">
        <v>39</v>
      </c>
      <c r="K15" s="1" t="s">
        <v>37</v>
      </c>
      <c r="L15" s="1">
        <v>150.0</v>
      </c>
    </row>
    <row r="16">
      <c r="A16" s="5" t="s">
        <v>40</v>
      </c>
      <c r="B16" s="12">
        <v>0.5378</v>
      </c>
      <c r="C16" s="7">
        <f t="shared" si="1"/>
        <v>18.511076</v>
      </c>
      <c r="D16" s="5">
        <v>1.2</v>
      </c>
      <c r="E16" s="7"/>
      <c r="F16" s="7"/>
      <c r="G16" s="7"/>
      <c r="H16" s="7"/>
      <c r="I16" s="1">
        <v>15.0</v>
      </c>
    </row>
    <row r="17">
      <c r="A17" s="5" t="s">
        <v>41</v>
      </c>
      <c r="B17" s="12">
        <v>0.46</v>
      </c>
      <c r="C17" s="7">
        <f t="shared" si="1"/>
        <v>15.8332</v>
      </c>
      <c r="D17" s="5">
        <v>1.0</v>
      </c>
      <c r="E17" s="5">
        <v>8.0</v>
      </c>
      <c r="F17" s="5">
        <v>16.0</v>
      </c>
      <c r="G17" s="5">
        <v>600.0</v>
      </c>
      <c r="H17" s="7"/>
      <c r="I17" s="1">
        <v>16.0</v>
      </c>
    </row>
    <row r="18">
      <c r="A18" s="1" t="s">
        <v>42</v>
      </c>
      <c r="B18" s="14">
        <v>0.44</v>
      </c>
      <c r="C18" s="15">
        <f t="shared" si="1"/>
        <v>15.1448</v>
      </c>
      <c r="D18" s="1">
        <v>0.8</v>
      </c>
      <c r="E18" s="1">
        <v>9.0</v>
      </c>
      <c r="F18" s="1">
        <v>18.0</v>
      </c>
      <c r="G18" s="1">
        <v>600.0</v>
      </c>
      <c r="I18" s="1">
        <v>17.0</v>
      </c>
      <c r="J18" s="1" t="s">
        <v>43</v>
      </c>
      <c r="K18" s="1" t="s">
        <v>44</v>
      </c>
      <c r="L18" s="1">
        <v>175.0</v>
      </c>
    </row>
    <row r="19">
      <c r="A19" s="5" t="s">
        <v>45</v>
      </c>
      <c r="B19" s="12">
        <v>3.005</v>
      </c>
      <c r="C19" s="7">
        <f t="shared" si="1"/>
        <v>103.4321</v>
      </c>
      <c r="D19" s="7"/>
      <c r="E19" s="7"/>
      <c r="F19" s="7"/>
      <c r="G19" s="7"/>
      <c r="H19" s="7"/>
      <c r="I19" s="1">
        <v>18.0</v>
      </c>
      <c r="J19" s="1"/>
    </row>
    <row r="20">
      <c r="A20" s="5" t="s">
        <v>46</v>
      </c>
      <c r="B20" s="12">
        <v>0.6355</v>
      </c>
      <c r="C20" s="7">
        <f t="shared" si="1"/>
        <v>21.87391</v>
      </c>
      <c r="D20" s="5">
        <v>1.2</v>
      </c>
      <c r="E20" s="7"/>
      <c r="F20" s="7"/>
      <c r="G20" s="7"/>
      <c r="H20" s="7"/>
      <c r="I20" s="1">
        <v>19.0</v>
      </c>
    </row>
    <row r="21">
      <c r="A21" s="5" t="s">
        <v>47</v>
      </c>
      <c r="B21" s="12">
        <v>0.0978</v>
      </c>
      <c r="C21" s="7">
        <f t="shared" si="1"/>
        <v>3.366276</v>
      </c>
      <c r="D21" s="5">
        <v>1.0</v>
      </c>
      <c r="E21" s="5" t="s">
        <v>48</v>
      </c>
      <c r="F21" s="7"/>
      <c r="G21" s="7"/>
      <c r="H21" s="7"/>
      <c r="I21" s="1">
        <v>20.0</v>
      </c>
    </row>
    <row r="22">
      <c r="A22" s="5" t="s">
        <v>49</v>
      </c>
      <c r="B22" s="12">
        <v>0.25603</v>
      </c>
      <c r="C22" s="7">
        <f t="shared" si="1"/>
        <v>8.8125526</v>
      </c>
      <c r="D22" s="5">
        <v>1.15</v>
      </c>
      <c r="E22" s="5" t="s">
        <v>48</v>
      </c>
      <c r="F22" s="7"/>
      <c r="G22" s="7"/>
      <c r="H22" s="7"/>
      <c r="I22" s="1">
        <v>21.0</v>
      </c>
    </row>
    <row r="23">
      <c r="A23" s="5" t="s">
        <v>50</v>
      </c>
      <c r="B23" s="12">
        <v>2.2913</v>
      </c>
      <c r="C23" s="7">
        <f t="shared" si="1"/>
        <v>78.866546</v>
      </c>
      <c r="D23" s="7"/>
      <c r="E23" s="7"/>
      <c r="F23" s="7"/>
      <c r="G23" s="7"/>
      <c r="H23" s="7"/>
      <c r="I23" s="1">
        <v>22.0</v>
      </c>
    </row>
    <row r="24">
      <c r="A24" s="5" t="s">
        <v>51</v>
      </c>
      <c r="B24" s="12">
        <v>0.1122</v>
      </c>
      <c r="C24" s="7">
        <f t="shared" si="1"/>
        <v>3.861924</v>
      </c>
      <c r="D24" s="5">
        <v>1.0</v>
      </c>
      <c r="E24" s="5" t="s">
        <v>48</v>
      </c>
      <c r="F24" s="7"/>
      <c r="G24" s="7"/>
      <c r="H24" s="7"/>
      <c r="I24" s="1">
        <v>23.0</v>
      </c>
    </row>
    <row r="25">
      <c r="A25" s="11" t="s">
        <v>52</v>
      </c>
      <c r="B25" s="9">
        <v>0.20488</v>
      </c>
      <c r="C25" s="10">
        <f t="shared" si="1"/>
        <v>7.0519696</v>
      </c>
      <c r="D25" s="11">
        <v>0.95</v>
      </c>
      <c r="E25" s="11" t="s">
        <v>53</v>
      </c>
      <c r="F25" s="11">
        <v>65.0</v>
      </c>
      <c r="G25" s="11">
        <v>600.0</v>
      </c>
      <c r="H25" s="10"/>
      <c r="I25" s="11">
        <v>24.0</v>
      </c>
      <c r="J25" s="11" t="s">
        <v>54</v>
      </c>
      <c r="K25" s="11" t="s">
        <v>55</v>
      </c>
      <c r="L25" s="11">
        <v>175.0</v>
      </c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5" t="s">
        <v>56</v>
      </c>
      <c r="B26" s="12">
        <v>0.1418</v>
      </c>
      <c r="C26" s="7">
        <f t="shared" si="1"/>
        <v>4.880756</v>
      </c>
      <c r="D26" s="5">
        <v>1.3</v>
      </c>
      <c r="E26" s="5" t="s">
        <v>48</v>
      </c>
      <c r="F26" s="7"/>
      <c r="G26" s="7"/>
      <c r="H26" s="7"/>
      <c r="I26" s="1">
        <v>25.0</v>
      </c>
      <c r="J26" s="1"/>
    </row>
    <row r="27">
      <c r="A27" s="5" t="s">
        <v>50</v>
      </c>
      <c r="B27" s="12">
        <v>1.9698</v>
      </c>
      <c r="C27" s="7">
        <f t="shared" si="1"/>
        <v>67.800516</v>
      </c>
      <c r="D27" s="7"/>
      <c r="E27" s="7"/>
      <c r="F27" s="7"/>
      <c r="G27" s="7"/>
      <c r="H27" s="7"/>
      <c r="I27" s="1">
        <v>26.0</v>
      </c>
      <c r="J27" s="1"/>
    </row>
    <row r="28">
      <c r="A28" s="5" t="s">
        <v>57</v>
      </c>
      <c r="B28" s="12">
        <v>0.0978</v>
      </c>
      <c r="C28" s="7">
        <f t="shared" si="1"/>
        <v>3.366276</v>
      </c>
      <c r="D28" s="5">
        <v>0.95</v>
      </c>
      <c r="E28" s="5" t="s">
        <v>58</v>
      </c>
      <c r="F28" s="7"/>
      <c r="G28" s="7"/>
      <c r="H28" s="7"/>
      <c r="I28" s="1">
        <v>27.0</v>
      </c>
    </row>
    <row r="29">
      <c r="A29" s="5" t="s">
        <v>59</v>
      </c>
      <c r="B29" s="12">
        <v>6.628</v>
      </c>
      <c r="C29" s="7">
        <f t="shared" si="1"/>
        <v>228.13576</v>
      </c>
      <c r="D29" s="7"/>
      <c r="E29" s="7"/>
      <c r="F29" s="7"/>
      <c r="G29" s="7"/>
      <c r="H29" s="7"/>
      <c r="I29" s="1">
        <v>28.0</v>
      </c>
    </row>
    <row r="30">
      <c r="B30" s="16"/>
    </row>
    <row r="31">
      <c r="B31" s="16"/>
    </row>
    <row r="32">
      <c r="A32" s="5" t="s">
        <v>60</v>
      </c>
      <c r="B32" s="17">
        <v>3.3779</v>
      </c>
      <c r="C32" s="7">
        <f t="shared" ref="C32:C35" si="2">B32*34.42</f>
        <v>116.267318</v>
      </c>
      <c r="D32" s="7"/>
      <c r="E32" s="7"/>
      <c r="F32" s="7"/>
      <c r="G32" s="7"/>
      <c r="H32" s="7"/>
    </row>
    <row r="33">
      <c r="A33" s="5" t="s">
        <v>61</v>
      </c>
      <c r="B33" s="17">
        <v>0.5915</v>
      </c>
      <c r="C33" s="7">
        <f t="shared" si="2"/>
        <v>20.35943</v>
      </c>
      <c r="D33" s="5">
        <v>1.5</v>
      </c>
      <c r="E33" s="5">
        <v>8.0</v>
      </c>
      <c r="F33" s="5">
        <v>26.0</v>
      </c>
      <c r="G33" s="5">
        <v>650.0</v>
      </c>
      <c r="H33" s="7"/>
    </row>
    <row r="34">
      <c r="A34" s="5" t="s">
        <v>62</v>
      </c>
      <c r="B34" s="17">
        <v>2.1998</v>
      </c>
      <c r="C34" s="7">
        <f t="shared" si="2"/>
        <v>75.717116</v>
      </c>
      <c r="D34" s="7"/>
      <c r="E34" s="7"/>
      <c r="F34" s="7"/>
      <c r="G34" s="7"/>
      <c r="H34" s="7"/>
    </row>
    <row r="35">
      <c r="A35" s="5" t="s">
        <v>63</v>
      </c>
      <c r="B35" s="17">
        <v>2.6493</v>
      </c>
      <c r="C35" s="7">
        <f t="shared" si="2"/>
        <v>91.188906</v>
      </c>
      <c r="D35" s="7"/>
      <c r="E35" s="7"/>
      <c r="F35" s="7"/>
      <c r="G35" s="7"/>
      <c r="H35" s="7"/>
    </row>
    <row r="38">
      <c r="A38" s="1" t="s">
        <v>64</v>
      </c>
    </row>
    <row r="39">
      <c r="A39" s="1" t="s">
        <v>65</v>
      </c>
    </row>
    <row r="40">
      <c r="A40" s="1" t="s">
        <v>66</v>
      </c>
    </row>
    <row r="41">
      <c r="A41" s="1" t="s">
        <v>67</v>
      </c>
    </row>
    <row r="44">
      <c r="A44" s="1" t="s">
        <v>68</v>
      </c>
    </row>
    <row r="45">
      <c r="A45" s="1" t="s">
        <v>69</v>
      </c>
    </row>
    <row r="46">
      <c r="A46" s="1" t="s">
        <v>70</v>
      </c>
    </row>
    <row r="47">
      <c r="A47" s="1" t="s">
        <v>71</v>
      </c>
    </row>
    <row r="49">
      <c r="A49" s="1" t="s">
        <v>72</v>
      </c>
    </row>
    <row r="50">
      <c r="A50" s="1" t="s">
        <v>73</v>
      </c>
    </row>
    <row r="52">
      <c r="A52" s="1" t="s">
        <v>74</v>
      </c>
    </row>
    <row r="53">
      <c r="A53" s="1" t="s">
        <v>75</v>
      </c>
    </row>
    <row r="54">
      <c r="A54" s="1" t="s">
        <v>76</v>
      </c>
    </row>
  </sheetData>
  <drawing r:id="rId1"/>
</worksheet>
</file>