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2.xml" ContentType="application/vnd.openxmlformats-officedocument.spreadsheetml.table+xml"/>
  <Override PartName="/xl/queryTables/queryTable12.xml" ContentType="application/vnd.openxmlformats-officedocument.spreadsheetml.query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Dell\Downloads\"/>
    </mc:Choice>
  </mc:AlternateContent>
  <xr:revisionPtr revIDLastSave="0" documentId="8_{07ED1506-D7A7-4D89-8449-5CB7EEF8A3AE}" xr6:coauthVersionLast="47" xr6:coauthVersionMax="47" xr10:uidLastSave="{00000000-0000-0000-0000-000000000000}"/>
  <bookViews>
    <workbookView xWindow="-120" yWindow="-120" windowWidth="20730" windowHeight="11160" tabRatio="1000" firstSheet="9" activeTab="17" xr2:uid="{607EE0EA-552E-4828-9C06-903ECD4E73B3}"/>
  </bookViews>
  <sheets>
    <sheet name="asiacup" sheetId="2" r:id="rId1"/>
    <sheet name="batsman_data_odi" sheetId="3" r:id="rId2"/>
    <sheet name="batsman_data_t20i" sheetId="4" r:id="rId3"/>
    <sheet name="bowler_data_odi" sheetId="5" r:id="rId4"/>
    <sheet name="bowler_data_t20i" sheetId="6" r:id="rId5"/>
    <sheet name="champion2" sheetId="7" r:id="rId6"/>
    <sheet name="Player_Name" sheetId="10" r:id="rId7"/>
    <sheet name="wicketkeeper_data_odi" sheetId="12" r:id="rId8"/>
    <sheet name="wicketkeeper_data_t20i" sheetId="13" r:id="rId9"/>
    <sheet name="SQL KPI #1" sheetId="9" r:id="rId10"/>
    <sheet name="SQL KPI #1 Visual" sheetId="21" r:id="rId11"/>
    <sheet name="SQL MVP Table" sheetId="8" r:id="rId12"/>
    <sheet name="SQP MVP Table Visual" sheetId="20" r:id="rId13"/>
    <sheet name="SQL KPI #2" sheetId="11" r:id="rId14"/>
    <sheet name="Excel KPI #1" sheetId="14" r:id="rId15"/>
    <sheet name="Excel KPI #1 Visual" sheetId="17" r:id="rId16"/>
    <sheet name="Excel KPI #2" sheetId="15" r:id="rId17"/>
    <sheet name="Excel KPI #2 Visual" sheetId="18" r:id="rId18"/>
  </sheets>
  <definedNames>
    <definedName name="ExternalData_1" localSheetId="0" hidden="1">asiacup!$A$1:$V$255</definedName>
    <definedName name="ExternalData_10" localSheetId="13" hidden="1">'SQL KPI #2'!$A$1:$D$20</definedName>
    <definedName name="ExternalData_11" localSheetId="7" hidden="1">wicketkeeper_data_odi!$A$1:$K$41</definedName>
    <definedName name="ExternalData_12" localSheetId="8" hidden="1">wicketkeeper_data_t20i!$A$1:$K$17</definedName>
    <definedName name="ExternalData_2" localSheetId="1" hidden="1">batsman_data_odi!$A$1:$R$51</definedName>
    <definedName name="ExternalData_3" localSheetId="2" hidden="1">batsman_data_t20i!$A$1:$R$50</definedName>
    <definedName name="ExternalData_4" localSheetId="3" hidden="1">bowler_data_odi!$A$1:$Q$46</definedName>
    <definedName name="ExternalData_5" localSheetId="4" hidden="1">bowler_data_t20i!$A$1:$Q$42</definedName>
    <definedName name="ExternalData_6" localSheetId="5" hidden="1">'champion2'!$A$1:$J$16</definedName>
    <definedName name="ExternalData_7" localSheetId="11" hidden="1">'SQL MVP Table'!$A$1:$I$253</definedName>
    <definedName name="ExternalData_8" localSheetId="9" hidden="1">'SQL KPI #1'!$A$1:$I$9</definedName>
    <definedName name="ExternalData_9" localSheetId="6" hidden="1">Player_Name!$A$1:$B$187</definedName>
    <definedName name="Slicer_Country_Btodi">#N/A</definedName>
    <definedName name="Slicer_Role">#N/A</definedName>
  </definedNames>
  <calcPr calcId="191029"/>
  <pivotCaches>
    <pivotCache cacheId="4" r:id="rId19"/>
    <pivotCache cacheId="5" r:id="rId20"/>
    <pivotCache cacheId="6" r:id="rId21"/>
    <pivotCache cacheId="7" r:id="rId22"/>
  </pivotCaches>
  <fileRecoveryPr repairLoad="1"/>
  <extLs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siacup_377fa883-9484-4e01-b41a-b8cf1aae4bea" name="asiacup" connection="Query - asiacup"/>
          <x15:modelTable id="batsman_data_odi_b775131f-9389-4bb2-8784-ad1551700ad4" name="batsman_data_odi" connection="Query - batsman_data_odi"/>
          <x15:modelTable id="batsman_data_t20i_31717e5a-5a82-460f-b7f3-ab56b6013f68" name="batsman_data_t20i" connection="Query - batsman_data_t20i"/>
          <x15:modelTable id="bowler_data_odi_a29abd90-2684-4f34-be13-7e541f4aff04" name="bowler_data_odi" connection="Query - bowler_data_odi"/>
          <x15:modelTable id="bowler_data_t20i_1023d955-75f1-439e-b9ce-0ff0b556b418" name="bowler_data_t20i" connection="Query - bowler_data_t20i"/>
          <x15:modelTable id="champion2_52578d73-404a-4824-996c-4452dbc72347" name="champion2" connection="Query - champion2"/>
          <x15:modelTable id="MVP_6f7918c4-c3cc-46e2-8cdb-29521b3385a8" name="MVP" connection="Query - MVP"/>
          <x15:modelTable id="ODI_ALL_ROUNDERS_c9599da1-34d8-4d6b-9f74-d29d830e6dcb" name="ODI_ALL_ROUNDERS" connection="Query - ODI_ALL_ROUNDERS"/>
          <x15:modelTable id="Player_Name_676491be-790f-4792-bd1f-03f4b3a756f8" name="Player_Name" connection="Query - Player_Name"/>
          <x15:modelTable id="PlayerPerformanceTable_deec8bfe-3a94-4e10-82aa-1dd322b13491" name="PlayerPerformanceTable" connection="Query - PlayerPerformanceTable"/>
          <x15:modelTable id="wicketkeeper_data_odi_407cb357-db88-4dc8-aeee-ca52529e0818" name="wicketkeeper_data_odi" connection="Query - wicketkeeper_data_odi"/>
          <x15:modelTable id="wicketkeeper_data_t20i_5b9c3adb-6091-4c58-a43b-58b741caffd2" name="wicketkeeper_data_t20i" connection="Query - wicketkeeper_data_t20i"/>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D11" i="15"/>
  <c r="D18" i="15"/>
  <c r="D3" i="15"/>
  <c r="D10" i="15" l="1"/>
  <c r="D17" i="15"/>
  <c r="D9" i="15"/>
  <c r="D16" i="15"/>
  <c r="D8" i="15"/>
  <c r="D15" i="15"/>
  <c r="D7" i="15"/>
  <c r="D14" i="15"/>
  <c r="D6" i="15"/>
  <c r="D13" i="15"/>
  <c r="D5" i="15"/>
  <c r="D12" i="15"/>
  <c r="D4"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739BD1-60EB-4ECB-B3B4-C0E59718553A}" keepAlive="1" name="ModelConnection_ExternalData_1" description="Data Model" type="5" refreshedVersion="8" minRefreshableVersion="5" saveData="1">
    <dbPr connection="Data Model Connection" command="asiacup" commandType="3"/>
    <extLst>
      <ext xmlns:x15="http://schemas.microsoft.com/office/spreadsheetml/2010/11/main" uri="{DE250136-89BD-433C-8126-D09CA5730AF9}">
        <x15:connection id="" model="1"/>
      </ext>
    </extLst>
  </connection>
  <connection id="2" xr16:uid="{F5F84511-D38E-4390-939E-301DB9C70025}" keepAlive="1" name="ModelConnection_ExternalData_10" description="Data Model" type="5" refreshedVersion="8" minRefreshableVersion="5" saveData="1">
    <dbPr connection="Data Model Connection" command="PlayerPerformanceTable" commandType="3"/>
    <extLst>
      <ext xmlns:x15="http://schemas.microsoft.com/office/spreadsheetml/2010/11/main" uri="{DE250136-89BD-433C-8126-D09CA5730AF9}">
        <x15:connection id="" model="1"/>
      </ext>
    </extLst>
  </connection>
  <connection id="3" xr16:uid="{2BC76C68-BB30-426E-981D-C66E96411144}" keepAlive="1" name="ModelConnection_ExternalData_11" description="Data Model" type="5" refreshedVersion="8" minRefreshableVersion="5" saveData="1">
    <dbPr connection="Data Model Connection" command="wicketkeeper_data_odi" commandType="3"/>
    <extLst>
      <ext xmlns:x15="http://schemas.microsoft.com/office/spreadsheetml/2010/11/main" uri="{DE250136-89BD-433C-8126-D09CA5730AF9}">
        <x15:connection id="" model="1"/>
      </ext>
    </extLst>
  </connection>
  <connection id="4" xr16:uid="{1BBBD285-88E8-411B-A2D1-D5BD646D4C30}" keepAlive="1" name="ModelConnection_ExternalData_12" description="Data Model" type="5" refreshedVersion="8" minRefreshableVersion="5" saveData="1">
    <dbPr connection="Data Model Connection" command="wicketkeeper_data_t20i" commandType="3"/>
    <extLst>
      <ext xmlns:x15="http://schemas.microsoft.com/office/spreadsheetml/2010/11/main" uri="{DE250136-89BD-433C-8126-D09CA5730AF9}">
        <x15:connection id="" model="1"/>
      </ext>
    </extLst>
  </connection>
  <connection id="5" xr16:uid="{2F0F49D1-5A96-4277-87ED-FAFAEBF507AF}" keepAlive="1" name="ModelConnection_ExternalData_2" description="Data Model" type="5" refreshedVersion="8" minRefreshableVersion="5" saveData="1">
    <dbPr connection="Data Model Connection" command="batsman_data_odi" commandType="3"/>
    <extLst>
      <ext xmlns:x15="http://schemas.microsoft.com/office/spreadsheetml/2010/11/main" uri="{DE250136-89BD-433C-8126-D09CA5730AF9}">
        <x15:connection id="" model="1"/>
      </ext>
    </extLst>
  </connection>
  <connection id="6" xr16:uid="{C39F5DF2-96CD-4A24-B9D6-F6F14DA6713D}" keepAlive="1" name="ModelConnection_ExternalData_3" description="Data Model" type="5" refreshedVersion="8" minRefreshableVersion="5" saveData="1">
    <dbPr connection="Data Model Connection" command="batsman_data_t20i" commandType="3"/>
    <extLst>
      <ext xmlns:x15="http://schemas.microsoft.com/office/spreadsheetml/2010/11/main" uri="{DE250136-89BD-433C-8126-D09CA5730AF9}">
        <x15:connection id="" model="1"/>
      </ext>
    </extLst>
  </connection>
  <connection id="7" xr16:uid="{F78A6908-2AEA-4468-8994-FC97626FB555}" keepAlive="1" name="ModelConnection_ExternalData_4" description="Data Model" type="5" refreshedVersion="8" minRefreshableVersion="5" saveData="1">
    <dbPr connection="Data Model Connection" command="bowler_data_odi" commandType="3"/>
    <extLst>
      <ext xmlns:x15="http://schemas.microsoft.com/office/spreadsheetml/2010/11/main" uri="{DE250136-89BD-433C-8126-D09CA5730AF9}">
        <x15:connection id="" model="1"/>
      </ext>
    </extLst>
  </connection>
  <connection id="8" xr16:uid="{30DEE46A-F3A6-4274-8D27-A14AC62C0261}" keepAlive="1" name="ModelConnection_ExternalData_5" description="Data Model" type="5" refreshedVersion="8" minRefreshableVersion="5" saveData="1">
    <dbPr connection="Data Model Connection" command="bowler_data_t20i" commandType="3"/>
    <extLst>
      <ext xmlns:x15="http://schemas.microsoft.com/office/spreadsheetml/2010/11/main" uri="{DE250136-89BD-433C-8126-D09CA5730AF9}">
        <x15:connection id="" model="1"/>
      </ext>
    </extLst>
  </connection>
  <connection id="9" xr16:uid="{7FB02E29-3BC1-413D-91B9-0F7A9211FDDC}" keepAlive="1" name="ModelConnection_ExternalData_6" description="Data Model" type="5" refreshedVersion="8" minRefreshableVersion="5" saveData="1">
    <dbPr connection="Data Model Connection" command="champion2" commandType="3"/>
    <extLst>
      <ext xmlns:x15="http://schemas.microsoft.com/office/spreadsheetml/2010/11/main" uri="{DE250136-89BD-433C-8126-D09CA5730AF9}">
        <x15:connection id="" model="1"/>
      </ext>
    </extLst>
  </connection>
  <connection id="10" xr16:uid="{28758826-7C2C-4FDF-AED4-83C1CC8DB36D}" keepAlive="1" name="ModelConnection_ExternalData_7" description="Data Model" type="5" refreshedVersion="8" minRefreshableVersion="5" saveData="1">
    <dbPr connection="Data Model Connection" command="MVP" commandType="3"/>
    <extLst>
      <ext xmlns:x15="http://schemas.microsoft.com/office/spreadsheetml/2010/11/main" uri="{DE250136-89BD-433C-8126-D09CA5730AF9}">
        <x15:connection id="" model="1"/>
      </ext>
    </extLst>
  </connection>
  <connection id="11" xr16:uid="{34EBA47F-69E4-427B-9BDD-512C4971F3DF}" keepAlive="1" name="ModelConnection_ExternalData_8" description="Data Model" type="5" refreshedVersion="8" minRefreshableVersion="5" saveData="1">
    <dbPr connection="Data Model Connection" command="ODI_ALL_ROUNDERS" commandType="3"/>
    <extLst>
      <ext xmlns:x15="http://schemas.microsoft.com/office/spreadsheetml/2010/11/main" uri="{DE250136-89BD-433C-8126-D09CA5730AF9}">
        <x15:connection id="" model="1"/>
      </ext>
    </extLst>
  </connection>
  <connection id="12" xr16:uid="{19E2CE13-B2E1-44DA-9390-4AC916F2FE3D}" keepAlive="1" name="ModelConnection_ExternalData_9" description="Data Model" type="5" refreshedVersion="8" minRefreshableVersion="5" saveData="1">
    <dbPr connection="Data Model Connection" command="Player_Name" commandType="3"/>
    <extLst>
      <ext xmlns:x15="http://schemas.microsoft.com/office/spreadsheetml/2010/11/main" uri="{DE250136-89BD-433C-8126-D09CA5730AF9}">
        <x15:connection id="" model="1"/>
      </ext>
    </extLst>
  </connection>
  <connection id="13" xr16:uid="{9F3E673D-ECCB-45E9-A329-8508497C0ABD}" name="Query - asiacup" description="Connection to the 'asiacup' query in the workbook." type="100" refreshedVersion="8" minRefreshableVersion="5">
    <extLst>
      <ext xmlns:x15="http://schemas.microsoft.com/office/spreadsheetml/2010/11/main" uri="{DE250136-89BD-433C-8126-D09CA5730AF9}">
        <x15:connection id="4648da6b-0d6d-4bca-81b6-fea042805895"/>
      </ext>
    </extLst>
  </connection>
  <connection id="14" xr16:uid="{53FB76ED-CFDE-4AE8-9665-8694608D2469}" name="Query - batsman_data_odi" description="Connection to the 'batsman_data_odi' query in the workbook." type="100" refreshedVersion="8" minRefreshableVersion="5">
    <extLst>
      <ext xmlns:x15="http://schemas.microsoft.com/office/spreadsheetml/2010/11/main" uri="{DE250136-89BD-433C-8126-D09CA5730AF9}">
        <x15:connection id="a4472c4b-250a-4af6-9b36-8ac2bd1f2555"/>
      </ext>
    </extLst>
  </connection>
  <connection id="15" xr16:uid="{53331B71-E2FE-46C4-B727-117E49AC7633}" name="Query - batsman_data_t20i" description="Connection to the 'batsman_data_t20i' query in the workbook." type="100" refreshedVersion="8" minRefreshableVersion="5">
    <extLst>
      <ext xmlns:x15="http://schemas.microsoft.com/office/spreadsheetml/2010/11/main" uri="{DE250136-89BD-433C-8126-D09CA5730AF9}">
        <x15:connection id="012b8ecf-0c47-4d7f-afc5-2cbecd1ccebc"/>
      </ext>
    </extLst>
  </connection>
  <connection id="16" xr16:uid="{33DABF9F-0871-4B7F-89C6-A4E7D043BEB0}" name="Query - bowler_data_odi" description="Connection to the 'bowler_data_odi' query in the workbook." type="100" refreshedVersion="8" minRefreshableVersion="5">
    <extLst>
      <ext xmlns:x15="http://schemas.microsoft.com/office/spreadsheetml/2010/11/main" uri="{DE250136-89BD-433C-8126-D09CA5730AF9}">
        <x15:connection id="c81c4e39-f4b1-47c8-8f7c-86fced355e75"/>
      </ext>
    </extLst>
  </connection>
  <connection id="17" xr16:uid="{20885D01-1470-4C02-A54E-E3FAB38E3894}" name="Query - bowler_data_t20i" description="Connection to the 'bowler_data_t20i' query in the workbook." type="100" refreshedVersion="8" minRefreshableVersion="5">
    <extLst>
      <ext xmlns:x15="http://schemas.microsoft.com/office/spreadsheetml/2010/11/main" uri="{DE250136-89BD-433C-8126-D09CA5730AF9}">
        <x15:connection id="b85d8526-4a13-491b-89b4-f2665531d59e"/>
      </ext>
    </extLst>
  </connection>
  <connection id="18" xr16:uid="{76B2E5BB-A9CB-472B-95CC-8854712CFCE4}" name="Query - champion2" description="Connection to the 'champion2' query in the workbook." type="100" refreshedVersion="8" minRefreshableVersion="5">
    <extLst>
      <ext xmlns:x15="http://schemas.microsoft.com/office/spreadsheetml/2010/11/main" uri="{DE250136-89BD-433C-8126-D09CA5730AF9}">
        <x15:connection id="bc60598c-bc11-428c-8e51-e648989388e9"/>
      </ext>
    </extLst>
  </connection>
  <connection id="19" xr16:uid="{31C74700-F10F-4292-805B-0F93BDFF0141}" name="Query - MVP" description="Connection to the 'MVP' query in the workbook." type="100" refreshedVersion="8" minRefreshableVersion="5">
    <extLst>
      <ext xmlns:x15="http://schemas.microsoft.com/office/spreadsheetml/2010/11/main" uri="{DE250136-89BD-433C-8126-D09CA5730AF9}">
        <x15:connection id="023a203c-f65e-4009-90f5-89be9baaa072"/>
      </ext>
    </extLst>
  </connection>
  <connection id="20" xr16:uid="{8F8CFAAF-DB2F-4B73-BFDD-7B58A2B97F89}" name="Query - ODI_ALL_ROUNDERS" description="Connection to the 'ODI_ALL_ROUNDERS' query in the workbook." type="100" refreshedVersion="8" minRefreshableVersion="5">
    <extLst>
      <ext xmlns:x15="http://schemas.microsoft.com/office/spreadsheetml/2010/11/main" uri="{DE250136-89BD-433C-8126-D09CA5730AF9}">
        <x15:connection id="473298ef-2c2d-412f-b339-d99df8bddb41"/>
      </ext>
    </extLst>
  </connection>
  <connection id="21" xr16:uid="{87DA947A-89DB-4E8E-B630-D45A3DA1BA17}" name="Query - Player_Name" description="Connection to the 'Player_Name' query in the workbook." type="100" refreshedVersion="8" minRefreshableVersion="5">
    <extLst>
      <ext xmlns:x15="http://schemas.microsoft.com/office/spreadsheetml/2010/11/main" uri="{DE250136-89BD-433C-8126-D09CA5730AF9}">
        <x15:connection id="b09057e3-ecb5-40eb-8eae-1f5954c75a85"/>
      </ext>
    </extLst>
  </connection>
  <connection id="22" xr16:uid="{8B3FD722-BC2D-4B0E-B76A-8CB468C58E6E}" name="Query - PlayerPerformanceTable" description="Connection to the 'PlayerPerformanceTable' query in the workbook." type="100" refreshedVersion="8" minRefreshableVersion="5">
    <extLst>
      <ext xmlns:x15="http://schemas.microsoft.com/office/spreadsheetml/2010/11/main" uri="{DE250136-89BD-433C-8126-D09CA5730AF9}">
        <x15:connection id="f9ef46cc-afdd-4154-83d9-c2ff992f8791"/>
      </ext>
    </extLst>
  </connection>
  <connection id="23" xr16:uid="{923BF2C7-9A7F-4189-93C0-157B48066B3E}" name="Query - wicketkeeper_data_odi" description="Connection to the 'wicketkeeper_data_odi' query in the workbook." type="100" refreshedVersion="8" minRefreshableVersion="5">
    <extLst>
      <ext xmlns:x15="http://schemas.microsoft.com/office/spreadsheetml/2010/11/main" uri="{DE250136-89BD-433C-8126-D09CA5730AF9}">
        <x15:connection id="891d2fcd-cae4-4ce9-b023-9321a1d49860"/>
      </ext>
    </extLst>
  </connection>
  <connection id="24" xr16:uid="{6E4AC864-D5AB-4883-97A7-F67256657342}" name="Query - wicketkeeper_data_t20i" description="Connection to the 'wicketkeeper_data_t20i' query in the workbook." type="100" refreshedVersion="8" minRefreshableVersion="5">
    <extLst>
      <ext xmlns:x15="http://schemas.microsoft.com/office/spreadsheetml/2010/11/main" uri="{DE250136-89BD-433C-8126-D09CA5730AF9}">
        <x15:connection id="fd895846-feba-4be3-a8f1-93a8abd595fe"/>
      </ext>
    </extLst>
  </connection>
  <connection id="25" xr16:uid="{2CDBA025-26BD-41BE-A6DE-95844C9F6E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<sst xmlns="http://schemas.openxmlformats.org/spreadsheetml/2006/main" count="6321" uniqueCount="1052">
  <si>
    <t>Match_ID</t>
  </si>
  <si>
    <t>Team</t>
  </si>
  <si>
    <t>Opponent</t>
  </si>
  <si>
    <t>Format</t>
  </si>
  <si>
    <t>Ground</t>
  </si>
  <si>
    <t>Year</t>
  </si>
  <si>
    <t>Championship_ID</t>
  </si>
  <si>
    <t>Toss</t>
  </si>
  <si>
    <t>Selection</t>
  </si>
  <si>
    <t>Run_Scored</t>
  </si>
  <si>
    <t>Wicket_Lost</t>
  </si>
  <si>
    <t>Fours</t>
  </si>
  <si>
    <t>Sixes</t>
  </si>
  <si>
    <t>Extras</t>
  </si>
  <si>
    <t>Run_Rate</t>
  </si>
  <si>
    <t>Avg_Bat_Strike_Rate</t>
  </si>
  <si>
    <t>Highest_Score</t>
  </si>
  <si>
    <t>Wicket_Taken</t>
  </si>
  <si>
    <t>Given_Extras</t>
  </si>
  <si>
    <t>Highest_Individual_wicket</t>
  </si>
  <si>
    <t>Player_Of_The_Match</t>
  </si>
  <si>
    <t>Result</t>
  </si>
  <si>
    <t>M1</t>
  </si>
  <si>
    <t>Pakistan</t>
  </si>
  <si>
    <t>Sri Lanka</t>
  </si>
  <si>
    <t>ODI</t>
  </si>
  <si>
    <t>Sharjah</t>
  </si>
  <si>
    <t>CH1</t>
  </si>
  <si>
    <t>Lose</t>
  </si>
  <si>
    <t>Batting</t>
  </si>
  <si>
    <t>Roy Dias</t>
  </si>
  <si>
    <t>M4</t>
  </si>
  <si>
    <t>India</t>
  </si>
  <si>
    <t>Surinder Khanna</t>
  </si>
  <si>
    <t>M6</t>
  </si>
  <si>
    <t>Bowling</t>
  </si>
  <si>
    <t>M7</t>
  </si>
  <si>
    <t>Colombo(PSS)</t>
  </si>
  <si>
    <t>CH2</t>
  </si>
  <si>
    <t>Win</t>
  </si>
  <si>
    <t>Mohsin Khan</t>
  </si>
  <si>
    <t>M9</t>
  </si>
  <si>
    <t>Bangladesh</t>
  </si>
  <si>
    <t>Moratuwa</t>
  </si>
  <si>
    <t>Wasim Akram</t>
  </si>
  <si>
    <t>M12</t>
  </si>
  <si>
    <t>Kandy</t>
  </si>
  <si>
    <t>Asanka Gurusinha</t>
  </si>
  <si>
    <t>M14</t>
  </si>
  <si>
    <t>Colombo(SSC)</t>
  </si>
  <si>
    <t>Javed Miandad</t>
  </si>
  <si>
    <t>M15</t>
  </si>
  <si>
    <t>Dhaka</t>
  </si>
  <si>
    <t>CH3</t>
  </si>
  <si>
    <t>Roshan Mahanama</t>
  </si>
  <si>
    <t>M17</t>
  </si>
  <si>
    <t>Chattogram</t>
  </si>
  <si>
    <t>Navjot Sidhu</t>
  </si>
  <si>
    <t>M19</t>
  </si>
  <si>
    <t>Aravinda de Silva</t>
  </si>
  <si>
    <t>M21</t>
  </si>
  <si>
    <t>Moin ul Atiq</t>
  </si>
  <si>
    <t>M24</t>
  </si>
  <si>
    <t>Arshad Ayub</t>
  </si>
  <si>
    <t>M25</t>
  </si>
  <si>
    <t>Brendon Kuruppu</t>
  </si>
  <si>
    <t>M28</t>
  </si>
  <si>
    <t>M30</t>
  </si>
  <si>
    <t>Chandigarh</t>
  </si>
  <si>
    <t>CH4</t>
  </si>
  <si>
    <t>M31</t>
  </si>
  <si>
    <t>Cuttack</t>
  </si>
  <si>
    <t>Arjuna Ranatunga</t>
  </si>
  <si>
    <t>M33</t>
  </si>
  <si>
    <t>Kolkata</t>
  </si>
  <si>
    <t>Athar Ali Khan</t>
  </si>
  <si>
    <t>M36</t>
  </si>
  <si>
    <t>#N/A</t>
  </si>
  <si>
    <t>Mohammad Azharuddin</t>
  </si>
  <si>
    <t>M37</t>
  </si>
  <si>
    <t>CH5</t>
  </si>
  <si>
    <t>Manoj Prabhakar</t>
  </si>
  <si>
    <t>M39</t>
  </si>
  <si>
    <t>M41</t>
  </si>
  <si>
    <t>Aaqib Javed</t>
  </si>
  <si>
    <t>M43</t>
  </si>
  <si>
    <t>M46</t>
  </si>
  <si>
    <t>Sachin Tendulkar</t>
  </si>
  <si>
    <t>M47</t>
  </si>
  <si>
    <t>Sanath Jayasuriya</t>
  </si>
  <si>
    <t>M50</t>
  </si>
  <si>
    <t>M52</t>
  </si>
  <si>
    <t>Colombo(RPS)</t>
  </si>
  <si>
    <t>CH6</t>
  </si>
  <si>
    <t>Marvan Atapattu</t>
  </si>
  <si>
    <t>M53</t>
  </si>
  <si>
    <t>Saeed Anwar</t>
  </si>
  <si>
    <t>M56</t>
  </si>
  <si>
    <t>M60</t>
  </si>
  <si>
    <t>M61</t>
  </si>
  <si>
    <t>Sourav Ganguly</t>
  </si>
  <si>
    <t>M64</t>
  </si>
  <si>
    <t>M65</t>
  </si>
  <si>
    <t>CH7</t>
  </si>
  <si>
    <t>M67</t>
  </si>
  <si>
    <t>M69</t>
  </si>
  <si>
    <t>M71</t>
  </si>
  <si>
    <t>Imran Nazir</t>
  </si>
  <si>
    <t>M73</t>
  </si>
  <si>
    <t>Mohammad Yousuf</t>
  </si>
  <si>
    <t>M76</t>
  </si>
  <si>
    <t>M78</t>
  </si>
  <si>
    <t>Moin Khan</t>
  </si>
  <si>
    <t>M80</t>
  </si>
  <si>
    <t>Hong Kong</t>
  </si>
  <si>
    <t>CH8</t>
  </si>
  <si>
    <t>Javed Omar</t>
  </si>
  <si>
    <t>M82</t>
  </si>
  <si>
    <t>UAE</t>
  </si>
  <si>
    <t>Dambulla</t>
  </si>
  <si>
    <t>Rahul Dravid</t>
  </si>
  <si>
    <t>M83</t>
  </si>
  <si>
    <t>Yasir Hameed</t>
  </si>
  <si>
    <t>M86</t>
  </si>
  <si>
    <t>Khurram Khan</t>
  </si>
  <si>
    <t>M87</t>
  </si>
  <si>
    <t>Shoaib Malik</t>
  </si>
  <si>
    <t>M90</t>
  </si>
  <si>
    <t>Nuwan Zoysa</t>
  </si>
  <si>
    <t>M91</t>
  </si>
  <si>
    <t>M94</t>
  </si>
  <si>
    <t>M96</t>
  </si>
  <si>
    <t>M97</t>
  </si>
  <si>
    <t>M99</t>
  </si>
  <si>
    <t>Virender Sehwag</t>
  </si>
  <si>
    <t>M101</t>
  </si>
  <si>
    <t>M104</t>
  </si>
  <si>
    <t>M106</t>
  </si>
  <si>
    <t>Lahore</t>
  </si>
  <si>
    <t>CH9</t>
  </si>
  <si>
    <t>Mohammad Ashraful</t>
  </si>
  <si>
    <t>M108</t>
  </si>
  <si>
    <t>Karachi</t>
  </si>
  <si>
    <t>Sohail Tanvir</t>
  </si>
  <si>
    <t>M109</t>
  </si>
  <si>
    <t>Kumar Sangakkara</t>
  </si>
  <si>
    <t>M111</t>
  </si>
  <si>
    <t>Suresh Raina</t>
  </si>
  <si>
    <t>M113</t>
  </si>
  <si>
    <t>M116</t>
  </si>
  <si>
    <t>Ajantha Mendis</t>
  </si>
  <si>
    <t>M117</t>
  </si>
  <si>
    <t>M119</t>
  </si>
  <si>
    <t>M121</t>
  </si>
  <si>
    <t>M124</t>
  </si>
  <si>
    <t>Younis Khan</t>
  </si>
  <si>
    <t>M126</t>
  </si>
  <si>
    <t>MS Dhoni</t>
  </si>
  <si>
    <t>M128</t>
  </si>
  <si>
    <t>Abdur Rauf</t>
  </si>
  <si>
    <t>M129</t>
  </si>
  <si>
    <t>M132</t>
  </si>
  <si>
    <t>CH10</t>
  </si>
  <si>
    <t>Shahid Afridi</t>
  </si>
  <si>
    <t>M133</t>
  </si>
  <si>
    <t>Gautam Gambhir</t>
  </si>
  <si>
    <t>M136</t>
  </si>
  <si>
    <t>Tillakaratne Dilshan</t>
  </si>
  <si>
    <t>M138</t>
  </si>
  <si>
    <t>M139</t>
  </si>
  <si>
    <t>M142</t>
  </si>
  <si>
    <t>Farveez Maharoof</t>
  </si>
  <si>
    <t>M143</t>
  </si>
  <si>
    <t>Dinesh Karthik</t>
  </si>
  <si>
    <t>M145</t>
  </si>
  <si>
    <t>Mirpur</t>
  </si>
  <si>
    <t>CH11</t>
  </si>
  <si>
    <t>Mohammad Hafeez</t>
  </si>
  <si>
    <t>M148</t>
  </si>
  <si>
    <t>V Kohli</t>
  </si>
  <si>
    <t>M150</t>
  </si>
  <si>
    <t>Aizaz Cheema</t>
  </si>
  <si>
    <t>M152</t>
  </si>
  <si>
    <t>Shakib Al Hasan</t>
  </si>
  <si>
    <t>M154</t>
  </si>
  <si>
    <t>Virat Kohli</t>
  </si>
  <si>
    <t>M157</t>
  </si>
  <si>
    <t>M159</t>
  </si>
  <si>
    <t>Fatullah</t>
  </si>
  <si>
    <t>CH12</t>
  </si>
  <si>
    <t>Lasith Malinga</t>
  </si>
  <si>
    <t>M161</t>
  </si>
  <si>
    <t>M163</t>
  </si>
  <si>
    <t>Afghanistan</t>
  </si>
  <si>
    <t>Umar Akmal</t>
  </si>
  <si>
    <t>M165</t>
  </si>
  <si>
    <t>M167</t>
  </si>
  <si>
    <t>Samiullah Shinwari</t>
  </si>
  <si>
    <t>M169</t>
  </si>
  <si>
    <t>M171</t>
  </si>
  <si>
    <t>M173</t>
  </si>
  <si>
    <t>M175</t>
  </si>
  <si>
    <t>Ravindra Jadeja</t>
  </si>
  <si>
    <t>M177</t>
  </si>
  <si>
    <t>Angelo Mathews</t>
  </si>
  <si>
    <t>M179</t>
  </si>
  <si>
    <t>M181</t>
  </si>
  <si>
    <t>T20I</t>
  </si>
  <si>
    <t>CH13</t>
  </si>
  <si>
    <t>Rohit Sharma</t>
  </si>
  <si>
    <t>M184</t>
  </si>
  <si>
    <t>M186</t>
  </si>
  <si>
    <t>Mahmudullah</t>
  </si>
  <si>
    <t>M188</t>
  </si>
  <si>
    <t>M190</t>
  </si>
  <si>
    <t>Sabbir Rahman</t>
  </si>
  <si>
    <t>M192</t>
  </si>
  <si>
    <t>M194</t>
  </si>
  <si>
    <t>M196</t>
  </si>
  <si>
    <t>Soumya Sarkar</t>
  </si>
  <si>
    <t>M198</t>
  </si>
  <si>
    <t>M200</t>
  </si>
  <si>
    <t>M201</t>
  </si>
  <si>
    <t>Shikhar Dhawan</t>
  </si>
  <si>
    <t>M204</t>
  </si>
  <si>
    <t>Dubai(DSC)</t>
  </si>
  <si>
    <t>CH14</t>
  </si>
  <si>
    <t>Mushfiqur Rahim</t>
  </si>
  <si>
    <t>M205</t>
  </si>
  <si>
    <t>Usman Shinwari</t>
  </si>
  <si>
    <t>M208</t>
  </si>
  <si>
    <t>Abu Dhabi</t>
  </si>
  <si>
    <t>Rahmat Shah</t>
  </si>
  <si>
    <t>M209</t>
  </si>
  <si>
    <t>M212</t>
  </si>
  <si>
    <t>Bhuvneshwar Kumar</t>
  </si>
  <si>
    <t>M214</t>
  </si>
  <si>
    <t>Rashid Khan</t>
  </si>
  <si>
    <t>M215</t>
  </si>
  <si>
    <t>M217</t>
  </si>
  <si>
    <t>M220</t>
  </si>
  <si>
    <t>M221</t>
  </si>
  <si>
    <t>M226</t>
  </si>
  <si>
    <t>M227</t>
  </si>
  <si>
    <t>Litton Das</t>
  </si>
  <si>
    <t>M230</t>
  </si>
  <si>
    <t>CH15</t>
  </si>
  <si>
    <t>Fazalhaq Farooqi</t>
  </si>
  <si>
    <t>M232</t>
  </si>
  <si>
    <t>Hardik Pandya</t>
  </si>
  <si>
    <t>M234</t>
  </si>
  <si>
    <t>Mujeeb Ur Rahman</t>
  </si>
  <si>
    <t>M235</t>
  </si>
  <si>
    <t>Suryakumar Yadav</t>
  </si>
  <si>
    <t>M237</t>
  </si>
  <si>
    <t>Kusal Mendis</t>
  </si>
  <si>
    <t>M239</t>
  </si>
  <si>
    <t>Mohammad Rizwan</t>
  </si>
  <si>
    <t>M241</t>
  </si>
  <si>
    <t>Rahmanullah Gurbaz</t>
  </si>
  <si>
    <t>M243</t>
  </si>
  <si>
    <t>Mohammad Nawaz</t>
  </si>
  <si>
    <t>M245</t>
  </si>
  <si>
    <t>Dasun Shanaka</t>
  </si>
  <si>
    <t>M247</t>
  </si>
  <si>
    <t>Shadab Khan</t>
  </si>
  <si>
    <t>M249</t>
  </si>
  <si>
    <t>M251</t>
  </si>
  <si>
    <t>Wanindu Hasaranga de Silva</t>
  </si>
  <si>
    <t>M253</t>
  </si>
  <si>
    <t>Bhanuka Rajapaksa</t>
  </si>
  <si>
    <t>M2</t>
  </si>
  <si>
    <t>M3</t>
  </si>
  <si>
    <t>M5</t>
  </si>
  <si>
    <t>M8</t>
  </si>
  <si>
    <t>M10</t>
  </si>
  <si>
    <t>M11</t>
  </si>
  <si>
    <t>M13</t>
  </si>
  <si>
    <t>M16</t>
  </si>
  <si>
    <t>M18</t>
  </si>
  <si>
    <t>M20</t>
  </si>
  <si>
    <t>M22</t>
  </si>
  <si>
    <t>M23</t>
  </si>
  <si>
    <t>M26</t>
  </si>
  <si>
    <t>M27</t>
  </si>
  <si>
    <t>M29</t>
  </si>
  <si>
    <t>M32</t>
  </si>
  <si>
    <t>M34</t>
  </si>
  <si>
    <t>M35</t>
  </si>
  <si>
    <t>M38</t>
  </si>
  <si>
    <t>M40</t>
  </si>
  <si>
    <t>M42</t>
  </si>
  <si>
    <t>M44</t>
  </si>
  <si>
    <t>M45</t>
  </si>
  <si>
    <t>M48</t>
  </si>
  <si>
    <t>M49</t>
  </si>
  <si>
    <t>M51</t>
  </si>
  <si>
    <t>M54</t>
  </si>
  <si>
    <t>M55</t>
  </si>
  <si>
    <t>M59</t>
  </si>
  <si>
    <t>M62</t>
  </si>
  <si>
    <t>M63</t>
  </si>
  <si>
    <t>M66</t>
  </si>
  <si>
    <t>M68</t>
  </si>
  <si>
    <t>M70</t>
  </si>
  <si>
    <t>M72</t>
  </si>
  <si>
    <t>M74</t>
  </si>
  <si>
    <t>M75</t>
  </si>
  <si>
    <t>M77</t>
  </si>
  <si>
    <t>M79</t>
  </si>
  <si>
    <t>M81</t>
  </si>
  <si>
    <t>M84</t>
  </si>
  <si>
    <t>M85</t>
  </si>
  <si>
    <t>M88</t>
  </si>
  <si>
    <t>M89</t>
  </si>
  <si>
    <t>M92</t>
  </si>
  <si>
    <t>M93</t>
  </si>
  <si>
    <t>M95</t>
  </si>
  <si>
    <t>M98</t>
  </si>
  <si>
    <t>M100</t>
  </si>
  <si>
    <t>M102</t>
  </si>
  <si>
    <t>M103</t>
  </si>
  <si>
    <t>M105</t>
  </si>
  <si>
    <t>M107</t>
  </si>
  <si>
    <t>M110</t>
  </si>
  <si>
    <t>M112</t>
  </si>
  <si>
    <t>M114</t>
  </si>
  <si>
    <t>M115</t>
  </si>
  <si>
    <t>M118</t>
  </si>
  <si>
    <t>M120</t>
  </si>
  <si>
    <t>M122</t>
  </si>
  <si>
    <t>M123</t>
  </si>
  <si>
    <t>M125</t>
  </si>
  <si>
    <t>M127</t>
  </si>
  <si>
    <t>M130</t>
  </si>
  <si>
    <t>M131</t>
  </si>
  <si>
    <t>M134</t>
  </si>
  <si>
    <t>M135</t>
  </si>
  <si>
    <t>M137</t>
  </si>
  <si>
    <t>M140</t>
  </si>
  <si>
    <t>M141</t>
  </si>
  <si>
    <t>M144</t>
  </si>
  <si>
    <t>M146</t>
  </si>
  <si>
    <t>M147</t>
  </si>
  <si>
    <t>M149</t>
  </si>
  <si>
    <t>M151</t>
  </si>
  <si>
    <t>M153</t>
  </si>
  <si>
    <t>M158</t>
  </si>
  <si>
    <t>M160</t>
  </si>
  <si>
    <t>M162</t>
  </si>
  <si>
    <t>M164</t>
  </si>
  <si>
    <t>M166</t>
  </si>
  <si>
    <t>M168</t>
  </si>
  <si>
    <t>M170</t>
  </si>
  <si>
    <t>M172</t>
  </si>
  <si>
    <t>M174</t>
  </si>
  <si>
    <t>M176</t>
  </si>
  <si>
    <t>M178</t>
  </si>
  <si>
    <t>M180</t>
  </si>
  <si>
    <t>M182</t>
  </si>
  <si>
    <t>M183</t>
  </si>
  <si>
    <t>M185</t>
  </si>
  <si>
    <t>M187</t>
  </si>
  <si>
    <t>M189</t>
  </si>
  <si>
    <t>M191</t>
  </si>
  <si>
    <t>M193</t>
  </si>
  <si>
    <t>M195</t>
  </si>
  <si>
    <t>M197</t>
  </si>
  <si>
    <t>M199</t>
  </si>
  <si>
    <t>M202</t>
  </si>
  <si>
    <t>M203</t>
  </si>
  <si>
    <t>M206</t>
  </si>
  <si>
    <t>M207</t>
  </si>
  <si>
    <t>M210</t>
  </si>
  <si>
    <t>M211</t>
  </si>
  <si>
    <t>M213</t>
  </si>
  <si>
    <t>M216</t>
  </si>
  <si>
    <t>M218</t>
  </si>
  <si>
    <t>M219</t>
  </si>
  <si>
    <t>M222</t>
  </si>
  <si>
    <t>M225</t>
  </si>
  <si>
    <t>M228</t>
  </si>
  <si>
    <t>M229</t>
  </si>
  <si>
    <t>M231</t>
  </si>
  <si>
    <t>M233</t>
  </si>
  <si>
    <t>M236</t>
  </si>
  <si>
    <t>M238</t>
  </si>
  <si>
    <t>M240</t>
  </si>
  <si>
    <t>M242</t>
  </si>
  <si>
    <t>M244</t>
  </si>
  <si>
    <t>M246</t>
  </si>
  <si>
    <t>M248</t>
  </si>
  <si>
    <t>M250</t>
  </si>
  <si>
    <t>M252</t>
  </si>
  <si>
    <t>M254</t>
  </si>
  <si>
    <t>M57</t>
  </si>
  <si>
    <t>No Result</t>
  </si>
  <si>
    <t>M58</t>
  </si>
  <si>
    <t>M155</t>
  </si>
  <si>
    <t>Win D/L</t>
  </si>
  <si>
    <t>M156</t>
  </si>
  <si>
    <t>Lose D/L</t>
  </si>
  <si>
    <t>M223</t>
  </si>
  <si>
    <t>Mohammad Shahzad</t>
  </si>
  <si>
    <t>M224</t>
  </si>
  <si>
    <t>Batsman_ODI_ID</t>
  </si>
  <si>
    <t>Player_Name_Btodi</t>
  </si>
  <si>
    <t>Player_ID</t>
  </si>
  <si>
    <t>Country_Btodi</t>
  </si>
  <si>
    <t>Time_Period_Btodi</t>
  </si>
  <si>
    <t>Matches_Btodi</t>
  </si>
  <si>
    <t>Played_Btodi</t>
  </si>
  <si>
    <t>Not_Outs_Btodi</t>
  </si>
  <si>
    <t>Runs_Btodi</t>
  </si>
  <si>
    <t>Highest_Score_Btodi</t>
  </si>
  <si>
    <t>Batting_Average_Btodi</t>
  </si>
  <si>
    <t>Balls_Faced_Btodi</t>
  </si>
  <si>
    <t>Strike_Rate_Btodi</t>
  </si>
  <si>
    <t>Centuries_Btodi</t>
  </si>
  <si>
    <t>Fifties_Btodi</t>
  </si>
  <si>
    <t>Ducks_Btodi</t>
  </si>
  <si>
    <t>Fours_Btodi</t>
  </si>
  <si>
    <t>Sixes_Btodi</t>
  </si>
  <si>
    <t>BODI1</t>
  </si>
  <si>
    <t>ST Jayasuriya</t>
  </si>
  <si>
    <t>1990-2008</t>
  </si>
  <si>
    <t>BODI2</t>
  </si>
  <si>
    <t>KC Sangakkara</t>
  </si>
  <si>
    <t>2004-2014</t>
  </si>
  <si>
    <t>BODI3</t>
  </si>
  <si>
    <t>SR Tendulkar</t>
  </si>
  <si>
    <t>1990-2012</t>
  </si>
  <si>
    <t>BODI4</t>
  </si>
  <si>
    <t>2000-2018</t>
  </si>
  <si>
    <t>BODI5</t>
  </si>
  <si>
    <t>RG Sharma</t>
  </si>
  <si>
    <t>2008-2018</t>
  </si>
  <si>
    <t>BODI6</t>
  </si>
  <si>
    <t>A Ranatunga</t>
  </si>
  <si>
    <t>1984-1997</t>
  </si>
  <si>
    <t>BODI7</t>
  </si>
  <si>
    <t>BODI8</t>
  </si>
  <si>
    <t>DPMD Jayawardene</t>
  </si>
  <si>
    <t>2000-2014</t>
  </si>
  <si>
    <t>BODI9</t>
  </si>
  <si>
    <t>BODI10</t>
  </si>
  <si>
    <t>PA de Silva</t>
  </si>
  <si>
    <t>1984-2000</t>
  </si>
  <si>
    <t>BODI11</t>
  </si>
  <si>
    <t>MS Atapattu</t>
  </si>
  <si>
    <t>1997-2004</t>
  </si>
  <si>
    <t>BODI12</t>
  </si>
  <si>
    <t>2010-2014</t>
  </si>
  <si>
    <t>BODI13</t>
  </si>
  <si>
    <t>Inzamam-ul-Haq</t>
  </si>
  <si>
    <t>1995-2004</t>
  </si>
  <si>
    <t>BODI14</t>
  </si>
  <si>
    <t>G Gambhir</t>
  </si>
  <si>
    <t>2008-2012</t>
  </si>
  <si>
    <t>BODI15</t>
  </si>
  <si>
    <t>SK Raina</t>
  </si>
  <si>
    <t>BODI16</t>
  </si>
  <si>
    <t>2004-2012</t>
  </si>
  <si>
    <t>BODI17</t>
  </si>
  <si>
    <t>S Dhawan</t>
  </si>
  <si>
    <t>2014-2018</t>
  </si>
  <si>
    <t>BODI18</t>
  </si>
  <si>
    <t>1997-2014</t>
  </si>
  <si>
    <t>BODI19</t>
  </si>
  <si>
    <t>NS Sidhu</t>
  </si>
  <si>
    <t>1988-1997</t>
  </si>
  <si>
    <t>BODI20</t>
  </si>
  <si>
    <t>Tamim Iqbal</t>
  </si>
  <si>
    <t>BODI21</t>
  </si>
  <si>
    <t>SC Ganguly</t>
  </si>
  <si>
    <t>BODI22</t>
  </si>
  <si>
    <t>BODI23</t>
  </si>
  <si>
    <t>V Sehwag</t>
  </si>
  <si>
    <t>2004-2010</t>
  </si>
  <si>
    <t>BODI24</t>
  </si>
  <si>
    <t>2000-2008</t>
  </si>
  <si>
    <t>BODI25</t>
  </si>
  <si>
    <t>M Azharuddin</t>
  </si>
  <si>
    <t>1988-2000</t>
  </si>
  <si>
    <t>BODI26</t>
  </si>
  <si>
    <t>Misbah-ul-Haq</t>
  </si>
  <si>
    <t>2008-2014</t>
  </si>
  <si>
    <t>BODI27</t>
  </si>
  <si>
    <t>2012-2014</t>
  </si>
  <si>
    <t>BODI28</t>
  </si>
  <si>
    <t>2010-2018</t>
  </si>
  <si>
    <t>BODI29</t>
  </si>
  <si>
    <t>BODI30</t>
  </si>
  <si>
    <t>TM Dilshan</t>
  </si>
  <si>
    <t>2000-2012</t>
  </si>
  <si>
    <t>BODI31</t>
  </si>
  <si>
    <t>CK Kapugedera</t>
  </si>
  <si>
    <t>BODI32</t>
  </si>
  <si>
    <t>HDRL Thirimanne</t>
  </si>
  <si>
    <t>BODI33</t>
  </si>
  <si>
    <t>Akram Khan</t>
  </si>
  <si>
    <t>BODI34</t>
  </si>
  <si>
    <t>R Dravid</t>
  </si>
  <si>
    <t>BODI35</t>
  </si>
  <si>
    <t>AD Mathews</t>
  </si>
  <si>
    <t>BODI36</t>
  </si>
  <si>
    <t>BODI37</t>
  </si>
  <si>
    <t>1995-2000</t>
  </si>
  <si>
    <t>BODI38</t>
  </si>
  <si>
    <t>BODI39</t>
  </si>
  <si>
    <t>Yuvraj Singh</t>
  </si>
  <si>
    <t>2004-2008</t>
  </si>
  <si>
    <t>BODI40</t>
  </si>
  <si>
    <t>BODI41</t>
  </si>
  <si>
    <t>WU Tharanga</t>
  </si>
  <si>
    <t>BODI42</t>
  </si>
  <si>
    <t>KD Karthik</t>
  </si>
  <si>
    <t>BODI43</t>
  </si>
  <si>
    <t>Nasir Jamshed</t>
  </si>
  <si>
    <t>BODI44</t>
  </si>
  <si>
    <t>AP Gurusinha</t>
  </si>
  <si>
    <t>1986-1995</t>
  </si>
  <si>
    <t>BODI45</t>
  </si>
  <si>
    <t>Asghar Afghan</t>
  </si>
  <si>
    <t>BODI46</t>
  </si>
  <si>
    <t>RS Mahanama</t>
  </si>
  <si>
    <t>1986-1997</t>
  </si>
  <si>
    <t>BODI47</t>
  </si>
  <si>
    <t>Hashmatullah Shahidi</t>
  </si>
  <si>
    <t>2018-2018</t>
  </si>
  <si>
    <t>BODI48</t>
  </si>
  <si>
    <t>AT Rayudu</t>
  </si>
  <si>
    <t>BODI49</t>
  </si>
  <si>
    <t>Fawad Alam</t>
  </si>
  <si>
    <t>BODI50</t>
  </si>
  <si>
    <t>Batsman_T20_ID</t>
  </si>
  <si>
    <t>Player_Name_Btt20</t>
  </si>
  <si>
    <t>Country_Btt20</t>
  </si>
  <si>
    <t>Time_Period_Btt20</t>
  </si>
  <si>
    <t>Matches_Btt20</t>
  </si>
  <si>
    <t>Played_Btt20</t>
  </si>
  <si>
    <t>Not_Outs_Btt20</t>
  </si>
  <si>
    <t>Runs_Btt20</t>
  </si>
  <si>
    <t>Highest_Score_Btt20</t>
  </si>
  <si>
    <t>Batting_Average_Btt20</t>
  </si>
  <si>
    <t>Balls_Faced_Btt20</t>
  </si>
  <si>
    <t>Strike_Rate_Btt20</t>
  </si>
  <si>
    <t>Centuries_Btt20</t>
  </si>
  <si>
    <t>Fifties_Btt20</t>
  </si>
  <si>
    <t>Ducks_Btt20</t>
  </si>
  <si>
    <t>Fours_Btt20</t>
  </si>
  <si>
    <t>Sixes_Btt20</t>
  </si>
  <si>
    <t>BT201</t>
  </si>
  <si>
    <t>2016-2022</t>
  </si>
  <si>
    <t>BT202</t>
  </si>
  <si>
    <t>2022-2022</t>
  </si>
  <si>
    <t>BT203</t>
  </si>
  <si>
    <t>BT204</t>
  </si>
  <si>
    <t>Babar Hayat</t>
  </si>
  <si>
    <t>BT205</t>
  </si>
  <si>
    <t>Ibrahim Zadran</t>
  </si>
  <si>
    <t>BT206</t>
  </si>
  <si>
    <t>PBB Rajapaksa</t>
  </si>
  <si>
    <t>BT207</t>
  </si>
  <si>
    <t>BT208</t>
  </si>
  <si>
    <t>Muhammad Usman</t>
  </si>
  <si>
    <t>2016-2016</t>
  </si>
  <si>
    <t>BT209</t>
  </si>
  <si>
    <t>Najibullah Zadran</t>
  </si>
  <si>
    <t>BT210</t>
  </si>
  <si>
    <t>P Nissanka</t>
  </si>
  <si>
    <t>BT211</t>
  </si>
  <si>
    <t>BT212</t>
  </si>
  <si>
    <t>BKG Mendis</t>
  </si>
  <si>
    <t>BT213</t>
  </si>
  <si>
    <t>BT214</t>
  </si>
  <si>
    <t>Shaiman Anwar</t>
  </si>
  <si>
    <t>BT215</t>
  </si>
  <si>
    <t>LD Chandimal</t>
  </si>
  <si>
    <t>BT216</t>
  </si>
  <si>
    <t>SA Yadav</t>
  </si>
  <si>
    <t>BT217</t>
  </si>
  <si>
    <t>BT218</t>
  </si>
  <si>
    <t>KL Rahul</t>
  </si>
  <si>
    <t>BT219</t>
  </si>
  <si>
    <t>MD Shanaka</t>
  </si>
  <si>
    <t>BT220</t>
  </si>
  <si>
    <t>BT221</t>
  </si>
  <si>
    <t>Rohan Mustafa</t>
  </si>
  <si>
    <t>BT222</t>
  </si>
  <si>
    <t>Sarfaraz Ahmed</t>
  </si>
  <si>
    <t>BT223</t>
  </si>
  <si>
    <t>BT224</t>
  </si>
  <si>
    <t>Zeeshan Maqsood</t>
  </si>
  <si>
    <t>Oman</t>
  </si>
  <si>
    <t>BT225</t>
  </si>
  <si>
    <t>BT226</t>
  </si>
  <si>
    <t>BT227</t>
  </si>
  <si>
    <t>Iftikhar Ahmed</t>
  </si>
  <si>
    <t>BT228</t>
  </si>
  <si>
    <t>Fakhar Zaman</t>
  </si>
  <si>
    <t>BT229</t>
  </si>
  <si>
    <t>BT230</t>
  </si>
  <si>
    <t>Hazratullah Zazai</t>
  </si>
  <si>
    <t>BT231</t>
  </si>
  <si>
    <t>Asghar Stanikzai</t>
  </si>
  <si>
    <t>BT232</t>
  </si>
  <si>
    <t>BT233</t>
  </si>
  <si>
    <t>Muhammad Kaleem</t>
  </si>
  <si>
    <t>BT234</t>
  </si>
  <si>
    <t>HH Pandya</t>
  </si>
  <si>
    <t>BT235</t>
  </si>
  <si>
    <t>Karim Sadiq</t>
  </si>
  <si>
    <t>BT236</t>
  </si>
  <si>
    <t>BT237</t>
  </si>
  <si>
    <t>BT238</t>
  </si>
  <si>
    <t>Adnan Ilyas</t>
  </si>
  <si>
    <t>BT239</t>
  </si>
  <si>
    <t>Mosaddek Hossain</t>
  </si>
  <si>
    <t>BT240</t>
  </si>
  <si>
    <t>Noor Ali Zadran</t>
  </si>
  <si>
    <t>BT241</t>
  </si>
  <si>
    <t>Jatinder Singh</t>
  </si>
  <si>
    <t>BT242</t>
  </si>
  <si>
    <t>Babar Azam</t>
  </si>
  <si>
    <t>BT243</t>
  </si>
  <si>
    <t>C Karunaratne</t>
  </si>
  <si>
    <t>BT244</t>
  </si>
  <si>
    <t>PWH de Silva</t>
  </si>
  <si>
    <t>BT245</t>
  </si>
  <si>
    <t>KD Shah</t>
  </si>
  <si>
    <t>BT246</t>
  </si>
  <si>
    <t>MD Gunathilaka</t>
  </si>
  <si>
    <t>BT247</t>
  </si>
  <si>
    <t>Anshuman Rath</t>
  </si>
  <si>
    <t>BT248</t>
  </si>
  <si>
    <t>Amjad Javed</t>
  </si>
  <si>
    <t>BT249</t>
  </si>
  <si>
    <t>Khushdil Shah</t>
  </si>
  <si>
    <t>Bowler_ODI_ID</t>
  </si>
  <si>
    <t>Player_Name_BOdi</t>
  </si>
  <si>
    <t>Country_Bodi</t>
  </si>
  <si>
    <t>Time_Period_Bodi</t>
  </si>
  <si>
    <t>Matches_Bodi</t>
  </si>
  <si>
    <t>Played_Bodi</t>
  </si>
  <si>
    <t>Overs_Bodi</t>
  </si>
  <si>
    <t>Maiden_Overs_Bodi</t>
  </si>
  <si>
    <t>Runs_Bodi</t>
  </si>
  <si>
    <t>Wickets_Bodi</t>
  </si>
  <si>
    <t>Best_Figure_Bodi</t>
  </si>
  <si>
    <t>Bowling_Average_Bodi</t>
  </si>
  <si>
    <t>Economy_Rate_Bodi</t>
  </si>
  <si>
    <t>Strike_Rate_Bodi</t>
  </si>
  <si>
    <t>Four_Wickets_Bodi</t>
  </si>
  <si>
    <t>Five_Wickets_Bodi</t>
  </si>
  <si>
    <t>BLODI1</t>
  </si>
  <si>
    <t>M Muralidaran</t>
  </si>
  <si>
    <t>1995-2010</t>
  </si>
  <si>
    <t>31-May</t>
  </si>
  <si>
    <t>BLODI2</t>
  </si>
  <si>
    <t>SL Malinga</t>
  </si>
  <si>
    <t>2004-2018</t>
  </si>
  <si>
    <t>May-34</t>
  </si>
  <si>
    <t>BLODI3</t>
  </si>
  <si>
    <t>BAW Mendis</t>
  </si>
  <si>
    <t>13-Jun</t>
  </si>
  <si>
    <t>BLODI4</t>
  </si>
  <si>
    <t>Saeed Ajmal</t>
  </si>
  <si>
    <t>26-Mar</t>
  </si>
  <si>
    <t>BLODI5</t>
  </si>
  <si>
    <t>WPUJC Vaas</t>
  </si>
  <si>
    <t>1995-2008</t>
  </si>
  <si>
    <t>30-Mar</t>
  </si>
  <si>
    <t>BLODI6</t>
  </si>
  <si>
    <t>IK Pathan</t>
  </si>
  <si>
    <t>Apr-32</t>
  </si>
  <si>
    <t>BLODI7</t>
  </si>
  <si>
    <t>Apr-49</t>
  </si>
  <si>
    <t>BLODI8</t>
  </si>
  <si>
    <t>Abdur Razzak</t>
  </si>
  <si>
    <t>17-Mar</t>
  </si>
  <si>
    <t>BLODI9</t>
  </si>
  <si>
    <t>RA Jadeja</t>
  </si>
  <si>
    <t>29-Apr</t>
  </si>
  <si>
    <t>BLODI10</t>
  </si>
  <si>
    <t>Apr-42</t>
  </si>
  <si>
    <t>BLODI11</t>
  </si>
  <si>
    <t>Mashrafe Mortaza</t>
  </si>
  <si>
    <t>25-Feb</t>
  </si>
  <si>
    <t>BLODI12</t>
  </si>
  <si>
    <t>Abdul Qadir</t>
  </si>
  <si>
    <t>1984-1988</t>
  </si>
  <si>
    <t>15-Mar</t>
  </si>
  <si>
    <t>BLODI13</t>
  </si>
  <si>
    <t>21-Mar</t>
  </si>
  <si>
    <t>BLODI14</t>
  </si>
  <si>
    <t>1986-2000</t>
  </si>
  <si>
    <t>19-Apr</t>
  </si>
  <si>
    <t>BLODI15</t>
  </si>
  <si>
    <t>Abdul Razzaq</t>
  </si>
  <si>
    <t>2000-2010</t>
  </si>
  <si>
    <t>BLODI16</t>
  </si>
  <si>
    <t>N Kapil Dev</t>
  </si>
  <si>
    <t>1988-1991</t>
  </si>
  <si>
    <t>Apr-31</t>
  </si>
  <si>
    <t>BLODI17</t>
  </si>
  <si>
    <t>JR Ratnayeke</t>
  </si>
  <si>
    <t>23-Apr</t>
  </si>
  <si>
    <t>BLODI18</t>
  </si>
  <si>
    <t>DNT Zoysa</t>
  </si>
  <si>
    <t>2000-2004</t>
  </si>
  <si>
    <t>29-Mar</t>
  </si>
  <si>
    <t>BLODI19</t>
  </si>
  <si>
    <t>R Ashwin</t>
  </si>
  <si>
    <t>31-Mar</t>
  </si>
  <si>
    <t>BLODI20</t>
  </si>
  <si>
    <t>Umar Gul</t>
  </si>
  <si>
    <t>Mar-58</t>
  </si>
  <si>
    <t>BLODI21</t>
  </si>
  <si>
    <t>A Kumble</t>
  </si>
  <si>
    <t>Mar-43</t>
  </si>
  <si>
    <t>BLODI22</t>
  </si>
  <si>
    <t>Feb-31</t>
  </si>
  <si>
    <t>BLODI23</t>
  </si>
  <si>
    <t>BKV Prasad</t>
  </si>
  <si>
    <t>1995-1997</t>
  </si>
  <si>
    <t>17-Apr</t>
  </si>
  <si>
    <t>BLODI24</t>
  </si>
  <si>
    <t>MF Maharoof</t>
  </si>
  <si>
    <t>May-42</t>
  </si>
  <si>
    <t>BLODI25</t>
  </si>
  <si>
    <t>06-Apr</t>
  </si>
  <si>
    <t>BLODI26</t>
  </si>
  <si>
    <t>BLODI27</t>
  </si>
  <si>
    <t>P Kumar</t>
  </si>
  <si>
    <t>Mar-53</t>
  </si>
  <si>
    <t>BLODI28</t>
  </si>
  <si>
    <t>Mar-38</t>
  </si>
  <si>
    <t>BLODI29</t>
  </si>
  <si>
    <t>NLTC Perera</t>
  </si>
  <si>
    <t>May-55</t>
  </si>
  <si>
    <t>BLODI30</t>
  </si>
  <si>
    <t>RAS Lakmal</t>
  </si>
  <si>
    <t>2012-2018</t>
  </si>
  <si>
    <t>Feb-30</t>
  </si>
  <si>
    <t>BLODI31</t>
  </si>
  <si>
    <t>Mar-46</t>
  </si>
  <si>
    <t>BLODI32</t>
  </si>
  <si>
    <t>Mustafizur Rahman</t>
  </si>
  <si>
    <t>Apr-43</t>
  </si>
  <si>
    <t>BLODI33</t>
  </si>
  <si>
    <t>Kuldeep Yadav</t>
  </si>
  <si>
    <t>Mar-45</t>
  </si>
  <si>
    <t>BLODI34</t>
  </si>
  <si>
    <t>2008-2008</t>
  </si>
  <si>
    <t>May-48</t>
  </si>
  <si>
    <t>BLODI35</t>
  </si>
  <si>
    <t>Shoaib Akhtar</t>
  </si>
  <si>
    <t>BLODI36</t>
  </si>
  <si>
    <t>Shahadat Hossain</t>
  </si>
  <si>
    <t>BLODI37</t>
  </si>
  <si>
    <t>Feb-38</t>
  </si>
  <si>
    <t>BLODI38</t>
  </si>
  <si>
    <t>1988-1988</t>
  </si>
  <si>
    <t>21-May</t>
  </si>
  <si>
    <t>BLODI39</t>
  </si>
  <si>
    <t>Iftikhar Anjum</t>
  </si>
  <si>
    <t>Mar-51</t>
  </si>
  <si>
    <t>BLODI40</t>
  </si>
  <si>
    <t>Mohammed Shami</t>
  </si>
  <si>
    <t>2014-2014</t>
  </si>
  <si>
    <t>Apr-50</t>
  </si>
  <si>
    <t>BLODI41</t>
  </si>
  <si>
    <t>Z Khan</t>
  </si>
  <si>
    <t>Feb-36</t>
  </si>
  <si>
    <t>BLODI42</t>
  </si>
  <si>
    <t>UDU Chandana</t>
  </si>
  <si>
    <t>22-Apr</t>
  </si>
  <si>
    <t>BLODI43</t>
  </si>
  <si>
    <t>Mohammad Nabi</t>
  </si>
  <si>
    <t>Mar-44</t>
  </si>
  <si>
    <t>BLODI44</t>
  </si>
  <si>
    <t>B Kumar</t>
  </si>
  <si>
    <t>BLODI45</t>
  </si>
  <si>
    <t>KMDN Kulasekara</t>
  </si>
  <si>
    <t>Bowler_T20_ID</t>
  </si>
  <si>
    <t>Player_Name_Bt20</t>
  </si>
  <si>
    <t>Country_Bt20</t>
  </si>
  <si>
    <t>Time_Period_Bt20</t>
  </si>
  <si>
    <t>Matches_Bt20</t>
  </si>
  <si>
    <t>Played_Bt20</t>
  </si>
  <si>
    <t>Overs_Bt20</t>
  </si>
  <si>
    <t>Maiden_Overs_Bt20</t>
  </si>
  <si>
    <t>Runs_Bt20</t>
  </si>
  <si>
    <t>Wickets_Bt20</t>
  </si>
  <si>
    <t>Best_Figure_Bt20</t>
  </si>
  <si>
    <t>Bowling_Average_Bt20</t>
  </si>
  <si>
    <t>Economy_Rate_Bt20</t>
  </si>
  <si>
    <t>Strike_Rate_Bt20</t>
  </si>
  <si>
    <t>Four_Wickets_Bt20</t>
  </si>
  <si>
    <t>Five_Wickets_Bt20</t>
  </si>
  <si>
    <t>BLT201</t>
  </si>
  <si>
    <t>04-May</t>
  </si>
  <si>
    <t>BLT202</t>
  </si>
  <si>
    <t>25-Mar</t>
  </si>
  <si>
    <t>BLT203</t>
  </si>
  <si>
    <t>Al-Amin Hossain</t>
  </si>
  <si>
    <t>BLT204</t>
  </si>
  <si>
    <t>Mohammad Naveed</t>
  </si>
  <si>
    <t>14-Mar</t>
  </si>
  <si>
    <t>BLT205</t>
  </si>
  <si>
    <t>22-Mar</t>
  </si>
  <si>
    <t>BLT206</t>
  </si>
  <si>
    <t>08-Mar</t>
  </si>
  <si>
    <t>BLT207</t>
  </si>
  <si>
    <t>BLT208</t>
  </si>
  <si>
    <t>08-Apr</t>
  </si>
  <si>
    <t>BLT209</t>
  </si>
  <si>
    <t>Haris Rauf</t>
  </si>
  <si>
    <t>BLT210</t>
  </si>
  <si>
    <t>05-Mar</t>
  </si>
  <si>
    <t>BLT211</t>
  </si>
  <si>
    <t>Mohammad Amir</t>
  </si>
  <si>
    <t>18-Mar</t>
  </si>
  <si>
    <t>BLT212</t>
  </si>
  <si>
    <t>10-Mar</t>
  </si>
  <si>
    <t>BLT213</t>
  </si>
  <si>
    <t>16-Mar</t>
  </si>
  <si>
    <t>BLT214</t>
  </si>
  <si>
    <t>Naseem Shah</t>
  </si>
  <si>
    <t>07-Feb</t>
  </si>
  <si>
    <t>BLT215</t>
  </si>
  <si>
    <t>27-Feb</t>
  </si>
  <si>
    <t>BLT216</t>
  </si>
  <si>
    <t>BLT217</t>
  </si>
  <si>
    <t>PM Liyanagamage</t>
  </si>
  <si>
    <t>Apr-34</t>
  </si>
  <si>
    <t>BLT218</t>
  </si>
  <si>
    <t>JJ Bumrah</t>
  </si>
  <si>
    <t>BLT219</t>
  </si>
  <si>
    <t>A Nehra</t>
  </si>
  <si>
    <t>23-Mar</t>
  </si>
  <si>
    <t>BLT220</t>
  </si>
  <si>
    <t>26-Feb</t>
  </si>
  <si>
    <t>BLT221</t>
  </si>
  <si>
    <t>19-Mar</t>
  </si>
  <si>
    <t>BLT222</t>
  </si>
  <si>
    <t>11-Mar</t>
  </si>
  <si>
    <t>BLT223</t>
  </si>
  <si>
    <t>20-Feb</t>
  </si>
  <si>
    <t>BLT224</t>
  </si>
  <si>
    <t>D Madushanka</t>
  </si>
  <si>
    <t>24-Mar</t>
  </si>
  <si>
    <t>BLT225</t>
  </si>
  <si>
    <t>M Theekshana</t>
  </si>
  <si>
    <t>21-Feb</t>
  </si>
  <si>
    <t>BLT226</t>
  </si>
  <si>
    <t>Mohammad Irfan</t>
  </si>
  <si>
    <t>18-Feb</t>
  </si>
  <si>
    <t>BLT227</t>
  </si>
  <si>
    <t>Fareed Ahmad</t>
  </si>
  <si>
    <t>BLT228</t>
  </si>
  <si>
    <t>12-Feb</t>
  </si>
  <si>
    <t>BLT229</t>
  </si>
  <si>
    <t>Taskin Ahmed</t>
  </si>
  <si>
    <t>24-Feb</t>
  </si>
  <si>
    <t>BLT230</t>
  </si>
  <si>
    <t>Arshdeep Singh</t>
  </si>
  <si>
    <t>Feb-33</t>
  </si>
  <si>
    <t>BLT231</t>
  </si>
  <si>
    <t>26-Apr</t>
  </si>
  <si>
    <t>BLT232</t>
  </si>
  <si>
    <t>05-Feb</t>
  </si>
  <si>
    <t>BLT233</t>
  </si>
  <si>
    <t>Nadeem Ahmed</t>
  </si>
  <si>
    <t>27-Mar</t>
  </si>
  <si>
    <t>BLT234</t>
  </si>
  <si>
    <t>Aamir Kaleem</t>
  </si>
  <si>
    <t>Apr-36</t>
  </si>
  <si>
    <t>BLT235</t>
  </si>
  <si>
    <t>Bilal Khan</t>
  </si>
  <si>
    <t>Mar-33</t>
  </si>
  <si>
    <t>BLT236</t>
  </si>
  <si>
    <t>11-Feb</t>
  </si>
  <si>
    <t>BLT237</t>
  </si>
  <si>
    <t>YS Chahal</t>
  </si>
  <si>
    <t>Mar-34</t>
  </si>
  <si>
    <t>BLT238</t>
  </si>
  <si>
    <t>Mohammad Hasnain</t>
  </si>
  <si>
    <t>BLT239</t>
  </si>
  <si>
    <t>13-Feb</t>
  </si>
  <si>
    <t>BLT240</t>
  </si>
  <si>
    <t>BLT241</t>
  </si>
  <si>
    <t>Aizaz Khan</t>
  </si>
  <si>
    <t>Year_C</t>
  </si>
  <si>
    <t>Host</t>
  </si>
  <si>
    <t>No_Of_Team_C</t>
  </si>
  <si>
    <t>Champion</t>
  </si>
  <si>
    <t>Runner_Up</t>
  </si>
  <si>
    <t>Player_Of_The_Series_C</t>
  </si>
  <si>
    <t>Highest_Run_Scorer</t>
  </si>
  <si>
    <t>Highest_Wicket_Taker</t>
  </si>
  <si>
    <t>SC Khanna</t>
  </si>
  <si>
    <t>Ravi Shastri</t>
  </si>
  <si>
    <t>Ijaz Ahmed</t>
  </si>
  <si>
    <t>Not Awarded</t>
  </si>
  <si>
    <t>Player_name</t>
  </si>
  <si>
    <t>Country</t>
  </si>
  <si>
    <t>Runs</t>
  </si>
  <si>
    <t>Time_Period</t>
  </si>
  <si>
    <t>Best_Figure</t>
  </si>
  <si>
    <t>Bowling_Matches_Played</t>
  </si>
  <si>
    <t>Wicekts</t>
  </si>
  <si>
    <t>Player_Name</t>
  </si>
  <si>
    <t>DSBP Kuruppu</t>
  </si>
  <si>
    <t>RS Kaluwitharana</t>
  </si>
  <si>
    <t>Khaled Mashud</t>
  </si>
  <si>
    <t>Zulqarnain</t>
  </si>
  <si>
    <t>NR Mongia</t>
  </si>
  <si>
    <t>Amjad Ali</t>
  </si>
  <si>
    <t>SS McKechnie</t>
  </si>
  <si>
    <t>HP Tillakaratne</t>
  </si>
  <si>
    <t>Anamul Haque</t>
  </si>
  <si>
    <t>Anil Dalpat</t>
  </si>
  <si>
    <t>Saleem Yousuf</t>
  </si>
  <si>
    <t>SKL de Silva</t>
  </si>
  <si>
    <t>Kamran Akmal</t>
  </si>
  <si>
    <t>SS Karim</t>
  </si>
  <si>
    <t>KS More</t>
  </si>
  <si>
    <t>CI Dunusinghe</t>
  </si>
  <si>
    <t>TT Smart</t>
  </si>
  <si>
    <t>JJ Atkinson</t>
  </si>
  <si>
    <t>Hafizur Rahman</t>
  </si>
  <si>
    <t>CS Pandit</t>
  </si>
  <si>
    <t>PA Patel</t>
  </si>
  <si>
    <t>MDKJ Perera</t>
  </si>
  <si>
    <t>Nasir Ahmed</t>
  </si>
  <si>
    <t>Aamer Malik</t>
  </si>
  <si>
    <t>Javed Qadeer</t>
  </si>
  <si>
    <t>Abdul Rehman</t>
  </si>
  <si>
    <t>Asghar Ali</t>
  </si>
  <si>
    <t>Nasir Hameed</t>
  </si>
  <si>
    <t>SP Patil</t>
  </si>
  <si>
    <t>Sultan Ahmed</t>
  </si>
  <si>
    <t>Nurul Hasan</t>
  </si>
  <si>
    <t>N Dickwella</t>
  </si>
  <si>
    <t>C Carter</t>
  </si>
  <si>
    <t>RR Pant</t>
  </si>
  <si>
    <t>Role</t>
  </si>
  <si>
    <t>Best_Performance</t>
  </si>
  <si>
    <t>Batsman</t>
  </si>
  <si>
    <t>T20</t>
  </si>
  <si>
    <t>Bowler</t>
  </si>
  <si>
    <t>Wicketkeeper</t>
  </si>
  <si>
    <t>WK_ODI_ID</t>
  </si>
  <si>
    <t>Country_Wodi</t>
  </si>
  <si>
    <t>Time_Period_Wodi</t>
  </si>
  <si>
    <t>Matches_Wodi</t>
  </si>
  <si>
    <t>Played_Wodi</t>
  </si>
  <si>
    <t>Dismissals_Wodi</t>
  </si>
  <si>
    <t>Catches_Wodi</t>
  </si>
  <si>
    <t>Stumpings_Wodi</t>
  </si>
  <si>
    <t>Maximum_Dismissals_Wodi</t>
  </si>
  <si>
    <t>WKODI1</t>
  </si>
  <si>
    <t>WKODI2</t>
  </si>
  <si>
    <t>WKODI3</t>
  </si>
  <si>
    <t>WKODI4</t>
  </si>
  <si>
    <t>WKODI5</t>
  </si>
  <si>
    <t>WKODI6</t>
  </si>
  <si>
    <t>WKODI7</t>
  </si>
  <si>
    <t>WKODI8</t>
  </si>
  <si>
    <t>WKODI9</t>
  </si>
  <si>
    <t>1986-1986</t>
  </si>
  <si>
    <t>WKODI10</t>
  </si>
  <si>
    <t>WKODI11</t>
  </si>
  <si>
    <t>WKODI12</t>
  </si>
  <si>
    <t>WKODI13</t>
  </si>
  <si>
    <t>WKODI14</t>
  </si>
  <si>
    <t>WKODI15</t>
  </si>
  <si>
    <t>WKODI16</t>
  </si>
  <si>
    <t>WKODI17</t>
  </si>
  <si>
    <t>1988-1995</t>
  </si>
  <si>
    <t>WKODI18</t>
  </si>
  <si>
    <t>WKODI19</t>
  </si>
  <si>
    <t>WKODI20</t>
  </si>
  <si>
    <t>1984-1984</t>
  </si>
  <si>
    <t>WKODI21</t>
  </si>
  <si>
    <t>WKODI22</t>
  </si>
  <si>
    <t>WKODI23</t>
  </si>
  <si>
    <t>1997-1997</t>
  </si>
  <si>
    <t>WKODI24</t>
  </si>
  <si>
    <t>2010-2010</t>
  </si>
  <si>
    <t>WKODI25</t>
  </si>
  <si>
    <t>1997-2000</t>
  </si>
  <si>
    <t>WKODI26</t>
  </si>
  <si>
    <t>WKODI27</t>
  </si>
  <si>
    <t>WKODI28</t>
  </si>
  <si>
    <t>1995-1995</t>
  </si>
  <si>
    <t>WKODI29</t>
  </si>
  <si>
    <t>2004-2004</t>
  </si>
  <si>
    <t>WKODI30</t>
  </si>
  <si>
    <t>WKODI31</t>
  </si>
  <si>
    <t>WKODI32</t>
  </si>
  <si>
    <t>WKODI33</t>
  </si>
  <si>
    <t>WKODI34</t>
  </si>
  <si>
    <t>WKODI35</t>
  </si>
  <si>
    <t>1988-1990</t>
  </si>
  <si>
    <t>WKODI36</t>
  </si>
  <si>
    <t>WKODI37</t>
  </si>
  <si>
    <t>WKODI38</t>
  </si>
  <si>
    <t>WKODI39</t>
  </si>
  <si>
    <t>WKODI40</t>
  </si>
  <si>
    <t>WK_T20_ID</t>
  </si>
  <si>
    <t>Player_Name_Wt20</t>
  </si>
  <si>
    <t>Country_Wt20</t>
  </si>
  <si>
    <t>Time_Period_Wt20</t>
  </si>
  <si>
    <t>Matches_Wt20</t>
  </si>
  <si>
    <t>Played_Wt20</t>
  </si>
  <si>
    <t>Dismissals_Wt20</t>
  </si>
  <si>
    <t>Catches_Wt20</t>
  </si>
  <si>
    <t>Stumpings_Wt20</t>
  </si>
  <si>
    <t>Maximum_Dismissals_Wt20</t>
  </si>
  <si>
    <t>WK201</t>
  </si>
  <si>
    <t>WK202</t>
  </si>
  <si>
    <t>WK203</t>
  </si>
  <si>
    <t>WK204</t>
  </si>
  <si>
    <t>WK205</t>
  </si>
  <si>
    <t>WK206</t>
  </si>
  <si>
    <t>WK207</t>
  </si>
  <si>
    <t>WK208</t>
  </si>
  <si>
    <t>WK209</t>
  </si>
  <si>
    <t>WK210</t>
  </si>
  <si>
    <t>WK211</t>
  </si>
  <si>
    <t>WK212</t>
  </si>
  <si>
    <t>WK213</t>
  </si>
  <si>
    <t>WK214</t>
  </si>
  <si>
    <t>WK215</t>
  </si>
  <si>
    <t>WK216</t>
  </si>
  <si>
    <t>Player Name</t>
  </si>
  <si>
    <t>Dismissals</t>
  </si>
  <si>
    <t>Dismissal Rate</t>
  </si>
  <si>
    <t>Wicketkeeper t20i</t>
  </si>
  <si>
    <t>Row Labels</t>
  </si>
  <si>
    <t>Grand Total</t>
  </si>
  <si>
    <t>Boundary Rate</t>
  </si>
  <si>
    <t>Sum of Best_Performance</t>
  </si>
  <si>
    <t>Sum of Runs</t>
  </si>
  <si>
    <t>Average of Dismissal Rate</t>
  </si>
  <si>
    <t>Average of Boundary Rate</t>
  </si>
  <si>
    <t>Sum of Wickets</t>
  </si>
  <si>
    <t>Matches Played</t>
  </si>
  <si>
    <t>Batting_Matches_Played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</si>
</sst>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499984740745262"/>
        <bgColor indexed="64"/>
      </patternFill>
    </fill>
  </fills>
  <borders count="7">
    <border>
      <left/>
      <right/>
      <top/>
      <bottom/>
      <diagonal/>
    </border>
    <border>
      <left/>
      <right/>
      <top/>
      <bottom style="thin">
        <color theme="0"/>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pivotButton="1" applyNumberFormat="1"/>
    <xf numFmtId="10" fontId="0" fillId="0" borderId="0" xfId="0" applyNumberFormat="1"/>
    <xf numFmtId="10" fontId="0" fillId="0" borderId="0" xfId="0" applyNumberFormat="1"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0" fontId="0" fillId="3" borderId="0" xfId="0" applyFill="1"/>
    <xf numFmtId="0" fontId="0" fillId="0" borderId="1" xfId="0" applyBorder="1"/>
    <xf numFmtId="0" fontId="2" fillId="5" borderId="2" xfId="0" applyFont="1" applyFill="1" applyBorder="1"/>
    <xf numFmtId="0" fontId="2" fillId="5" borderId="3" xfId="0" applyFont="1" applyFill="1" applyBorder="1"/>
    <xf numFmtId="10" fontId="0" fillId="4" borderId="0" xfId="1" applyNumberFormat="1" applyFont="1" applyFill="1"/>
    <xf numFmtId="10" fontId="0" fillId="4" borderId="1" xfId="1" applyNumberFormat="1" applyFont="1" applyFill="1" applyBorder="1"/>
    <xf numFmtId="0" fontId="0" fillId="0" borderId="0" xfId="0" applyBorder="1"/>
    <xf numFmtId="0" fontId="2" fillId="5" borderId="0" xfId="0" applyFont="1" applyFill="1" applyBorder="1"/>
    <xf numFmtId="0" fontId="2" fillId="5" borderId="6" xfId="0" applyFont="1" applyFill="1" applyBorder="1"/>
    <xf numFmtId="0" fontId="0" fillId="2" borderId="4" xfId="0" applyFill="1" applyBorder="1"/>
    <xf numFmtId="0" fontId="0" fillId="2" borderId="5" xfId="0" applyFill="1" applyBorder="1"/>
  </cellXfs>
  <cellStyles count="2">
    <cellStyle name="Normal" xfId="0" builtinId="0"/>
    <cellStyle name="Percent" xfId="1" builtinId="5"/>
  </cellStyles>
  <dxfs count="72">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97DB7F"/>
      <color rgb="FFA5E090"/>
      <color rgb="FF95DA7C"/>
      <color rgb="FF4FAB2F"/>
      <color rgb="FF59BD35"/>
      <color rgb="FF56B733"/>
      <color rgb="FF46962A"/>
      <color rgb="FF3A7C22"/>
      <color rgb="FF326C1E"/>
      <color rgb="FFF7A2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[DMV_TermProject_ExcelFile.xlsx]SQL KPI #1 Visual!PivotTable6</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Runs in ODI</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A250A"/>
          </a:solidFill>
          <a:ln>
            <a:noFill/>
          </a:ln>
          <a:effectLst>
            <a:outerShdw blurRad="76200" dir="18900000" sy="23000" kx="-1200000" algn="bl" rotWithShape="0">
              <a:prstClr val="black">
                <a:alpha val="20000"/>
              </a:prstClr>
            </a:outerShdw>
          </a:effectLst>
        </c:spPr>
      </c:pivotFmt>
      <c:pivotFmt>
        <c:idx val="3"/>
        <c:spPr>
          <a:solidFill>
            <a:srgbClr val="983D10"/>
          </a:solidFill>
          <a:ln>
            <a:noFill/>
          </a:ln>
          <a:effectLst>
            <a:outerShdw blurRad="76200" dir="18900000" sy="23000" kx="-1200000" algn="bl" rotWithShape="0">
              <a:prstClr val="black">
                <a:alpha val="20000"/>
              </a:prstClr>
            </a:outerShdw>
          </a:effectLst>
        </c:spPr>
      </c:pivotFmt>
      <c:pivotFmt>
        <c:idx val="4"/>
        <c:spPr>
          <a:solidFill>
            <a:srgbClr val="A94B17"/>
          </a:solidFill>
          <a:ln>
            <a:noFill/>
          </a:ln>
          <a:effectLst>
            <a:outerShdw blurRad="76200" dir="18900000" sy="23000" kx="-1200000" algn="bl" rotWithShape="0">
              <a:prstClr val="black">
                <a:alpha val="20000"/>
              </a:prstClr>
            </a:outerShdw>
          </a:effectLst>
        </c:spPr>
      </c:pivotFmt>
      <c:pivotFmt>
        <c:idx val="5"/>
        <c:spPr>
          <a:solidFill>
            <a:srgbClr val="C04F15"/>
          </a:solidFill>
          <a:ln>
            <a:noFill/>
          </a:ln>
          <a:effectLst>
            <a:outerShdw blurRad="76200" dir="18900000" sy="23000" kx="-1200000" algn="bl" rotWithShape="0">
              <a:prstClr val="black">
                <a:alpha val="20000"/>
              </a:prstClr>
            </a:outerShdw>
          </a:effectLst>
        </c:spPr>
      </c:pivotFmt>
      <c:pivotFmt>
        <c:idx val="6"/>
        <c:spPr>
          <a:solidFill>
            <a:srgbClr val="F6C686"/>
          </a:solidFill>
          <a:ln>
            <a:noFill/>
          </a:ln>
          <a:effectLst>
            <a:outerShdw blurRad="76200" dir="18900000" sy="23000" kx="-1200000" algn="bl" rotWithShape="0">
              <a:prstClr val="black">
                <a:alpha val="20000"/>
              </a:prstClr>
            </a:outerShdw>
          </a:effectLst>
        </c:spPr>
      </c:pivotFmt>
      <c:pivotFmt>
        <c:idx val="7"/>
        <c:spPr>
          <a:solidFill>
            <a:srgbClr val="F7A26D"/>
          </a:solidFill>
          <a:ln>
            <a:noFill/>
          </a:ln>
          <a:effectLst>
            <a:outerShdw blurRad="76200" dir="18900000" sy="23000" kx="-1200000" algn="bl" rotWithShape="0">
              <a:prstClr val="black">
                <a:alpha val="20000"/>
              </a:prstClr>
            </a:outerShdw>
          </a:effectLst>
        </c:spPr>
      </c:pivotFmt>
      <c:pivotFmt>
        <c:idx val="8"/>
        <c:spPr>
          <a:solidFill>
            <a:schemeClr val="accent2"/>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'SQL KPI #1 Visual'!$B$3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5A250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0-6A68-42EE-8CC7-6DF962BB79ED}"/>
              </c:ext>
            </c:extLst>
          </c:dPt>
          <c:dPt>
            <c:idx val="1"/>
            <c:invertIfNegative val="0"/>
            <c:bubble3D val="0"/>
            <c:spPr>
              <a:solidFill>
                <a:srgbClr val="983D1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6A68-42EE-8CC7-6DF962BB79ED}"/>
              </c:ext>
            </c:extLst>
          </c:dPt>
          <c:dPt>
            <c:idx val="2"/>
            <c:invertIfNegative val="0"/>
            <c:bubble3D val="0"/>
            <c:spPr>
              <a:solidFill>
                <a:srgbClr val="A94B17"/>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6A68-42EE-8CC7-6DF962BB79ED}"/>
              </c:ext>
            </c:extLst>
          </c:dPt>
          <c:dPt>
            <c:idx val="3"/>
            <c:invertIfNegative val="0"/>
            <c:bubble3D val="0"/>
            <c:spPr>
              <a:solidFill>
                <a:srgbClr val="C04F15"/>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6A68-42EE-8CC7-6DF962BB79ED}"/>
              </c:ext>
            </c:extLst>
          </c:dPt>
          <c:dPt>
            <c:idx val="4"/>
            <c:invertIfNegative val="0"/>
            <c:bubble3D val="0"/>
            <c:spPr>
              <a:solidFill>
                <a:schemeClr val="accent2"/>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6A68-42EE-8CC7-6DF962BB79ED}"/>
              </c:ext>
            </c:extLst>
          </c:dPt>
          <c:dPt>
            <c:idx val="6"/>
            <c:invertIfNegative val="0"/>
            <c:bubble3D val="0"/>
            <c:spPr>
              <a:solidFill>
                <a:srgbClr val="F7A26D"/>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6A68-42EE-8CC7-6DF962BB79ED}"/>
              </c:ext>
            </c:extLst>
          </c:dPt>
          <c:dPt>
            <c:idx val="7"/>
            <c:invertIfNegative val="0"/>
            <c:bubble3D val="0"/>
            <c:spPr>
              <a:solidFill>
                <a:srgbClr val="F6C686"/>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6A68-42EE-8CC7-6DF962BB79E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'SQL KPI #1 Visual'!$A$4:$A$12</c:f>
              <c:strCache>
                <c:ptCount val="8"/>
                <c:pt idx="0">
                  <c:v>ST Jayasuriya</c:v>
                </c:pt>
                <c:pt idx="1">
                  <c:v>SR Tendulkar</c:v>
                </c:pt>
                <c:pt idx="2">
                  <c:v>Shoaib Malik</c:v>
                </c:pt>
                <c:pt idx="3">
                  <c:v>A Ranatunga</c:v>
                </c:pt>
                <c:pt idx="4">
                  <c:v>Shahid Afridi</c:v>
                </c:pt>
                <c:pt idx="5">
                  <c:v>V Sehwag</c:v>
                </c:pt>
                <c:pt idx="6">
                  <c:v>Shakib Al Hasan</c:v>
                </c:pt>
                <c:pt idx="7">
                  <c:v>Mahmudullah</c:v>
                </c:pt>
              </c:strCache>
            </c:strRef>
          </c:cat>
          <c:val>
            <c:numRef>
              <c:f>'SQL KPI #1 Visual'!$B$4:$B$12</c:f>
              <c:numCache>
                <c:formatCode>_(* #,##0_);_(* \(#,##0\);_(* "-"??_);_(@_)</c:formatCode>
                <c:ptCount val="8"/>
                <c:pt idx="0">
                  <c:v>1220</c:v>
                </c:pt>
                <c:pt idx="1">
                  <c:v>971</c:v>
                </c:pt>
                <c:pt idx="2">
                  <c:v>786</c:v>
                </c:pt>
                <c:pt idx="3">
                  <c:v>741</c:v>
                </c:pt>
                <c:pt idx="4">
                  <c:v>532</c:v>
                </c:pt>
                <c:pt idx="5">
                  <c:v>509</c:v>
                </c:pt>
                <c:pt idx="6">
                  <c:v>402</c:v>
                </c:pt>
                <c:pt idx="7">
                  <c:v>328</c:v>
                </c:pt>
              </c:numCache>
            </c:numRef>
          </c:val>
          <c:extLst>
            <c:ext xmlns:c16="http://schemas.microsoft.com/office/drawing/2014/chart" uri="{C3380CC4-5D6E-409C-BE32-E72D297353CC}">
              <c16:uniqueId val="{00000000-80EC-4042-8483-19C092229DE1}"/>
            </c:ext>
          </c:extLst>
        </c:ser>
        <c:dLbls>
          <c:dLblPos val="inEnd"/>
          <c:showLegendKey val="0"/>
          <c:showVal val="1"/>
          <c:showCatName val="0"/>
          <c:showSerName val="0"/>
          <c:showPercent val="0"/>
          <c:showBubbleSize val="0"/>
        </c:dLbls>
        <c:gapWidth val="41"/>
        <c:axId val="771217951"/>
        <c:axId val="771222751"/>
      </c:barChart>
      <c:catAx>
        <c:axId val="771217951"/>
        <c:scaling>
          <c:orientation val="minMax"/>
        </c:scaling>
        <c:delete val="1"/>
        <c:axPos val="b"/>
        <c:numFmt formatCode="General" sourceLinked="1"/>
        <c:majorTickMark val="none"/>
        <c:minorTickMark val="none"/>
        <c:tickLblPos val="nextTo"/>
        <c:crossAx val="771222751"/>
        <c:crosses val="autoZero"/>
        <c:auto val="1"/>
        <c:lblAlgn val="ctr"/>
        <c:lblOffset val="100"/>
        <c:noMultiLvlLbl val="0"/>
      </c:catAx>
      <c:valAx>
        <c:axId val="771222751"/>
        <c:scaling>
          <c:orientation val="minMax"/>
        </c:scaling>
        <c:delete val="1"/>
        <c:axPos val="l"/>
        <c:numFmt formatCode="_(* #,##0_);_(* \(#,##0\);_(* &quot;-&quot;??_);_(@_)" sourceLinked="1"/>
        <c:majorTickMark val="none"/>
        <c:minorTickMark val="none"/>
        <c:tickLblPos val="nextTo"/>
        <c:crossAx val="77121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[DMV_TermProject_ExcelFile.xlsx]SQL KPI #1 Visual!PivotTable7</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Wickets in ODI</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5">
              <a:lumMod val="50000"/>
            </a:schemeClr>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76200" dir="18900000" sy="23000" kx="-1200000" algn="bl" rotWithShape="0">
              <a:prstClr val="black">
                <a:alpha val="20000"/>
              </a:prstClr>
            </a:outerShdw>
          </a:effectLst>
        </c:spPr>
      </c:pivotFmt>
      <c:pivotFmt>
        <c:idx val="2"/>
        <c:spPr>
          <a:solidFill>
            <a:schemeClr val="accent5">
              <a:lumMod val="50000"/>
            </a:schemeClr>
          </a:solidFill>
          <a:ln>
            <a:noFill/>
          </a:ln>
          <a:effectLst>
            <a:outerShdw blurRad="76200" dir="18900000" sy="23000" kx="-1200000" algn="bl" rotWithShape="0">
              <a:prstClr val="black">
                <a:alpha val="20000"/>
              </a:prstClr>
            </a:outerShdw>
          </a:effectLst>
        </c:spPr>
      </c:pivotFmt>
      <c:pivotFmt>
        <c:idx val="3"/>
        <c:spPr>
          <a:solidFill>
            <a:schemeClr val="accent5">
              <a:lumMod val="75000"/>
            </a:schemeClr>
          </a:solidFill>
          <a:ln>
            <a:noFill/>
          </a:ln>
          <a:effectLst>
            <a:outerShdw blurRad="76200" dir="18900000" sy="23000" kx="-1200000" algn="bl" rotWithShape="0">
              <a:prstClr val="black">
                <a:alpha val="20000"/>
              </a:prstClr>
            </a:outerShdw>
          </a:effectLst>
        </c:spPr>
      </c:pivotFmt>
      <c:pivotFmt>
        <c:idx val="4"/>
        <c:spPr>
          <a:solidFill>
            <a:srgbClr val="C937B8"/>
          </a:solidFill>
          <a:ln>
            <a:noFill/>
          </a:ln>
          <a:effectLst>
            <a:outerShdw blurRad="76200" dir="18900000" sy="23000" kx="-1200000" algn="bl" rotWithShape="0">
              <a:prstClr val="black">
                <a:alpha val="20000"/>
              </a:prstClr>
            </a:outerShdw>
          </a:effectLst>
        </c:spPr>
      </c:pivotFmt>
      <c:pivotFmt>
        <c:idx val="5"/>
        <c:spPr>
          <a:solidFill>
            <a:srgbClr val="D45EC6"/>
          </a:solidFill>
          <a:ln>
            <a:noFill/>
          </a:ln>
          <a:effectLst>
            <a:outerShdw blurRad="76200" dir="18900000" sy="23000" kx="-1200000" algn="bl" rotWithShape="0">
              <a:prstClr val="black">
                <a:alpha val="20000"/>
              </a:prstClr>
            </a:outerShdw>
          </a:effectLst>
        </c:spPr>
      </c:pivotFmt>
      <c:pivotFmt>
        <c:idx val="6"/>
        <c:spPr>
          <a:solidFill>
            <a:srgbClr val="E395DC"/>
          </a:solidFill>
          <a:ln>
            <a:noFill/>
          </a:ln>
          <a:effectLst>
            <a:outerShdw blurRad="76200" dir="18900000" sy="23000" kx="-1200000" algn="bl" rotWithShape="0">
              <a:prstClr val="black">
                <a:alpha val="20000"/>
              </a:prstClr>
            </a:outerShdw>
          </a:effectLst>
        </c:spPr>
      </c:pivotFmt>
      <c:pivotFmt>
        <c:idx val="7"/>
        <c:spPr>
          <a:solidFill>
            <a:srgbClr val="F2CEEF"/>
          </a:solidFill>
          <a:ln>
            <a:noFill/>
          </a:ln>
          <a:effectLst>
            <a:outerShdw blurRad="76200" dir="18900000" sy="23000" kx="-1200000" algn="bl" rotWithShape="0">
              <a:prstClr val="black">
                <a:alpha val="20000"/>
              </a:prstClr>
            </a:outerShdw>
          </a:effectLst>
        </c:spPr>
      </c:pivotFmt>
      <c:pivotFmt>
        <c:idx val="8"/>
        <c:spPr>
          <a:solidFill>
            <a:srgbClr val="EBB7E6"/>
          </a:solidFill>
          <a:ln>
            <a:noFill/>
          </a:ln>
          <a:effectLst>
            <a:outerShdw blurRad="76200" dir="18900000" sy="23000" kx="-1200000" algn="bl" rotWithShape="0">
              <a:prstClr val="black">
                <a:alpha val="20000"/>
              </a:prstClr>
            </a:outerShdw>
          </a:effectLst>
        </c:spPr>
      </c:pivotFmt>
      <c:pivotFmt>
        <c:idx val="9"/>
        <c:spPr>
          <a:solidFill>
            <a:schemeClr val="accent5">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a:outerShdw blurRad="76200" dir="18900000" sy="23000" kx="-1200000" algn="bl" rotWithShape="0">
              <a:prstClr val="black">
                <a:alpha val="20000"/>
              </a:prstClr>
            </a:outerShdw>
          </a:effectLst>
        </c:spPr>
      </c:pivotFmt>
      <c:pivotFmt>
        <c:idx val="11"/>
        <c:spPr>
          <a:solidFill>
            <a:schemeClr val="accent5"/>
          </a:solidFill>
          <a:ln>
            <a:noFill/>
          </a:ln>
          <a:effectLst>
            <a:outerShdw blurRad="76200" dir="18900000" sy="23000" kx="-1200000" algn="bl" rotWithShape="0">
              <a:prstClr val="black">
                <a:alpha val="20000"/>
              </a:prstClr>
            </a:outerShdw>
          </a:effectLst>
        </c:spPr>
      </c:pivotFmt>
      <c:pivotFmt>
        <c:idx val="12"/>
        <c:spPr>
          <a:solidFill>
            <a:srgbClr val="C937B8"/>
          </a:solidFill>
          <a:ln>
            <a:noFill/>
          </a:ln>
          <a:effectLst>
            <a:outerShdw blurRad="76200" dir="18900000" sy="23000" kx="-1200000" algn="bl" rotWithShape="0">
              <a:prstClr val="black">
                <a:alpha val="20000"/>
              </a:prstClr>
            </a:outerShdw>
          </a:effectLst>
        </c:spPr>
      </c:pivotFmt>
      <c:pivotFmt>
        <c:idx val="13"/>
        <c:spPr>
          <a:solidFill>
            <a:srgbClr val="D45EC6"/>
          </a:solidFill>
          <a:ln>
            <a:noFill/>
          </a:ln>
          <a:effectLst>
            <a:outerShdw blurRad="76200" dir="18900000" sy="23000" kx="-1200000" algn="bl" rotWithShape="0">
              <a:prstClr val="black">
                <a:alpha val="20000"/>
              </a:prstClr>
            </a:outerShdw>
          </a:effectLst>
        </c:spPr>
      </c:pivotFmt>
      <c:pivotFmt>
        <c:idx val="14"/>
        <c:spPr>
          <a:solidFill>
            <a:srgbClr val="E395DC"/>
          </a:solidFill>
          <a:ln>
            <a:noFill/>
          </a:ln>
          <a:effectLst>
            <a:outerShdw blurRad="76200" dir="18900000" sy="23000" kx="-1200000" algn="bl" rotWithShape="0">
              <a:prstClr val="black">
                <a:alpha val="20000"/>
              </a:prstClr>
            </a:outerShdw>
          </a:effectLst>
        </c:spPr>
      </c:pivotFmt>
      <c:pivotFmt>
        <c:idx val="15"/>
        <c:spPr>
          <a:solidFill>
            <a:srgbClr val="EBB7E6"/>
          </a:solidFill>
          <a:ln>
            <a:noFill/>
          </a:ln>
          <a:effectLst>
            <a:outerShdw blurRad="76200" dir="18900000" sy="23000" kx="-1200000" algn="bl" rotWithShape="0">
              <a:prstClr val="black">
                <a:alpha val="20000"/>
              </a:prstClr>
            </a:outerShdw>
          </a:effectLst>
        </c:spPr>
      </c:pivotFmt>
      <c:pivotFmt>
        <c:idx val="16"/>
        <c:spPr>
          <a:solidFill>
            <a:srgbClr val="F2CEEF"/>
          </a:solidFill>
          <a:ln>
            <a:noFill/>
          </a:ln>
          <a:effectLst>
            <a:outerShdw blurRad="76200" dir="18900000" sy="23000" kx="-1200000" algn="bl" rotWithShape="0">
              <a:prstClr val="black">
                <a:alpha val="20000"/>
              </a:prstClr>
            </a:outerShdw>
          </a:effectLst>
        </c:spPr>
      </c:pivotFmt>
      <c:pivotFmt>
        <c:idx val="17"/>
        <c:spPr>
          <a:solidFill>
            <a:schemeClr val="accent5">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a:outerShdw blurRad="76200" dir="18900000" sy="23000" kx="-1200000" algn="bl" rotWithShape="0">
              <a:prstClr val="black">
                <a:alpha val="20000"/>
              </a:prstClr>
            </a:outerShdw>
          </a:effectLst>
        </c:spPr>
      </c:pivotFmt>
      <c:pivotFmt>
        <c:idx val="19"/>
        <c:spPr>
          <a:solidFill>
            <a:schemeClr val="accent5"/>
          </a:solidFill>
          <a:ln>
            <a:noFill/>
          </a:ln>
          <a:effectLst>
            <a:outerShdw blurRad="76200" dir="18900000" sy="23000" kx="-1200000" algn="bl" rotWithShape="0">
              <a:prstClr val="black">
                <a:alpha val="20000"/>
              </a:prstClr>
            </a:outerShdw>
          </a:effectLst>
        </c:spPr>
      </c:pivotFmt>
      <c:pivotFmt>
        <c:idx val="20"/>
        <c:spPr>
          <a:solidFill>
            <a:srgbClr val="C937B8"/>
          </a:solidFill>
          <a:ln>
            <a:noFill/>
          </a:ln>
          <a:effectLst>
            <a:outerShdw blurRad="76200" dir="18900000" sy="23000" kx="-1200000" algn="bl" rotWithShape="0">
              <a:prstClr val="black">
                <a:alpha val="20000"/>
              </a:prstClr>
            </a:outerShdw>
          </a:effectLst>
        </c:spPr>
      </c:pivotFmt>
      <c:pivotFmt>
        <c:idx val="21"/>
        <c:spPr>
          <a:solidFill>
            <a:srgbClr val="D45EC6"/>
          </a:solidFill>
          <a:ln>
            <a:noFill/>
          </a:ln>
          <a:effectLst>
            <a:outerShdw blurRad="76200" dir="18900000" sy="23000" kx="-1200000" algn="bl" rotWithShape="0">
              <a:prstClr val="black">
                <a:alpha val="20000"/>
              </a:prstClr>
            </a:outerShdw>
          </a:effectLst>
        </c:spPr>
      </c:pivotFmt>
      <c:pivotFmt>
        <c:idx val="22"/>
        <c:spPr>
          <a:solidFill>
            <a:srgbClr val="E395DC"/>
          </a:solidFill>
          <a:ln>
            <a:noFill/>
          </a:ln>
          <a:effectLst>
            <a:outerShdw blurRad="76200" dir="18900000" sy="23000" kx="-1200000" algn="bl" rotWithShape="0">
              <a:prstClr val="black">
                <a:alpha val="20000"/>
              </a:prstClr>
            </a:outerShdw>
          </a:effectLst>
        </c:spPr>
      </c:pivotFmt>
      <c:pivotFmt>
        <c:idx val="23"/>
        <c:spPr>
          <a:solidFill>
            <a:srgbClr val="EBB7E6"/>
          </a:solidFill>
          <a:ln>
            <a:noFill/>
          </a:ln>
          <a:effectLst>
            <a:outerShdw blurRad="76200" dir="18900000" sy="23000" kx="-1200000" algn="bl" rotWithShape="0">
              <a:prstClr val="black">
                <a:alpha val="20000"/>
              </a:prstClr>
            </a:outerShdw>
          </a:effectLst>
        </c:spPr>
      </c:pivotFmt>
      <c:pivotFmt>
        <c:idx val="24"/>
        <c:spPr>
          <a:solidFill>
            <a:srgbClr val="F2CEEF"/>
          </a:solidFill>
          <a:ln>
            <a:noFill/>
          </a:ln>
          <a:effectLst>
            <a:outerShdw blurRad="76200" dir="18900000" sy="23000" kx="-1200000" algn="bl" rotWithShape="0">
              <a:prstClr val="black">
                <a:alpha val="20000"/>
              </a:prstClr>
            </a:outerShdw>
          </a:effectLst>
        </c:spPr>
      </c:pivotFmt>
      <c:pivotFmt>
        <c:idx val="25"/>
        <c:spPr>
          <a:solidFill>
            <a:schemeClr val="accent5">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75000"/>
            </a:schemeClr>
          </a:solidFill>
          <a:ln>
            <a:noFill/>
          </a:ln>
          <a:effectLst>
            <a:outerShdw blurRad="76200" dir="18900000" sy="23000" kx="-1200000" algn="bl" rotWithShape="0">
              <a:prstClr val="black">
                <a:alpha val="20000"/>
              </a:prstClr>
            </a:outerShdw>
          </a:effectLst>
        </c:spPr>
      </c:pivotFmt>
      <c:pivotFmt>
        <c:idx val="27"/>
        <c:spPr>
          <a:solidFill>
            <a:schemeClr val="accent5"/>
          </a:solidFill>
          <a:ln>
            <a:noFill/>
          </a:ln>
          <a:effectLst>
            <a:outerShdw blurRad="76200" dir="18900000" sy="23000" kx="-1200000" algn="bl" rotWithShape="0">
              <a:prstClr val="black">
                <a:alpha val="20000"/>
              </a:prstClr>
            </a:outerShdw>
          </a:effectLst>
        </c:spPr>
      </c:pivotFmt>
      <c:pivotFmt>
        <c:idx val="28"/>
        <c:spPr>
          <a:solidFill>
            <a:srgbClr val="C937B8"/>
          </a:solidFill>
          <a:ln>
            <a:noFill/>
          </a:ln>
          <a:effectLst>
            <a:outerShdw blurRad="76200" dir="18900000" sy="23000" kx="-1200000" algn="bl" rotWithShape="0">
              <a:prstClr val="black">
                <a:alpha val="20000"/>
              </a:prstClr>
            </a:outerShdw>
          </a:effectLst>
        </c:spPr>
      </c:pivotFmt>
      <c:pivotFmt>
        <c:idx val="29"/>
        <c:spPr>
          <a:solidFill>
            <a:srgbClr val="D45EC6"/>
          </a:solidFill>
          <a:ln>
            <a:noFill/>
          </a:ln>
          <a:effectLst>
            <a:outerShdw blurRad="76200" dir="18900000" sy="23000" kx="-1200000" algn="bl" rotWithShape="0">
              <a:prstClr val="black">
                <a:alpha val="20000"/>
              </a:prstClr>
            </a:outerShdw>
          </a:effectLst>
        </c:spPr>
      </c:pivotFmt>
      <c:pivotFmt>
        <c:idx val="30"/>
        <c:spPr>
          <a:solidFill>
            <a:srgbClr val="E395DC"/>
          </a:solidFill>
          <a:ln>
            <a:noFill/>
          </a:ln>
          <a:effectLst>
            <a:outerShdw blurRad="76200" dir="18900000" sy="23000" kx="-1200000" algn="bl" rotWithShape="0">
              <a:prstClr val="black">
                <a:alpha val="20000"/>
              </a:prstClr>
            </a:outerShdw>
          </a:effectLst>
        </c:spPr>
      </c:pivotFmt>
      <c:pivotFmt>
        <c:idx val="31"/>
        <c:spPr>
          <a:solidFill>
            <a:srgbClr val="EBB7E6"/>
          </a:solidFill>
          <a:ln>
            <a:noFill/>
          </a:ln>
          <a:effectLst>
            <a:outerShdw blurRad="76200" dir="18900000" sy="23000" kx="-1200000" algn="bl" rotWithShape="0">
              <a:prstClr val="black">
                <a:alpha val="20000"/>
              </a:prstClr>
            </a:outerShdw>
          </a:effectLst>
        </c:spPr>
      </c:pivotFmt>
      <c:pivotFmt>
        <c:idx val="32"/>
        <c:spPr>
          <a:solidFill>
            <a:srgbClr val="F2CEEF"/>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'SQL KPI #1 Visual'!$B$22</c:f>
              <c:strCache>
                <c:ptCount val="1"/>
                <c:pt idx="0">
                  <c:v>Total</c:v>
                </c:pt>
              </c:strCache>
            </c:strRef>
          </c:tx>
          <c:spPr>
            <a:solidFill>
              <a:schemeClr val="accent5">
                <a:lumMod val="50000"/>
              </a:schemeClr>
            </a:solidFill>
            <a:ln>
              <a:noFill/>
            </a:ln>
            <a:effectLst>
              <a:outerShdw blurRad="76200" dir="18900000" sy="23000" kx="-1200000" algn="bl" rotWithShape="0">
                <a:prstClr val="black">
                  <a:alpha val="20000"/>
                </a:prstClr>
              </a:outerShdw>
            </a:effectLst>
          </c:spPr>
          <c:invertIfNegative val="0"/>
          <c:dPt>
            <c:idx val="1"/>
            <c:invertIfNegative val="0"/>
            <c:bubble3D val="0"/>
            <c:spPr>
              <a:solidFill>
                <a:schemeClr val="accent5">
                  <a:lumMod val="75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DC0A-4B17-B95E-E0A0D5C0A9E4}"/>
              </c:ext>
            </c:extLst>
          </c:dPt>
          <c:dPt>
            <c:idx val="2"/>
            <c:invertIfNegative val="0"/>
            <c:bubble3D val="0"/>
            <c:spPr>
              <a:solidFill>
                <a:schemeClr val="accent5"/>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DC0A-4B17-B95E-E0A0D5C0A9E4}"/>
              </c:ext>
            </c:extLst>
          </c:dPt>
          <c:dPt>
            <c:idx val="3"/>
            <c:invertIfNegative val="0"/>
            <c:bubble3D val="0"/>
            <c:spPr>
              <a:solidFill>
                <a:srgbClr val="C937B8"/>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DC0A-4B17-B95E-E0A0D5C0A9E4}"/>
              </c:ext>
            </c:extLst>
          </c:dPt>
          <c:dPt>
            <c:idx val="4"/>
            <c:invertIfNegative val="0"/>
            <c:bubble3D val="0"/>
            <c:spPr>
              <a:solidFill>
                <a:srgbClr val="D45EC6"/>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DC0A-4B17-B95E-E0A0D5C0A9E4}"/>
              </c:ext>
            </c:extLst>
          </c:dPt>
          <c:dPt>
            <c:idx val="5"/>
            <c:invertIfNegative val="0"/>
            <c:bubble3D val="0"/>
            <c:spPr>
              <a:solidFill>
                <a:srgbClr val="E395DC"/>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3-DC0A-4B17-B95E-E0A0D5C0A9E4}"/>
              </c:ext>
            </c:extLst>
          </c:dPt>
          <c:dPt>
            <c:idx val="6"/>
            <c:invertIfNegative val="0"/>
            <c:bubble3D val="0"/>
            <c:spPr>
              <a:solidFill>
                <a:srgbClr val="EBB7E6"/>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5-DC0A-4B17-B95E-E0A0D5C0A9E4}"/>
              </c:ext>
            </c:extLst>
          </c:dPt>
          <c:dPt>
            <c:idx val="7"/>
            <c:invertIfNegative val="0"/>
            <c:bubble3D val="0"/>
            <c:spPr>
              <a:solidFill>
                <a:srgbClr val="F2CEEF"/>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7-DC0A-4B17-B95E-E0A0D5C0A9E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'SQL KPI #1 Visual'!$A$23:$A$31</c:f>
              <c:strCache>
                <c:ptCount val="8"/>
                <c:pt idx="0">
                  <c:v>ST Jayasuriya</c:v>
                </c:pt>
                <c:pt idx="1">
                  <c:v>Shakib Al Hasan</c:v>
                </c:pt>
                <c:pt idx="2">
                  <c:v>SR Tendulkar</c:v>
                </c:pt>
                <c:pt idx="3">
                  <c:v>Shahid Afridi</c:v>
                </c:pt>
                <c:pt idx="4">
                  <c:v>V Sehwag</c:v>
                </c:pt>
                <c:pt idx="5">
                  <c:v>Shoaib Malik</c:v>
                </c:pt>
                <c:pt idx="6">
                  <c:v>A Ranatunga</c:v>
                </c:pt>
                <c:pt idx="7">
                  <c:v>Mahmudullah</c:v>
                </c:pt>
              </c:strCache>
            </c:strRef>
          </c:cat>
          <c:val>
            <c:numRef>
              <c:f>'SQL KPI #1 Visual'!$B$23:$B$31</c:f>
              <c:numCache>
                <c:formatCode>General</c:formatCode>
                <c:ptCount val="8"/>
                <c:pt idx="0">
                  <c:v>22</c:v>
                </c:pt>
                <c:pt idx="1">
                  <c:v>19</c:v>
                </c:pt>
                <c:pt idx="2">
                  <c:v>17</c:v>
                </c:pt>
                <c:pt idx="3">
                  <c:v>14</c:v>
                </c:pt>
                <c:pt idx="4">
                  <c:v>12</c:v>
                </c:pt>
                <c:pt idx="5">
                  <c:v>12</c:v>
                </c:pt>
                <c:pt idx="6">
                  <c:v>11</c:v>
                </c:pt>
                <c:pt idx="7">
                  <c:v>10</c:v>
                </c:pt>
              </c:numCache>
            </c:numRef>
          </c:val>
          <c:extLst>
            <c:ext xmlns:c16="http://schemas.microsoft.com/office/drawing/2014/chart" uri="{C3380CC4-5D6E-409C-BE32-E72D297353CC}">
              <c16:uniqueId val="{00000018-DC0A-4B17-B95E-E0A0D5C0A9E4}"/>
            </c:ext>
          </c:extLst>
        </c:ser>
        <c:dLbls>
          <c:dLblPos val="inEnd"/>
          <c:showLegendKey val="0"/>
          <c:showVal val="1"/>
          <c:showCatName val="0"/>
          <c:showSerName val="0"/>
          <c:showPercent val="0"/>
          <c:showBubbleSize val="0"/>
        </c:dLbls>
        <c:gapWidth val="41"/>
        <c:axId val="771223711"/>
        <c:axId val="771229951"/>
      </c:barChart>
      <c:catAx>
        <c:axId val="771223711"/>
        <c:scaling>
          <c:orientation val="minMax"/>
        </c:scaling>
        <c:delete val="1"/>
        <c:axPos val="b"/>
        <c:numFmt formatCode="General" sourceLinked="1"/>
        <c:majorTickMark val="none"/>
        <c:minorTickMark val="none"/>
        <c:tickLblPos val="nextTo"/>
        <c:crossAx val="771229951"/>
        <c:crosses val="autoZero"/>
        <c:auto val="1"/>
        <c:lblAlgn val="ctr"/>
        <c:lblOffset val="100"/>
        <c:noMultiLvlLbl val="0"/>
      </c:catAx>
      <c:valAx>
        <c:axId val="771229951"/>
        <c:scaling>
          <c:orientation val="minMax"/>
        </c:scaling>
        <c:delete val="1"/>
        <c:axPos val="l"/>
        <c:numFmt formatCode="General" sourceLinked="1"/>
        <c:majorTickMark val="none"/>
        <c:minorTickMark val="none"/>
        <c:tickLblPos val="nextTo"/>
        <c:crossAx val="77122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[DMV_TermProject_ExcelFile.xlsx]SQP MVP Table Visual!PivotTable5</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Best Performances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6">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6C1E"/>
          </a:solidFill>
          <a:ln>
            <a:noFill/>
          </a:ln>
          <a:effectLst>
            <a:outerShdw blurRad="76200" dir="18900000" sy="23000" kx="-1200000" algn="bl" rotWithShape="0">
              <a:prstClr val="black">
                <a:alpha val="20000"/>
              </a:prstClr>
            </a:outerShdw>
          </a:effectLst>
        </c:spPr>
      </c:pivotFmt>
      <c:pivotFmt>
        <c:idx val="2"/>
        <c:spPr>
          <a:solidFill>
            <a:srgbClr val="3A7C22"/>
          </a:solidFill>
          <a:ln>
            <a:noFill/>
          </a:ln>
          <a:effectLst>
            <a:outerShdw blurRad="76200" dir="18900000" sy="23000" kx="-1200000" algn="bl" rotWithShape="0">
              <a:prstClr val="black">
                <a:alpha val="20000"/>
              </a:prstClr>
            </a:outerShdw>
          </a:effectLst>
        </c:spPr>
      </c:pivotFmt>
      <c:pivotFmt>
        <c:idx val="3"/>
        <c:spPr>
          <a:solidFill>
            <a:srgbClr val="46962A"/>
          </a:solidFill>
          <a:ln>
            <a:noFill/>
          </a:ln>
          <a:effectLst>
            <a:outerShdw blurRad="76200" dir="18900000" sy="23000" kx="-1200000" algn="bl" rotWithShape="0">
              <a:prstClr val="black">
                <a:alpha val="20000"/>
              </a:prstClr>
            </a:outerShdw>
          </a:effectLst>
        </c:spPr>
      </c:pivotFmt>
      <c:pivotFmt>
        <c:idx val="4"/>
        <c:spPr>
          <a:solidFill>
            <a:srgbClr val="4FAB2F"/>
          </a:solidFill>
          <a:ln>
            <a:noFill/>
          </a:ln>
          <a:effectLst>
            <a:outerShdw blurRad="76200" dir="18900000" sy="23000" kx="-1200000" algn="bl" rotWithShape="0">
              <a:prstClr val="black">
                <a:alpha val="20000"/>
              </a:prstClr>
            </a:outerShdw>
          </a:effectLst>
        </c:spPr>
      </c:pivotFmt>
      <c:pivotFmt>
        <c:idx val="5"/>
        <c:spPr>
          <a:solidFill>
            <a:srgbClr val="59BD35"/>
          </a:solidFill>
          <a:ln>
            <a:noFill/>
          </a:ln>
          <a:effectLst>
            <a:outerShdw blurRad="76200" dir="18900000" sy="23000" kx="-1200000" algn="bl" rotWithShape="0">
              <a:prstClr val="black">
                <a:alpha val="20000"/>
              </a:prstClr>
            </a:outerShdw>
          </a:effectLst>
        </c:spPr>
      </c:pivotFmt>
      <c:pivotFmt>
        <c:idx val="6"/>
        <c:spPr>
          <a:solidFill>
            <a:srgbClr val="95DA7C"/>
          </a:solidFill>
          <a:ln>
            <a:noFill/>
          </a:ln>
          <a:effectLst>
            <a:outerShdw blurRad="76200" dir="18900000" sy="23000" kx="-1200000" algn="bl" rotWithShape="0">
              <a:prstClr val="black">
                <a:alpha val="20000"/>
              </a:prstClr>
            </a:outerShdw>
          </a:effectLst>
        </c:spPr>
      </c:pivotFmt>
      <c:pivotFmt>
        <c:idx val="7"/>
        <c:spPr>
          <a:solidFill>
            <a:schemeClr val="accent6">
              <a:lumMod val="20000"/>
              <a:lumOff val="80000"/>
            </a:schemeClr>
          </a:solidFill>
          <a:ln>
            <a:noFill/>
          </a:ln>
          <a:effectLst>
            <a:outerShdw blurRad="76200" dir="18900000" sy="23000" kx="-1200000" algn="bl" rotWithShape="0">
              <a:prstClr val="black">
                <a:alpha val="20000"/>
              </a:prstClr>
            </a:outerShdw>
          </a:effectLst>
        </c:spPr>
      </c:pivotFmt>
      <c:pivotFmt>
        <c:idx val="8"/>
        <c:spPr>
          <a:solidFill>
            <a:schemeClr val="accent6">
              <a:lumMod val="40000"/>
              <a:lumOff val="60000"/>
            </a:schemeClr>
          </a:solidFill>
          <a:ln>
            <a:noFill/>
          </a:ln>
          <a:effectLst>
            <a:outerShdw blurRad="76200" dir="18900000" sy="23000" kx="-1200000" algn="bl" rotWithShape="0">
              <a:prstClr val="black">
                <a:alpha val="20000"/>
              </a:prstClr>
            </a:outerShdw>
          </a:effectLst>
        </c:spPr>
      </c:pivotFmt>
      <c:pivotFmt>
        <c:idx val="9"/>
        <c:spPr>
          <a:solidFill>
            <a:schemeClr val="accent6">
              <a:lumMod val="60000"/>
              <a:lumOff val="40000"/>
            </a:schemeClr>
          </a:solidFill>
          <a:ln>
            <a:noFill/>
          </a:ln>
          <a:effectLst>
            <a:outerShdw blurRad="76200" dir="18900000" sy="23000" kx="-1200000" algn="bl" rotWithShape="0">
              <a:prstClr val="black">
                <a:alpha val="20000"/>
              </a:prstClr>
            </a:outerShdw>
          </a:effectLst>
        </c:spPr>
      </c:pivotFmt>
      <c:pivotFmt>
        <c:idx val="10"/>
        <c:spPr>
          <a:solidFill>
            <a:srgbClr val="97DB7F"/>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'SQP MVP Table Visual'!$B$3</c:f>
              <c:strCache>
                <c:ptCount val="1"/>
                <c:pt idx="0">
                  <c:v>Total</c:v>
                </c:pt>
              </c:strCache>
            </c:strRef>
          </c:tx>
          <c:spPr>
            <a:solidFill>
              <a:schemeClr val="accent6">
                <a:lumMod val="50000"/>
              </a:schemeClr>
            </a:solidFill>
            <a:ln>
              <a:noFill/>
            </a:ln>
            <a:effectLst>
              <a:outerShdw blurRad="76200" dir="18900000" sy="23000" kx="-1200000" algn="bl" rotWithShape="0">
                <a:prstClr val="black">
                  <a:alpha val="20000"/>
                </a:prstClr>
              </a:outerShdw>
            </a:effectLst>
          </c:spPr>
          <c:invertIfNegative val="0"/>
          <c:dPt>
            <c:idx val="1"/>
            <c:invertIfNegative val="0"/>
            <c:bubble3D val="0"/>
            <c:spPr>
              <a:solidFill>
                <a:srgbClr val="326C1E"/>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0-6F0E-4AC0-AE26-F79C280E3620}"/>
              </c:ext>
            </c:extLst>
          </c:dPt>
          <c:dPt>
            <c:idx val="2"/>
            <c:invertIfNegative val="0"/>
            <c:bubble3D val="0"/>
            <c:spPr>
              <a:solidFill>
                <a:srgbClr val="3A7C22"/>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6F0E-4AC0-AE26-F79C280E3620}"/>
              </c:ext>
            </c:extLst>
          </c:dPt>
          <c:dPt>
            <c:idx val="3"/>
            <c:invertIfNegative val="0"/>
            <c:bubble3D val="0"/>
            <c:spPr>
              <a:solidFill>
                <a:srgbClr val="46962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6F0E-4AC0-AE26-F79C280E3620}"/>
              </c:ext>
            </c:extLst>
          </c:dPt>
          <c:dPt>
            <c:idx val="4"/>
            <c:invertIfNegative val="0"/>
            <c:bubble3D val="0"/>
            <c:spPr>
              <a:solidFill>
                <a:srgbClr val="4FAB2F"/>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6F0E-4AC0-AE26-F79C280E3620}"/>
              </c:ext>
            </c:extLst>
          </c:dPt>
          <c:dPt>
            <c:idx val="5"/>
            <c:invertIfNegative val="0"/>
            <c:bubble3D val="0"/>
            <c:spPr>
              <a:solidFill>
                <a:srgbClr val="59BD35"/>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6F0E-4AC0-AE26-F79C280E3620}"/>
              </c:ext>
            </c:extLst>
          </c:dPt>
          <c:dPt>
            <c:idx val="6"/>
            <c:invertIfNegative val="0"/>
            <c:bubble3D val="0"/>
            <c:spPr>
              <a:solidFill>
                <a:srgbClr val="95DA7C"/>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6F0E-4AC0-AE26-F79C280E3620}"/>
              </c:ext>
            </c:extLst>
          </c:dPt>
          <c:dPt>
            <c:idx val="7"/>
            <c:invertIfNegative val="0"/>
            <c:bubble3D val="0"/>
            <c:spPr>
              <a:solidFill>
                <a:srgbClr val="97DB7F"/>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6F0E-4AC0-AE26-F79C280E3620}"/>
              </c:ext>
            </c:extLst>
          </c:dPt>
          <c:dPt>
            <c:idx val="8"/>
            <c:invertIfNegative val="0"/>
            <c:bubble3D val="0"/>
            <c:spPr>
              <a:solidFill>
                <a:schemeClr val="accent6">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6F0E-4AC0-AE26-F79C280E3620}"/>
              </c:ext>
            </c:extLst>
          </c:dPt>
          <c:dPt>
            <c:idx val="9"/>
            <c:invertIfNegative val="0"/>
            <c:bubble3D val="0"/>
            <c:spPr>
              <a:solidFill>
                <a:schemeClr val="accent6">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6F0E-4AC0-AE26-F79C280E3620}"/>
              </c:ext>
            </c:extLst>
          </c:dPt>
          <c:dPt>
            <c:idx val="10"/>
            <c:invertIfNegative val="0"/>
            <c:bubble3D val="0"/>
            <c:spPr>
              <a:solidFill>
                <a:schemeClr val="accent6">
                  <a:lumMod val="20000"/>
                  <a:lumOff val="8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6F0E-4AC0-AE26-F79C280E362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'SQP MVP Table Visual'!$A$4:$A$17</c:f>
              <c:strCache>
                <c:ptCount val="13"/>
                <c:pt idx="0">
                  <c:v>ST Jayasuriya</c:v>
                </c:pt>
                <c:pt idx="1">
                  <c:v>A Ranatunga</c:v>
                </c:pt>
                <c:pt idx="2">
                  <c:v>PA de Silva</c:v>
                </c:pt>
                <c:pt idx="3">
                  <c:v>S Dhawan</c:v>
                </c:pt>
                <c:pt idx="4">
                  <c:v>Shahid Afridi</c:v>
                </c:pt>
                <c:pt idx="5">
                  <c:v>Shakib Al Hasan</c:v>
                </c:pt>
                <c:pt idx="6">
                  <c:v>NS Sidhu</c:v>
                </c:pt>
                <c:pt idx="7">
                  <c:v>Mohammad Yousuf</c:v>
                </c:pt>
                <c:pt idx="8">
                  <c:v>HDRL Thirimanne</c:v>
                </c:pt>
                <c:pt idx="9">
                  <c:v>Sabbir Rahman</c:v>
                </c:pt>
                <c:pt idx="10">
                  <c:v>BKG Mendis</c:v>
                </c:pt>
                <c:pt idx="11">
                  <c:v>SC Khanna</c:v>
                </c:pt>
                <c:pt idx="12">
                  <c:v>Not Awarded</c:v>
                </c:pt>
              </c:strCache>
            </c:strRef>
          </c:cat>
          <c:val>
            <c:numRef>
              <c:f>'SQP MVP Table Visual'!$B$4:$B$17</c:f>
              <c:numCache>
                <c:formatCode>General</c:formatCode>
                <c:ptCount val="13"/>
                <c:pt idx="0">
                  <c:v>1242</c:v>
                </c:pt>
                <c:pt idx="1">
                  <c:v>752</c:v>
                </c:pt>
                <c:pt idx="2">
                  <c:v>645</c:v>
                </c:pt>
                <c:pt idx="3">
                  <c:v>613</c:v>
                </c:pt>
                <c:pt idx="4">
                  <c:v>546</c:v>
                </c:pt>
                <c:pt idx="5">
                  <c:v>539</c:v>
                </c:pt>
                <c:pt idx="6">
                  <c:v>530</c:v>
                </c:pt>
                <c:pt idx="7">
                  <c:v>490</c:v>
                </c:pt>
                <c:pt idx="8">
                  <c:v>363</c:v>
                </c:pt>
                <c:pt idx="9">
                  <c:v>181</c:v>
                </c:pt>
                <c:pt idx="10">
                  <c:v>155</c:v>
                </c:pt>
                <c:pt idx="11">
                  <c:v>3</c:v>
                </c:pt>
              </c:numCache>
            </c:numRef>
          </c:val>
          <c:extLst>
            <c:ext xmlns:c16="http://schemas.microsoft.com/office/drawing/2014/chart" uri="{C3380CC4-5D6E-409C-BE32-E72D297353CC}">
              <c16:uniqueId val="{00000000-4B6D-4E5A-9D83-2FB2825B61B9}"/>
            </c:ext>
          </c:extLst>
        </c:ser>
        <c:dLbls>
          <c:dLblPos val="inEnd"/>
          <c:showLegendKey val="0"/>
          <c:showVal val="1"/>
          <c:showCatName val="0"/>
          <c:showSerName val="0"/>
          <c:showPercent val="0"/>
          <c:showBubbleSize val="0"/>
        </c:dLbls>
        <c:gapWidth val="41"/>
        <c:axId val="769570367"/>
        <c:axId val="769566047"/>
      </c:barChart>
      <c:catAx>
        <c:axId val="769570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69566047"/>
        <c:crosses val="autoZero"/>
        <c:auto val="1"/>
        <c:lblAlgn val="ctr"/>
        <c:lblOffset val="100"/>
        <c:noMultiLvlLbl val="0"/>
      </c:catAx>
      <c:valAx>
        <c:axId val="769566047"/>
        <c:scaling>
          <c:orientation val="minMax"/>
        </c:scaling>
        <c:delete val="1"/>
        <c:axPos val="l"/>
        <c:numFmt formatCode="General" sourceLinked="1"/>
        <c:majorTickMark val="none"/>
        <c:minorTickMark val="none"/>
        <c:tickLblPos val="nextTo"/>
        <c:crossAx val="769570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[DMV_TermProject_ExcelFile.xlsx]Excel KPI #1 Visual!PivotTable2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Boundary Rate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shade val="40000"/>
                </a:schemeClr>
              </a:gs>
              <a:gs pos="100000">
                <a:schemeClr val="accent4">
                  <a:shade val="40000"/>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4">
                  <a:shade val="50000"/>
                </a:schemeClr>
              </a:gs>
              <a:gs pos="100000">
                <a:schemeClr val="accent4">
                  <a:shade val="50000"/>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4">
                  <a:shade val="60000"/>
                </a:schemeClr>
              </a:gs>
              <a:gs pos="100000">
                <a:schemeClr val="accent4">
                  <a:shade val="60000"/>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4">
                  <a:shade val="70000"/>
                </a:schemeClr>
              </a:gs>
              <a:gs pos="100000">
                <a:schemeClr val="accent4">
                  <a:shade val="70000"/>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4">
                  <a:shade val="80000"/>
                </a:schemeClr>
              </a:gs>
              <a:gs pos="100000">
                <a:schemeClr val="accent4">
                  <a:shade val="80000"/>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4">
                  <a:shade val="90000"/>
                </a:schemeClr>
              </a:gs>
              <a:gs pos="100000">
                <a:schemeClr val="accent4">
                  <a:shade val="90000"/>
                  <a:lumMod val="84000"/>
                </a:schemeClr>
              </a:gs>
            </a:gsLst>
            <a:lin ang="5400000" scaled="1"/>
          </a:gradFill>
          <a:ln>
            <a:noFill/>
          </a:ln>
          <a:effectLst>
            <a:outerShdw blurRad="76200" dir="18900000" sy="23000" kx="-1200000" algn="bl" rotWithShape="0">
              <a:prstClr val="black">
                <a:alpha val="20000"/>
              </a:prstClr>
            </a:outerShdw>
          </a:effectLst>
        </c:spPr>
      </c:pivotFmt>
      <c:pivotFmt>
        <c:idx val="7"/>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4">
                  <a:tint val="90000"/>
                </a:schemeClr>
              </a:gs>
              <a:gs pos="100000">
                <a:schemeClr val="accent4">
                  <a:tint val="90000"/>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4">
                  <a:tint val="80000"/>
                </a:schemeClr>
              </a:gs>
              <a:gs pos="100000">
                <a:schemeClr val="accent4">
                  <a:tint val="80000"/>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4">
                  <a:tint val="60000"/>
                </a:schemeClr>
              </a:gs>
              <a:gs pos="100000">
                <a:schemeClr val="accent4">
                  <a:tint val="60000"/>
                  <a:lumMod val="84000"/>
                </a:schemeClr>
              </a:gs>
            </a:gsLst>
            <a:lin ang="5400000" scaled="1"/>
          </a:gradFill>
          <a:ln>
            <a:noFill/>
          </a:ln>
          <a:effectLst>
            <a:outerShdw blurRad="76200" dir="18900000" sy="23000" kx="-1200000" algn="bl" rotWithShape="0">
              <a:prstClr val="black">
                <a:alpha val="20000"/>
              </a:prstClr>
            </a:outerShdw>
          </a:effectLst>
        </c:spPr>
      </c:pivotFmt>
      <c:pivotFmt>
        <c:idx val="12"/>
        <c:spPr>
          <a:gradFill>
            <a:gsLst>
              <a:gs pos="0">
                <a:schemeClr val="accent4">
                  <a:tint val="50000"/>
                </a:schemeClr>
              </a:gs>
              <a:gs pos="100000">
                <a:schemeClr val="accent4">
                  <a:tint val="50000"/>
                  <a:lumMod val="84000"/>
                </a:schemeClr>
              </a:gs>
            </a:gsLst>
            <a:lin ang="5400000" scaled="1"/>
          </a:gradFill>
          <a:ln>
            <a:noFill/>
          </a:ln>
          <a:effectLst>
            <a:outerShdw blurRad="76200" dir="18900000" sy="23000" kx="-1200000" algn="bl" rotWithShape="0">
              <a:prstClr val="black">
                <a:alpha val="20000"/>
              </a:prstClr>
            </a:outerShdw>
          </a:effectLst>
        </c:spPr>
      </c:pivotFmt>
      <c:pivotFmt>
        <c:idx val="13"/>
        <c:spPr>
          <a:gradFill>
            <a:gsLst>
              <a:gs pos="0">
                <a:schemeClr val="accent4">
                  <a:tint val="40000"/>
                </a:schemeClr>
              </a:gs>
              <a:gs pos="100000">
                <a:schemeClr val="accent4">
                  <a:tint val="40000"/>
                  <a:lumMod val="84000"/>
                </a:schemeClr>
              </a:gs>
            </a:gsLst>
            <a:lin ang="5400000" scaled="1"/>
          </a:gradFill>
          <a:ln>
            <a:noFill/>
          </a:ln>
          <a:effectLst>
            <a:outerShdw blurRad="76200" dir="18900000" sy="23000" kx="-1200000" algn="bl" rotWithShape="0">
              <a:prstClr val="black">
                <a:alpha val="20000"/>
              </a:prstClr>
            </a:outerShdw>
          </a:effectLst>
        </c:spPr>
      </c:pivotFmt>
      <c:pivotFmt>
        <c:idx val="14"/>
        <c:spPr>
          <a:gradFill>
            <a:gsLst>
              <a:gs pos="0">
                <a:schemeClr val="accent4">
                  <a:shade val="65000"/>
                </a:schemeClr>
              </a:gs>
              <a:gs pos="100000">
                <a:schemeClr val="accent4">
                  <a:shade val="65000"/>
                  <a:lumMod val="84000"/>
                </a:schemeClr>
              </a:gs>
            </a:gsLst>
            <a:lin ang="5400000" scaled="1"/>
          </a:gradFill>
          <a:ln>
            <a:noFill/>
          </a:ln>
          <a:effectLst>
            <a:outerShdw blurRad="76200" dir="18900000" sy="23000" kx="-1200000" algn="bl" rotWithShape="0">
              <a:prstClr val="black">
                <a:alpha val="20000"/>
              </a:prstClr>
            </a:outerShdw>
          </a:effectLst>
        </c:spPr>
      </c:pivotFmt>
      <c:pivotFmt>
        <c:idx val="1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pivotFmt>
      <c:pivotFmt>
        <c:idx val="16"/>
        <c:spPr>
          <a:gradFill>
            <a:gsLst>
              <a:gs pos="0">
                <a:schemeClr val="accent4">
                  <a:tint val="65000"/>
                </a:schemeClr>
              </a:gs>
              <a:gs pos="100000">
                <a:schemeClr val="accent4">
                  <a:tint val="65000"/>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'Excel KPI #1 Visual'!$B$3</c:f>
              <c:strCache>
                <c:ptCount val="1"/>
                <c:pt idx="0">
                  <c:v>Total</c:v>
                </c:pt>
              </c:strCache>
            </c:strRef>
          </c:tx>
          <c:invertIfNegative val="0"/>
          <c:dPt>
            <c:idx val="0"/>
            <c:invertIfNegative val="0"/>
            <c:bubble3D val="0"/>
            <c:spPr>
              <a:gradFill>
                <a:gsLst>
                  <a:gs pos="0">
                    <a:schemeClr val="accent4">
                      <a:shade val="65000"/>
                    </a:schemeClr>
                  </a:gs>
                  <a:gs pos="100000">
                    <a:schemeClr val="accent4">
                      <a:shade val="6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FBE2-4354-8D3D-6F512C67723D}"/>
              </c:ext>
            </c:extLst>
          </c:dPt>
          <c:dPt>
            <c:idx val="1"/>
            <c:invertIfNegative val="0"/>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FBE2-4354-8D3D-6F512C67723D}"/>
              </c:ext>
            </c:extLst>
          </c:dPt>
          <c:dPt>
            <c:idx val="2"/>
            <c:invertIfNegative val="0"/>
            <c:bubble3D val="0"/>
            <c:spPr>
              <a:gradFill>
                <a:gsLst>
                  <a:gs pos="0">
                    <a:schemeClr val="accent4">
                      <a:tint val="65000"/>
                    </a:schemeClr>
                  </a:gs>
                  <a:gs pos="100000">
                    <a:schemeClr val="accent4">
                      <a:tint val="6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FBE2-4354-8D3D-6F512C67723D}"/>
              </c:ext>
            </c:extLst>
          </c:dPt>
          <c:dPt>
            <c:idx val="3"/>
            <c:invertIfNegative val="0"/>
            <c:bubble3D val="0"/>
            <c:spPr>
              <a:gradFill>
                <a:gsLst>
                  <a:gs pos="0">
                    <a:schemeClr val="accent4">
                      <a:tint val="30000"/>
                    </a:schemeClr>
                  </a:gs>
                  <a:gs pos="100000">
                    <a:schemeClr val="accent4">
                      <a:tint val="3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FBE2-4354-8D3D-6F512C67723D}"/>
              </c:ext>
            </c:extLst>
          </c:dPt>
          <c:dPt>
            <c:idx val="4"/>
            <c:invertIfNegative val="0"/>
            <c:bubble3D val="0"/>
            <c:spPr>
              <a:gradFill>
                <a:gsLst>
                  <a:gs pos="0">
                    <a:schemeClr val="accent4">
                      <a:tint val="95000"/>
                    </a:schemeClr>
                  </a:gs>
                  <a:gs pos="100000">
                    <a:schemeClr val="accent4">
                      <a:tint val="9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FBE2-4354-8D3D-6F512C67723D}"/>
              </c:ext>
            </c:extLst>
          </c:dPt>
          <c:dPt>
            <c:idx val="5"/>
            <c:invertIfNegative val="0"/>
            <c:bubble3D val="0"/>
            <c:spPr>
              <a:gradFill>
                <a:gsLst>
                  <a:gs pos="0">
                    <a:schemeClr val="accent4">
                      <a:tint val="60000"/>
                    </a:schemeClr>
                  </a:gs>
                  <a:gs pos="100000">
                    <a:schemeClr val="accent4">
                      <a:tint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FBE2-4354-8D3D-6F512C67723D}"/>
              </c:ext>
            </c:extLst>
          </c:dPt>
          <c:dPt>
            <c:idx val="6"/>
            <c:invertIfNegative val="0"/>
            <c:bubble3D val="0"/>
            <c:spPr>
              <a:gradFill>
                <a:gsLst>
                  <a:gs pos="0">
                    <a:schemeClr val="accent4">
                      <a:tint val="25000"/>
                    </a:schemeClr>
                  </a:gs>
                  <a:gs pos="100000">
                    <a:schemeClr val="accent4">
                      <a:tint val="2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FBE2-4354-8D3D-6F512C67723D}"/>
              </c:ext>
            </c:extLst>
          </c:dPt>
          <c:dPt>
            <c:idx val="7"/>
            <c:invertIfNegative val="0"/>
            <c:bubble3D val="0"/>
            <c:spPr>
              <a:gradFill>
                <a:gsLst>
                  <a:gs pos="0">
                    <a:schemeClr val="accent4">
                      <a:tint val="90000"/>
                    </a:schemeClr>
                  </a:gs>
                  <a:gs pos="100000">
                    <a:schemeClr val="accent4">
                      <a:tint val="9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FBE2-4354-8D3D-6F512C67723D}"/>
              </c:ext>
            </c:extLst>
          </c:dPt>
          <c:dPt>
            <c:idx val="8"/>
            <c:invertIfNegative val="0"/>
            <c:bubble3D val="0"/>
            <c:spPr>
              <a:gradFill>
                <a:gsLst>
                  <a:gs pos="0">
                    <a:schemeClr val="accent4">
                      <a:tint val="55000"/>
                    </a:schemeClr>
                  </a:gs>
                  <a:gs pos="100000">
                    <a:schemeClr val="accent4">
                      <a:tint val="5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FBE2-4354-8D3D-6F512C67723D}"/>
              </c:ext>
            </c:extLst>
          </c:dPt>
          <c:dPt>
            <c:idx val="9"/>
            <c:invertIfNegative val="0"/>
            <c:bubble3D val="0"/>
            <c:spPr>
              <a:gradFill>
                <a:gsLst>
                  <a:gs pos="0">
                    <a:schemeClr val="accent4">
                      <a:tint val="20000"/>
                    </a:schemeClr>
                  </a:gs>
                  <a:gs pos="100000">
                    <a:schemeClr val="accent4">
                      <a:tint val="2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3-FBE2-4354-8D3D-6F512C67723D}"/>
              </c:ext>
            </c:extLst>
          </c:dPt>
          <c:dPt>
            <c:idx val="10"/>
            <c:invertIfNegative val="0"/>
            <c:bubble3D val="0"/>
            <c:spPr>
              <a:gradFill>
                <a:gsLst>
                  <a:gs pos="0">
                    <a:schemeClr val="accent4">
                      <a:tint val="85000"/>
                    </a:schemeClr>
                  </a:gs>
                  <a:gs pos="100000">
                    <a:schemeClr val="accent4">
                      <a:tint val="8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5-FBE2-4354-8D3D-6F512C67723D}"/>
              </c:ext>
            </c:extLst>
          </c:dPt>
          <c:dPt>
            <c:idx val="11"/>
            <c:invertIfNegative val="0"/>
            <c:bubble3D val="0"/>
            <c:spPr>
              <a:gradFill>
                <a:gsLst>
                  <a:gs pos="0">
                    <a:schemeClr val="accent4">
                      <a:tint val="50000"/>
                    </a:schemeClr>
                  </a:gs>
                  <a:gs pos="100000">
                    <a:schemeClr val="accent4">
                      <a:tint val="5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7-FBE2-4354-8D3D-6F512C67723D}"/>
              </c:ext>
            </c:extLst>
          </c:dPt>
          <c:dPt>
            <c:idx val="12"/>
            <c:invertIfNegative val="0"/>
            <c:bubble3D val="0"/>
            <c:spPr>
              <a:gradFill>
                <a:gsLst>
                  <a:gs pos="0">
                    <a:schemeClr val="accent4">
                      <a:tint val="15000"/>
                    </a:schemeClr>
                  </a:gs>
                  <a:gs pos="100000">
                    <a:schemeClr val="accent4">
                      <a:tint val="1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9-FBE2-4354-8D3D-6F512C67723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'Excel KPI #1 Visual'!$A$4:$A$7</c:f>
              <c:strCache>
                <c:ptCount val="3"/>
                <c:pt idx="0">
                  <c:v>Mohammad Shahzad</c:v>
                </c:pt>
                <c:pt idx="1">
                  <c:v>Asghar Afghan</c:v>
                </c:pt>
                <c:pt idx="2">
                  <c:v>Hashmatullah Shahidi</c:v>
                </c:pt>
              </c:strCache>
            </c:strRef>
          </c:cat>
          <c:val>
            <c:numRef>
              <c:f>'Excel KPI #1 Visual'!$B$4:$B$7</c:f>
              <c:numCache>
                <c:formatCode>0.00%</c:formatCode>
                <c:ptCount val="3"/>
                <c:pt idx="0">
                  <c:v>0.61038961038961037</c:v>
                </c:pt>
                <c:pt idx="1">
                  <c:v>0.43321299638989169</c:v>
                </c:pt>
                <c:pt idx="2">
                  <c:v>0.2585551330798479</c:v>
                </c:pt>
              </c:numCache>
            </c:numRef>
          </c:val>
          <c:extLst>
            <c:ext xmlns:c16="http://schemas.microsoft.com/office/drawing/2014/chart" uri="{C3380CC4-5D6E-409C-BE32-E72D297353CC}">
              <c16:uniqueId val="{00000000-523A-4740-A0BA-0B406EB1911C}"/>
            </c:ext>
          </c:extLst>
        </c:ser>
        <c:dLbls>
          <c:dLblPos val="inEnd"/>
          <c:showLegendKey val="0"/>
          <c:showVal val="1"/>
          <c:showCatName val="0"/>
          <c:showSerName val="0"/>
          <c:showPercent val="0"/>
          <c:showBubbleSize val="0"/>
        </c:dLbls>
        <c:gapWidth val="41"/>
        <c:axId val="592769791"/>
        <c:axId val="592772671"/>
      </c:barChart>
      <c:catAx>
        <c:axId val="59276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92772671"/>
        <c:crosses val="autoZero"/>
        <c:auto val="1"/>
        <c:lblAlgn val="ctr"/>
        <c:lblOffset val="100"/>
        <c:noMultiLvlLbl val="0"/>
      </c:catAx>
      <c:valAx>
        <c:axId val="592772671"/>
        <c:scaling>
          <c:orientation val="minMax"/>
        </c:scaling>
        <c:delete val="1"/>
        <c:axPos val="l"/>
        <c:numFmt formatCode="0.00%" sourceLinked="1"/>
        <c:majorTickMark val="none"/>
        <c:minorTickMark val="none"/>
        <c:tickLblPos val="nextTo"/>
        <c:crossAx val="59276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[DMV_TermProject_ExcelFile.xlsx]Excel KPI #2 Visual!PivotTable3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Dismissal Rate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shade val="38000"/>
                </a:schemeClr>
              </a:gs>
              <a:gs pos="100000">
                <a:schemeClr val="accent2">
                  <a:shade val="38000"/>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2">
                  <a:shade val="46000"/>
                </a:schemeClr>
              </a:gs>
              <a:gs pos="100000">
                <a:schemeClr val="accent2">
                  <a:shade val="46000"/>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2">
                  <a:shade val="54000"/>
                </a:schemeClr>
              </a:gs>
              <a:gs pos="100000">
                <a:schemeClr val="accent2">
                  <a:shade val="54000"/>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2">
                  <a:shade val="62000"/>
                </a:schemeClr>
              </a:gs>
              <a:gs pos="100000">
                <a:schemeClr val="accent2">
                  <a:shade val="62000"/>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2">
                  <a:shade val="71000"/>
                </a:schemeClr>
              </a:gs>
              <a:gs pos="100000">
                <a:schemeClr val="accent2">
                  <a:shade val="71000"/>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2">
                  <a:shade val="79000"/>
                </a:schemeClr>
              </a:gs>
              <a:gs pos="100000">
                <a:schemeClr val="accent2">
                  <a:shade val="79000"/>
                  <a:lumMod val="84000"/>
                </a:schemeClr>
              </a:gs>
            </a:gsLst>
            <a:lin ang="5400000" scaled="1"/>
          </a:gradFill>
          <a:ln>
            <a:noFill/>
          </a:ln>
          <a:effectLst>
            <a:outerShdw blurRad="76200" dir="18900000" sy="23000" kx="-1200000" algn="bl" rotWithShape="0">
              <a:prstClr val="black">
                <a:alpha val="20000"/>
              </a:prstClr>
            </a:outerShdw>
          </a:effectLst>
        </c:spPr>
      </c:pivotFmt>
      <c:pivotFmt>
        <c:idx val="7"/>
        <c:spPr>
          <a:gradFill>
            <a:gsLst>
              <a:gs pos="0">
                <a:schemeClr val="accent2">
                  <a:shade val="87000"/>
                </a:schemeClr>
              </a:gs>
              <a:gs pos="100000">
                <a:schemeClr val="accent2">
                  <a:shade val="87000"/>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2">
                  <a:shade val="95000"/>
                </a:schemeClr>
              </a:gs>
              <a:gs pos="100000">
                <a:schemeClr val="accent2">
                  <a:shade val="95000"/>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2">
                  <a:tint val="96000"/>
                </a:schemeClr>
              </a:gs>
              <a:gs pos="100000">
                <a:schemeClr val="accent2">
                  <a:tint val="96000"/>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2">
                  <a:tint val="88000"/>
                </a:schemeClr>
              </a:gs>
              <a:gs pos="100000">
                <a:schemeClr val="accent2">
                  <a:tint val="88000"/>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2">
                  <a:tint val="80000"/>
                </a:schemeClr>
              </a:gs>
              <a:gs pos="100000">
                <a:schemeClr val="accent2">
                  <a:tint val="80000"/>
                  <a:lumMod val="84000"/>
                </a:schemeClr>
              </a:gs>
            </a:gsLst>
            <a:lin ang="5400000" scaled="1"/>
          </a:gradFill>
          <a:ln>
            <a:noFill/>
          </a:ln>
          <a:effectLst>
            <a:outerShdw blurRad="76200" dir="18900000" sy="23000" kx="-1200000" algn="bl" rotWithShape="0">
              <a:prstClr val="black">
                <a:alpha val="20000"/>
              </a:prstClr>
            </a:outerShdw>
          </a:effectLst>
        </c:spPr>
      </c:pivotFmt>
      <c:pivotFmt>
        <c:idx val="12"/>
        <c:spPr>
          <a:gradFill>
            <a:gsLst>
              <a:gs pos="0">
                <a:schemeClr val="accent2">
                  <a:tint val="72000"/>
                </a:schemeClr>
              </a:gs>
              <a:gs pos="100000">
                <a:schemeClr val="accent2">
                  <a:tint val="72000"/>
                  <a:lumMod val="84000"/>
                </a:schemeClr>
              </a:gs>
            </a:gsLst>
            <a:lin ang="5400000" scaled="1"/>
          </a:gradFill>
          <a:ln>
            <a:noFill/>
          </a:ln>
          <a:effectLst>
            <a:outerShdw blurRad="76200" dir="18900000" sy="23000" kx="-1200000" algn="bl" rotWithShape="0">
              <a:prstClr val="black">
                <a:alpha val="20000"/>
              </a:prstClr>
            </a:outerShdw>
          </a:effectLst>
        </c:spPr>
      </c:pivotFmt>
      <c:pivotFmt>
        <c:idx val="13"/>
        <c:spPr>
          <a:gradFill>
            <a:gsLst>
              <a:gs pos="0">
                <a:schemeClr val="accent2">
                  <a:tint val="63000"/>
                </a:schemeClr>
              </a:gs>
              <a:gs pos="100000">
                <a:schemeClr val="accent2">
                  <a:tint val="63000"/>
                  <a:lumMod val="84000"/>
                </a:schemeClr>
              </a:gs>
            </a:gsLst>
            <a:lin ang="5400000" scaled="1"/>
          </a:gradFill>
          <a:ln>
            <a:noFill/>
          </a:ln>
          <a:effectLst>
            <a:outerShdw blurRad="76200" dir="18900000" sy="23000" kx="-1200000" algn="bl" rotWithShape="0">
              <a:prstClr val="black">
                <a:alpha val="20000"/>
              </a:prstClr>
            </a:outerShdw>
          </a:effectLst>
        </c:spPr>
      </c:pivotFmt>
      <c:pivotFmt>
        <c:idx val="14"/>
        <c:spPr>
          <a:gradFill>
            <a:gsLst>
              <a:gs pos="0">
                <a:schemeClr val="accent2">
                  <a:tint val="55000"/>
                </a:schemeClr>
              </a:gs>
              <a:gs pos="100000">
                <a:schemeClr val="accent2">
                  <a:tint val="55000"/>
                  <a:lumMod val="84000"/>
                </a:schemeClr>
              </a:gs>
            </a:gsLst>
            <a:lin ang="5400000" scaled="1"/>
          </a:gradFill>
          <a:ln>
            <a:noFill/>
          </a:ln>
          <a:effectLst>
            <a:outerShdw blurRad="76200" dir="18900000" sy="23000" kx="-1200000" algn="bl" rotWithShape="0">
              <a:prstClr val="black">
                <a:alpha val="20000"/>
              </a:prstClr>
            </a:outerShdw>
          </a:effectLst>
        </c:spPr>
      </c:pivotFmt>
      <c:pivotFmt>
        <c:idx val="15"/>
        <c:spPr>
          <a:gradFill>
            <a:gsLst>
              <a:gs pos="0">
                <a:schemeClr val="accent2">
                  <a:tint val="47000"/>
                </a:schemeClr>
              </a:gs>
              <a:gs pos="100000">
                <a:schemeClr val="accent2">
                  <a:tint val="47000"/>
                  <a:lumMod val="84000"/>
                </a:schemeClr>
              </a:gs>
            </a:gsLst>
            <a:lin ang="5400000" scaled="1"/>
          </a:gradFill>
          <a:ln>
            <a:noFill/>
          </a:ln>
          <a:effectLst>
            <a:outerShdw blurRad="76200" dir="18900000" sy="23000" kx="-1200000" algn="bl" rotWithShape="0">
              <a:prstClr val="black">
                <a:alpha val="20000"/>
              </a:prstClr>
            </a:outerShdw>
          </a:effectLst>
        </c:spPr>
      </c:pivotFmt>
      <c:pivotFmt>
        <c:idx val="16"/>
        <c:spPr>
          <a:gradFill>
            <a:gsLst>
              <a:gs pos="0">
                <a:schemeClr val="accent2">
                  <a:tint val="39000"/>
                </a:schemeClr>
              </a:gs>
              <a:gs pos="100000">
                <a:schemeClr val="accent2">
                  <a:tint val="39000"/>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'Excel KPI #2 Visual'!$B$3</c:f>
              <c:strCache>
                <c:ptCount val="1"/>
                <c:pt idx="0">
                  <c:v>Total</c:v>
                </c:pt>
              </c:strCache>
            </c:strRef>
          </c:tx>
          <c:invertIfNegative val="0"/>
          <c:dPt>
            <c:idx val="0"/>
            <c:invertIfNegative val="0"/>
            <c:bubble3D val="0"/>
            <c:spPr>
              <a:gradFill>
                <a:gsLst>
                  <a:gs pos="0">
                    <a:schemeClr val="accent2">
                      <a:shade val="38000"/>
                    </a:schemeClr>
                  </a:gs>
                  <a:gs pos="100000">
                    <a:schemeClr val="accent2">
                      <a:shade val="38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211B-4397-A60B-4FFCA92472E0}"/>
              </c:ext>
            </c:extLst>
          </c:dPt>
          <c:dPt>
            <c:idx val="1"/>
            <c:invertIfNegative val="0"/>
            <c:bubble3D val="0"/>
            <c:spPr>
              <a:gradFill>
                <a:gsLst>
                  <a:gs pos="0">
                    <a:schemeClr val="accent2">
                      <a:shade val="46000"/>
                    </a:schemeClr>
                  </a:gs>
                  <a:gs pos="100000">
                    <a:schemeClr val="accent2">
                      <a:shade val="46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211B-4397-A60B-4FFCA92472E0}"/>
              </c:ext>
            </c:extLst>
          </c:dPt>
          <c:dPt>
            <c:idx val="2"/>
            <c:invertIfNegative val="0"/>
            <c:bubble3D val="0"/>
            <c:spPr>
              <a:gradFill>
                <a:gsLst>
                  <a:gs pos="0">
                    <a:schemeClr val="accent2">
                      <a:shade val="54000"/>
                    </a:schemeClr>
                  </a:gs>
                  <a:gs pos="100000">
                    <a:schemeClr val="accent2">
                      <a:shade val="54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211B-4397-A60B-4FFCA92472E0}"/>
              </c:ext>
            </c:extLst>
          </c:dPt>
          <c:dPt>
            <c:idx val="3"/>
            <c:invertIfNegative val="0"/>
            <c:bubble3D val="0"/>
            <c:spPr>
              <a:gradFill>
                <a:gsLst>
                  <a:gs pos="0">
                    <a:schemeClr val="accent2">
                      <a:shade val="62000"/>
                    </a:schemeClr>
                  </a:gs>
                  <a:gs pos="100000">
                    <a:schemeClr val="accent2">
                      <a:shade val="62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211B-4397-A60B-4FFCA92472E0}"/>
              </c:ext>
            </c:extLst>
          </c:dPt>
          <c:dPt>
            <c:idx val="4"/>
            <c:invertIfNegative val="0"/>
            <c:bubble3D val="0"/>
            <c:spPr>
              <a:gradFill>
                <a:gsLst>
                  <a:gs pos="0">
                    <a:schemeClr val="accent2">
                      <a:shade val="71000"/>
                    </a:schemeClr>
                  </a:gs>
                  <a:gs pos="100000">
                    <a:schemeClr val="accent2">
                      <a:shade val="71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211B-4397-A60B-4FFCA92472E0}"/>
              </c:ext>
            </c:extLst>
          </c:dPt>
          <c:dPt>
            <c:idx val="5"/>
            <c:invertIfNegative val="0"/>
            <c:bubble3D val="0"/>
            <c:spPr>
              <a:gradFill>
                <a:gsLst>
                  <a:gs pos="0">
                    <a:schemeClr val="accent2">
                      <a:shade val="79000"/>
                    </a:schemeClr>
                  </a:gs>
                  <a:gs pos="100000">
                    <a:schemeClr val="accent2">
                      <a:shade val="79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211B-4397-A60B-4FFCA92472E0}"/>
              </c:ext>
            </c:extLst>
          </c:dPt>
          <c:dPt>
            <c:idx val="6"/>
            <c:invertIfNegative val="0"/>
            <c:bubble3D val="0"/>
            <c:spPr>
              <a:gradFill>
                <a:gsLst>
                  <a:gs pos="0">
                    <a:schemeClr val="accent2">
                      <a:shade val="87000"/>
                    </a:schemeClr>
                  </a:gs>
                  <a:gs pos="100000">
                    <a:schemeClr val="accent2">
                      <a:shade val="87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211B-4397-A60B-4FFCA92472E0}"/>
              </c:ext>
            </c:extLst>
          </c:dPt>
          <c:dPt>
            <c:idx val="7"/>
            <c:invertIfNegative val="0"/>
            <c:bubble3D val="0"/>
            <c:spPr>
              <a:gradFill>
                <a:gsLst>
                  <a:gs pos="0">
                    <a:schemeClr val="accent2">
                      <a:shade val="95000"/>
                    </a:schemeClr>
                  </a:gs>
                  <a:gs pos="100000">
                    <a:schemeClr val="accent2">
                      <a:shade val="9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211B-4397-A60B-4FFCA92472E0}"/>
              </c:ext>
            </c:extLst>
          </c:dPt>
          <c:dPt>
            <c:idx val="8"/>
            <c:invertIfNegative val="0"/>
            <c:bubble3D val="0"/>
            <c:spPr>
              <a:gradFill>
                <a:gsLst>
                  <a:gs pos="0">
                    <a:schemeClr val="accent2">
                      <a:tint val="96000"/>
                    </a:schemeClr>
                  </a:gs>
                  <a:gs pos="100000">
                    <a:schemeClr val="accent2">
                      <a:tint val="96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211B-4397-A60B-4FFCA92472E0}"/>
              </c:ext>
            </c:extLst>
          </c:dPt>
          <c:dPt>
            <c:idx val="9"/>
            <c:invertIfNegative val="0"/>
            <c:bubble3D val="0"/>
            <c:spPr>
              <a:gradFill>
                <a:gsLst>
                  <a:gs pos="0">
                    <a:schemeClr val="accent2">
                      <a:tint val="88000"/>
                    </a:schemeClr>
                  </a:gs>
                  <a:gs pos="100000">
                    <a:schemeClr val="accent2">
                      <a:tint val="88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3-211B-4397-A60B-4FFCA92472E0}"/>
              </c:ext>
            </c:extLst>
          </c:dPt>
          <c:dPt>
            <c:idx val="10"/>
            <c:invertIfNegative val="0"/>
            <c:bubble3D val="0"/>
            <c:spPr>
              <a:gradFill>
                <a:gsLst>
                  <a:gs pos="0">
                    <a:schemeClr val="accent2">
                      <a:tint val="80000"/>
                    </a:schemeClr>
                  </a:gs>
                  <a:gs pos="100000">
                    <a:schemeClr val="accent2">
                      <a:tint val="8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5-211B-4397-A60B-4FFCA92472E0}"/>
              </c:ext>
            </c:extLst>
          </c:dPt>
          <c:dPt>
            <c:idx val="11"/>
            <c:invertIfNegative val="0"/>
            <c:bubble3D val="0"/>
            <c:spPr>
              <a:gradFill>
                <a:gsLst>
                  <a:gs pos="0">
                    <a:schemeClr val="accent2">
                      <a:tint val="72000"/>
                    </a:schemeClr>
                  </a:gs>
                  <a:gs pos="100000">
                    <a:schemeClr val="accent2">
                      <a:tint val="72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7-211B-4397-A60B-4FFCA92472E0}"/>
              </c:ext>
            </c:extLst>
          </c:dPt>
          <c:dPt>
            <c:idx val="12"/>
            <c:invertIfNegative val="0"/>
            <c:bubble3D val="0"/>
            <c:spPr>
              <a:gradFill>
                <a:gsLst>
                  <a:gs pos="0">
                    <a:schemeClr val="accent2">
                      <a:tint val="63000"/>
                    </a:schemeClr>
                  </a:gs>
                  <a:gs pos="100000">
                    <a:schemeClr val="accent2">
                      <a:tint val="63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9-211B-4397-A60B-4FFCA92472E0}"/>
              </c:ext>
            </c:extLst>
          </c:dPt>
          <c:dPt>
            <c:idx val="13"/>
            <c:invertIfNegative val="0"/>
            <c:bubble3D val="0"/>
            <c:spPr>
              <a:gradFill>
                <a:gsLst>
                  <a:gs pos="0">
                    <a:schemeClr val="accent2">
                      <a:tint val="55000"/>
                    </a:schemeClr>
                  </a:gs>
                  <a:gs pos="100000">
                    <a:schemeClr val="accent2">
                      <a:tint val="55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B-211B-4397-A60B-4FFCA92472E0}"/>
              </c:ext>
            </c:extLst>
          </c:dPt>
          <c:dPt>
            <c:idx val="14"/>
            <c:invertIfNegative val="0"/>
            <c:bubble3D val="0"/>
            <c:spPr>
              <a:gradFill>
                <a:gsLst>
                  <a:gs pos="0">
                    <a:schemeClr val="accent2">
                      <a:tint val="47000"/>
                    </a:schemeClr>
                  </a:gs>
                  <a:gs pos="100000">
                    <a:schemeClr val="accent2">
                      <a:tint val="47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D-211B-4397-A60B-4FFCA92472E0}"/>
              </c:ext>
            </c:extLst>
          </c:dPt>
          <c:dPt>
            <c:idx val="15"/>
            <c:invertIfNegative val="0"/>
            <c:bubble3D val="0"/>
            <c:spPr>
              <a:gradFill>
                <a:gsLst>
                  <a:gs pos="0">
                    <a:schemeClr val="accent2">
                      <a:tint val="39000"/>
                    </a:schemeClr>
                  </a:gs>
                  <a:gs pos="100000">
                    <a:schemeClr val="accent2">
                      <a:tint val="39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F-211B-4397-A60B-4FFCA92472E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'Excel KPI #2 Visual'!$A$4:$A$20</c:f>
              <c:strCache>
                <c:ptCount val="16"/>
                <c:pt idx="0">
                  <c:v>Nurul Hasan</c:v>
                </c:pt>
                <c:pt idx="1">
                  <c:v>MS Dhoni</c:v>
                </c:pt>
                <c:pt idx="2">
                  <c:v>Sultan Ahmed</c:v>
                </c:pt>
                <c:pt idx="3">
                  <c:v>KD Karthik</c:v>
                </c:pt>
                <c:pt idx="4">
                  <c:v>SP Patil</c:v>
                </c:pt>
                <c:pt idx="5">
                  <c:v>Mohammad Shahzad</c:v>
                </c:pt>
                <c:pt idx="6">
                  <c:v>LD Chandimal</c:v>
                </c:pt>
                <c:pt idx="7">
                  <c:v>Rahmanullah Gurbaz</c:v>
                </c:pt>
                <c:pt idx="8">
                  <c:v>Mohammad Rizwan</c:v>
                </c:pt>
                <c:pt idx="9">
                  <c:v>SS McKechnie</c:v>
                </c:pt>
                <c:pt idx="10">
                  <c:v>Sarfaraz Ahmed</c:v>
                </c:pt>
                <c:pt idx="11">
                  <c:v>BKG Mendis</c:v>
                </c:pt>
                <c:pt idx="12">
                  <c:v>Mushfiqur Rahim</c:v>
                </c:pt>
                <c:pt idx="13">
                  <c:v>N Dickwella</c:v>
                </c:pt>
                <c:pt idx="14">
                  <c:v>C Carter</c:v>
                </c:pt>
                <c:pt idx="15">
                  <c:v>RR Pant</c:v>
                </c:pt>
              </c:strCache>
            </c:strRef>
          </c:cat>
          <c:val>
            <c:numRef>
              <c:f>'Excel KPI #2 Visual'!$B$4:$B$20</c:f>
              <c:numCache>
                <c:formatCode>0.00</c:formatCode>
                <c:ptCount val="16"/>
                <c:pt idx="0">
                  <c:v>1.5</c:v>
                </c:pt>
                <c:pt idx="1">
                  <c:v>1.4</c:v>
                </c:pt>
                <c:pt idx="2">
                  <c:v>1.3333333333333333</c:v>
                </c:pt>
                <c:pt idx="3">
                  <c:v>1</c:v>
                </c:pt>
                <c:pt idx="4">
                  <c:v>1</c:v>
                </c:pt>
                <c:pt idx="5">
                  <c:v>1</c:v>
                </c:pt>
                <c:pt idx="6">
                  <c:v>1</c:v>
                </c:pt>
                <c:pt idx="7">
                  <c:v>0.6</c:v>
                </c:pt>
                <c:pt idx="8">
                  <c:v>0.5</c:v>
                </c:pt>
                <c:pt idx="9">
                  <c:v>0.5</c:v>
                </c:pt>
                <c:pt idx="10">
                  <c:v>0.5</c:v>
                </c:pt>
                <c:pt idx="11">
                  <c:v>0.5</c:v>
                </c:pt>
                <c:pt idx="12">
                  <c:v>0.2857142857142857</c:v>
                </c:pt>
                <c:pt idx="13">
                  <c:v>0</c:v>
                </c:pt>
                <c:pt idx="14">
                  <c:v>0</c:v>
                </c:pt>
                <c:pt idx="15">
                  <c:v>0</c:v>
                </c:pt>
              </c:numCache>
            </c:numRef>
          </c:val>
          <c:extLst>
            <c:ext xmlns:c16="http://schemas.microsoft.com/office/drawing/2014/chart" uri="{C3380CC4-5D6E-409C-BE32-E72D297353CC}">
              <c16:uniqueId val="{00000000-B0C4-4099-BA68-6EC5BA64284A}"/>
            </c:ext>
          </c:extLst>
        </c:ser>
        <c:dLbls>
          <c:dLblPos val="inEnd"/>
          <c:showLegendKey val="0"/>
          <c:showVal val="1"/>
          <c:showCatName val="0"/>
          <c:showSerName val="0"/>
          <c:showPercent val="0"/>
          <c:showBubbleSize val="0"/>
        </c:dLbls>
        <c:gapWidth val="41"/>
        <c:axId val="1111150160"/>
        <c:axId val="1111145360"/>
      </c:barChart>
      <c:catAx>
        <c:axId val="1111150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11145360"/>
        <c:crosses val="autoZero"/>
        <c:auto val="1"/>
        <c:lblAlgn val="ctr"/>
        <c:lblOffset val="100"/>
        <c:noMultiLvlLbl val="0"/>
      </c:catAx>
      <c:valAx>
        <c:axId val="1111145360"/>
        <c:scaling>
          <c:orientation val="minMax"/>
        </c:scaling>
        <c:delete val="1"/>
        <c:axPos val="l"/>
        <c:numFmt formatCode="0.00" sourceLinked="1"/>
        <c:majorTickMark val="none"/>
        <c:minorTickMark val="none"/>
        <c:tickLblPos val="nextTo"/>
        <c:crossAx val="111115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57149</xdr:colOff>
      <xdr:row>0</xdr:row>
      <xdr:rowOff>15363</xdr:rowOff>
    </xdr:from>
    <xdr:to>
      <xdr:col>14</xdr:col>
      <xdr:colOff>368709</xdr:colOff>
      <xdr:row>15</xdr:row>
      <xdr:rowOff>128587</xdr:rowOff>
    </xdr:to>
    <xdr:graphicFrame macro="">
      <xdr:nvGraphicFramePr>
        <xdr:cNvPr id="2" name="Chart 1">
          <a:extLst>
            <a:ext uri="{FF2B5EF4-FFF2-40B4-BE49-F238E27FC236}">
              <a16:creationId xmlns:a16="http://schemas.microsoft.com/office/drawing/2014/main" id="{374616A7-BCA5-6909-A5C6-03E8FEE30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16</xdr:row>
      <xdr:rowOff>135039</xdr:rowOff>
    </xdr:from>
    <xdr:to>
      <xdr:col>14</xdr:col>
      <xdr:colOff>414798</xdr:colOff>
      <xdr:row>32</xdr:row>
      <xdr:rowOff>76814</xdr:rowOff>
    </xdr:to>
    <xdr:graphicFrame macro="">
      <xdr:nvGraphicFramePr>
        <xdr:cNvPr id="3" name="Chart 2">
          <a:extLst>
            <a:ext uri="{FF2B5EF4-FFF2-40B4-BE49-F238E27FC236}">
              <a16:creationId xmlns:a16="http://schemas.microsoft.com/office/drawing/2014/main" id="{CC78652C-B9A2-EBFD-9088-B40782B64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1</xdr:row>
      <xdr:rowOff>109535</xdr:rowOff>
    </xdr:from>
    <xdr:to>
      <xdr:col>18</xdr:col>
      <xdr:colOff>219075</xdr:colOff>
      <xdr:row>18</xdr:row>
      <xdr:rowOff>85724</xdr:rowOff>
    </xdr:to>
    <xdr:graphicFrame macro="">
      <xdr:nvGraphicFramePr>
        <xdr:cNvPr id="2" name="Chart 1">
          <a:extLst>
            <a:ext uri="{FF2B5EF4-FFF2-40B4-BE49-F238E27FC236}">
              <a16:creationId xmlns:a16="http://schemas.microsoft.com/office/drawing/2014/main" id="{98B55145-E602-C9E2-115E-5809D1004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209550</xdr:colOff>
      <xdr:row>1</xdr:row>
      <xdr:rowOff>161925</xdr:rowOff>
    </xdr:from>
    <xdr:to>
      <xdr:col>4</xdr:col>
      <xdr:colOff>476250</xdr:colOff>
      <xdr:row>14</xdr:row>
      <xdr:rowOff>66675</xdr:rowOff>
    </xdr:to>
    <mc:AlternateContent xmlns:mc="http://schemas.openxmlformats.org/markup-compatibility/2006" xmlns:a14="http://schemas.microsoft.com/office/drawing/2010/main">
      <mc:Choice Requires="a14">
        <xdr:graphicFrame macro="">
          <xdr:nvGraphicFramePr>
            <xdr:cNvPr id="3" name="Role">
              <a:extLst>
                <a:ext uri="{FF2B5EF4-FFF2-40B4-BE49-F238E27FC236}">
                  <a16:creationId xmlns:a16="http://schemas.microsoft.com/office/drawing/2014/main" id="{145AB847-55AF-3568-425D-EA88C4BAD6DC}"/>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3076575" y="352425"/>
              <a:ext cx="14859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1609724</xdr:colOff>
      <xdr:row>2</xdr:row>
      <xdr:rowOff>0</xdr:rowOff>
    </xdr:from>
    <xdr:to>
      <xdr:col>10</xdr:col>
      <xdr:colOff>476250</xdr:colOff>
      <xdr:row>12</xdr:row>
      <xdr:rowOff>76200</xdr:rowOff>
    </xdr:to>
    <xdr:graphicFrame macro="">
      <xdr:nvGraphicFramePr>
        <xdr:cNvPr id="2" name="Chart 1">
          <a:extLst>
            <a:ext uri="{FF2B5EF4-FFF2-40B4-BE49-F238E27FC236}">
              <a16:creationId xmlns:a16="http://schemas.microsoft.com/office/drawing/2014/main" id="{31EF5070-248C-0A98-B880-C62DE111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485775</xdr:colOff>
      <xdr:row>2</xdr:row>
      <xdr:rowOff>0</xdr:rowOff>
    </xdr:from>
    <xdr:to>
      <xdr:col>13</xdr:col>
      <xdr:colOff>485775</xdr:colOff>
      <xdr:row>16</xdr:row>
      <xdr:rowOff>0</xdr:rowOff>
    </xdr:to>
    <mc:AlternateContent xmlns:mc="http://schemas.openxmlformats.org/markup-compatibility/2006">
      <mc:Choice xmlns:a14="http://schemas.microsoft.com/office/drawing/2010/main" Requires="a14">
        <xdr:graphicFrame macro="">
          <xdr:nvGraphicFramePr>
            <xdr:cNvPr id="3" name="Country_Btodi">
              <a:extLst>
                <a:ext uri="{FF2B5EF4-FFF2-40B4-BE49-F238E27FC236}">
                  <a16:creationId xmlns:a16="http://schemas.microsoft.com/office/drawing/2014/main" id="{5D806960-5975-DD3E-4DD1-5BE35EB7DD82}"/>
                </a:ext>
              </a:extLst>
            </xdr:cNvPr>
            <xdr:cNvGraphicFramePr/>
          </xdr:nvGraphicFramePr>
          <xdr:xfrm>
            <a:off x="0" y="0"/>
            <a:ext cx="0" cy="0"/>
          </xdr:xfrm>
          <a:graphic>
            <a:graphicData uri="http://schemas.microsoft.com/office/drawing/2010/slicer">
              <sle:slicer xmlns:sle="http://schemas.microsoft.com/office/drawing/2010/slicer" name="Country_Btodi"/>
            </a:graphicData>
          </a:graphic>
        </xdr:graphicFrame>
      </mc:Choice>
      <mc:Fallback>
        <xdr:sp macro="" textlink="">
          <xdr:nvSpPr>
            <xdr:cNvPr id="0" name=""/>
            <xdr:cNvSpPr>
              <a:spLocks noTextEdit="1"/>
            </xdr:cNvSpPr>
          </xdr:nvSpPr>
          <xdr:spPr>
            <a:xfrm>
              <a:off x="8382000" y="381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28574</xdr:colOff>
      <xdr:row>1</xdr:row>
      <xdr:rowOff>185736</xdr:rowOff>
    </xdr:from>
    <xdr:to>
      <xdr:col>12</xdr:col>
      <xdr:colOff>114300</xdr:colOff>
      <xdr:row>17</xdr:row>
      <xdr:rowOff>95250</xdr:rowOff>
    </xdr:to>
    <xdr:graphicFrame macro="">
      <xdr:nvGraphicFramePr>
        <xdr:cNvPr id="2" name="Chart 1">
          <a:extLst>
            <a:ext uri="{FF2B5EF4-FFF2-40B4-BE49-F238E27FC236}">
              <a16:creationId xmlns:a16="http://schemas.microsoft.com/office/drawing/2014/main" id="{368BA4B6-EB1A-E6C8-8FA3-FC0DA00B2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 refreshedDate="45425.574318402774" createdVersion="8" refreshedVersion="8" minRefreshableVersion="3" recordCount="52" xr:uid="{4CF68D37-35D5-468B-955B-3FAFEFAF6F55}">
  <cacheSource type="worksheet">
    <worksheetSource ref="A1:G1048576" sheet="Excel KPI #1"/>
  </cacheSource>
  <cacheFields count="7">
    <cacheField name="Player_Name_Btodi" numFmtId="0">
      <sharedItems containsBlank="1" count="51">
        <s v="ST Jayasuriya"/>
        <s v="KC Sangakkara"/>
        <s v="SR Tendulkar"/>
        <s v="Shoaib Malik"/>
        <s v="RG Sharma"/>
        <s v="A Ranatunga"/>
        <s v="Mushfiqur Rahim"/>
        <s v="DPMD Jayawardene"/>
        <s v="MS Dhoni"/>
        <s v="PA de Silva"/>
        <s v="MS Atapattu"/>
        <s v="V Kohli"/>
        <s v="Inzamam-ul-Haq"/>
        <s v="G Gambhir"/>
        <s v="SK Raina"/>
        <s v="Younis Khan"/>
        <s v="S Dhawan"/>
        <s v="Shahid Afridi"/>
        <s v="NS Sidhu"/>
        <s v="Tamim Iqbal"/>
        <s v="SC Ganguly"/>
        <s v="Umar Akmal"/>
        <s v="V Sehwag"/>
        <s v="Mohammad Yousuf"/>
        <s v="M Azharuddin"/>
        <s v="Misbah-ul-Haq"/>
        <s v="Mohammad Hafeez"/>
        <s v="Shakib Al Hasan"/>
        <s v="Athar Ali Khan"/>
        <s v="TM Dilshan"/>
        <s v="CK Kapugedera"/>
        <s v="HDRL Thirimanne"/>
        <s v="Akram Khan"/>
        <s v="R Dravid"/>
        <s v="AD Mathews"/>
        <s v="Mahmudullah"/>
        <s v="Saeed Anwar"/>
        <s v="Mohammad Ashraful"/>
        <s v="Yuvraj Singh"/>
        <s v="Mohammad Shahzad"/>
        <s v="WU Tharanga"/>
        <s v="KD Karthik"/>
        <s v="Nasir Jamshed"/>
        <s v="AP Gurusinha"/>
        <s v="Asghar Afghan"/>
        <s v="RS Mahanama"/>
        <s v="Hashmatullah Shahidi"/>
        <s v="AT Rayudu"/>
        <s v="Fawad Alam"/>
        <s v="Javed Omar"/>
        <m/>
      </sharedItems>
    </cacheField>
    <cacheField name="Country_Btodi" numFmtId="0">
      <sharedItems containsBlank="1" count="6">
        <s v="Sri Lanka"/>
        <s v="India"/>
        <s v="Pakistan"/>
        <s v="Bangladesh"/>
        <s v="Afghanistan"/>
        <m/>
      </sharedItems>
    </cacheField>
    <cacheField name="Played_Btodi" numFmtId="0">
      <sharedItems containsString="0" containsBlank="1" containsNumber="1" containsInteger="1" minValue="3" maxValue="26"/>
    </cacheField>
    <cacheField name="Runs_Btodi" numFmtId="0">
      <sharedItems containsString="0" containsBlank="1" containsNumber="1" containsInteger="1" minValue="250" maxValue="1220"/>
    </cacheField>
    <cacheField name="Fours_Btodi" numFmtId="0">
      <sharedItems containsString="0" containsBlank="1" containsNumber="1" containsInteger="1" minValue="6" maxValue="139"/>
    </cacheField>
    <cacheField name="Sixes_Btodi" numFmtId="0">
      <sharedItems containsString="0" containsBlank="1" containsNumber="1" containsInteger="1" minValue="0" maxValue="26"/>
    </cacheField>
    <cacheField name="Boundary Rate" numFmtId="0">
      <sharedItems containsString="0" containsBlank="1" containsNumber="1" minValue="0.1708185053380783" maxValue="0.66797642436149307"/>
    </cacheField>
  </cacheFields>
  <extLst>
    <ext xmlns:x14="http://schemas.microsoft.com/office/spreadsheetml/2009/9/main" uri="{725AE2AE-9491-48be-B2B4-4EB974FC3084}">
      <x14:pivotCacheDefinition pivotCacheId="6379516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 refreshedDate="45425.57639386574" createdVersion="8" refreshedVersion="8" minRefreshableVersion="3" recordCount="16" xr:uid="{9DF50019-4CF1-4A32-8BF4-F140D9A28CC0}">
  <cacheSource type="worksheet">
    <worksheetSource ref="A2:D18" sheet="Excel KPI #2"/>
  </cacheSource>
  <cacheFields count="4">
    <cacheField name="Player Name" numFmtId="0">
      <sharedItems count="16">
        <s v="MS Dhoni"/>
        <s v="SP Patil"/>
        <s v="LD Chandimal"/>
        <s v="Sultan Ahmed"/>
        <s v="KD Karthik"/>
        <s v="Nurul Hasan"/>
        <s v="Mohammad Shahzad"/>
        <s v="Rahmanullah Gurbaz"/>
        <s v="BKG Mendis"/>
        <s v="Mohammad Rizwan"/>
        <s v="Sarfaraz Ahmed"/>
        <s v="Mushfiqur Rahim"/>
        <s v="SS McKechnie"/>
        <s v="N Dickwella"/>
        <s v="C Carter"/>
        <s v="RR Pant"/>
      </sharedItems>
    </cacheField>
    <cacheField name="matches playes" numFmtId="0">
      <sharedItems containsSemiMixedTypes="0" containsString="0" containsNumber="1" containsInteger="1" minValue="1" maxValue="7" count="7">
        <n v="5"/>
        <n v="7"/>
        <n v="4"/>
        <n v="3"/>
        <n v="2"/>
        <n v="6"/>
        <n v="1"/>
      </sharedItems>
    </cacheField>
    <cacheField name="Dismissals" numFmtId="0">
      <sharedItems containsSemiMixedTypes="0" containsString="0" containsNumber="1" containsInteger="1" minValue="0" maxValue="7"/>
    </cacheField>
    <cacheField name="Dismissal Rate" numFmtId="0">
      <sharedItems containsSemiMixedTypes="0" containsString="0" containsNumber="1" minValue="0" maxValue="1.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 refreshedDate="45425.582979050923" createdVersion="8" refreshedVersion="8" minRefreshableVersion="3" recordCount="65" xr:uid="{B396E3D8-53E1-4FAF-8F5C-6CD8E9E57B93}">
  <cacheSource type="worksheet">
    <worksheetSource name="PlayerPerformanceTable"/>
  </cacheSource>
  <cacheFields count="4">
    <cacheField name="Player_Name" numFmtId="0">
      <sharedItems count="13">
        <s v="A Ranatunga"/>
        <s v="BKG Mendis"/>
        <s v="HDRL Thirimanne"/>
        <s v="Mohammad Yousuf"/>
        <s v="Not Awarded"/>
        <s v="NS Sidhu"/>
        <s v="PA de Silva"/>
        <s v="S Dhawan"/>
        <s v="Sabbir Rahman"/>
        <s v="SC Khanna"/>
        <s v="Shahid Afridi"/>
        <s v="Shakib Al Hasan"/>
        <s v="ST Jayasuriya"/>
      </sharedItems>
    </cacheField>
    <cacheField name="Role" numFmtId="0">
      <sharedItems count="3">
        <s v="Batsman"/>
        <s v="Bowler"/>
        <s v="Wicketkeeper"/>
      </sharedItems>
    </cacheField>
    <cacheField name="Format" numFmtId="0">
      <sharedItems count="2">
        <s v="ODI"/>
        <s v="T20"/>
      </sharedItems>
    </cacheField>
    <cacheField name="Best_Performance" numFmtId="0">
      <sharedItems containsString="0" containsBlank="1" containsNumber="1" containsInteger="1" minValue="3" maxValue="1220"/>
    </cacheField>
  </cacheFields>
  <extLst>
    <ext xmlns:x14="http://schemas.microsoft.com/office/spreadsheetml/2009/9/main" uri="{725AE2AE-9491-48be-B2B4-4EB974FC3084}">
      <x14:pivotCacheDefinition pivotCacheId="55672950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 refreshedDate="45425.590423032409" createdVersion="8" refreshedVersion="8" minRefreshableVersion="3" recordCount="8" xr:uid="{A0F02110-4E60-4229-BEF5-E7ECCFE01D33}">
  <cacheSource type="worksheet">
    <worksheetSource name="ODI_ALL_ROUNDERS"/>
  </cacheSource>
  <cacheFields count="9">
    <cacheField name="Player_name" numFmtId="0">
      <sharedItems count="8">
        <s v="ST Jayasuriya"/>
        <s v="SR Tendulkar"/>
        <s v="Shoaib Malik"/>
        <s v="A Ranatunga"/>
        <s v="Shahid Afridi"/>
        <s v="V Sehwag"/>
        <s v="Shakib Al Hasan"/>
        <s v="Mahmudullah"/>
      </sharedItems>
    </cacheField>
    <cacheField name="Player_ID" numFmtId="0">
      <sharedItems containsSemiMixedTypes="0" containsString="0" containsNumber="1" containsInteger="1" minValue="1" maxValue="36"/>
    </cacheField>
    <cacheField name="Country" numFmtId="0">
      <sharedItems/>
    </cacheField>
    <cacheField name="Batting_MAtches_Played" numFmtId="0">
      <sharedItems containsSemiMixedTypes="0" containsString="0" containsNumber="1" containsInteger="1" minValue="13" maxValue="24"/>
    </cacheField>
    <cacheField name="Runs" numFmtId="0">
      <sharedItems containsSemiMixedTypes="0" containsString="0" containsNumber="1" containsInteger="1" minValue="328" maxValue="1220"/>
    </cacheField>
    <cacheField name="Time_Period" numFmtId="0">
      <sharedItems/>
    </cacheField>
    <cacheField name="Best_Figure" numFmtId="0">
      <sharedItems count="8">
        <s v="Apr-49"/>
        <s v="21-Mar"/>
        <s v="19-Apr"/>
        <s v="Mar-38"/>
        <s v="Feb-31"/>
        <s v="06-Apr"/>
        <s v="Apr-42"/>
        <s v="Feb-38"/>
      </sharedItems>
    </cacheField>
    <cacheField name="Bowling_Matches_Played" numFmtId="0">
      <sharedItems containsSemiMixedTypes="0" containsString="0" containsNumber="1" containsInteger="1" minValue="10" maxValue="22"/>
    </cacheField>
    <cacheField name="Wicekts" numFmtId="0">
      <sharedItems containsSemiMixedTypes="0" containsString="0" containsNumber="1" containsInteger="1" minValue="10" maxValue="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n v="24"/>
    <n v="1220"/>
    <n v="139"/>
    <n v="23"/>
    <n v="0.56885245901639347"/>
  </r>
  <r>
    <x v="1"/>
    <x v="0"/>
    <n v="23"/>
    <n v="1075"/>
    <n v="107"/>
    <n v="7"/>
    <n v="0.43720930232558142"/>
  </r>
  <r>
    <x v="2"/>
    <x v="1"/>
    <n v="21"/>
    <n v="971"/>
    <n v="108"/>
    <n v="8"/>
    <n v="0.49433573635427397"/>
  </r>
  <r>
    <x v="3"/>
    <x v="2"/>
    <n v="15"/>
    <n v="786"/>
    <n v="76"/>
    <n v="8"/>
    <n v="0.44783715012722647"/>
  </r>
  <r>
    <x v="4"/>
    <x v="1"/>
    <n v="21"/>
    <n v="745"/>
    <n v="60"/>
    <n v="17"/>
    <n v="0.45906040268456377"/>
  </r>
  <r>
    <x v="5"/>
    <x v="0"/>
    <n v="19"/>
    <n v="741"/>
    <n v="49"/>
    <n v="7"/>
    <n v="0.32118758434547906"/>
  </r>
  <r>
    <x v="6"/>
    <x v="3"/>
    <n v="21"/>
    <n v="699"/>
    <n v="54"/>
    <n v="10"/>
    <n v="0.39484978540772531"/>
  </r>
  <r>
    <x v="7"/>
    <x v="0"/>
    <n v="26"/>
    <n v="674"/>
    <n v="70"/>
    <n v="6"/>
    <n v="0.46884272997032639"/>
  </r>
  <r>
    <x v="8"/>
    <x v="1"/>
    <n v="16"/>
    <n v="648"/>
    <n v="47"/>
    <n v="12"/>
    <n v="0.40123456790123457"/>
  </r>
  <r>
    <x v="9"/>
    <x v="0"/>
    <n v="22"/>
    <n v="645"/>
    <n v="44"/>
    <n v="4"/>
    <n v="0.31007751937984496"/>
  </r>
  <r>
    <x v="10"/>
    <x v="0"/>
    <n v="12"/>
    <n v="642"/>
    <n v="51"/>
    <n v="2"/>
    <n v="0.3364485981308411"/>
  </r>
  <r>
    <x v="11"/>
    <x v="1"/>
    <n v="10"/>
    <n v="613"/>
    <n v="60"/>
    <n v="4"/>
    <n v="0.43066884176182707"/>
  </r>
  <r>
    <x v="12"/>
    <x v="2"/>
    <n v="13"/>
    <n v="591"/>
    <n v="41"/>
    <n v="12"/>
    <n v="0.39932318104906939"/>
  </r>
  <r>
    <x v="13"/>
    <x v="1"/>
    <n v="13"/>
    <n v="573"/>
    <n v="60"/>
    <n v="2"/>
    <n v="0.43979057591623039"/>
  </r>
  <r>
    <x v="14"/>
    <x v="1"/>
    <n v="13"/>
    <n v="547"/>
    <n v="48"/>
    <n v="18"/>
    <n v="0.54844606946983543"/>
  </r>
  <r>
    <x v="15"/>
    <x v="2"/>
    <n v="13"/>
    <n v="546"/>
    <n v="47"/>
    <n v="5"/>
    <n v="0.39926739926739929"/>
  </r>
  <r>
    <x v="16"/>
    <x v="1"/>
    <n v="9"/>
    <n v="534"/>
    <n v="62"/>
    <n v="8"/>
    <n v="0.55430711610486894"/>
  </r>
  <r>
    <x v="17"/>
    <x v="2"/>
    <n v="21"/>
    <n v="532"/>
    <n v="46"/>
    <n v="26"/>
    <n v="0.63909774436090228"/>
  </r>
  <r>
    <x v="18"/>
    <x v="1"/>
    <n v="12"/>
    <n v="530"/>
    <n v="43"/>
    <n v="7"/>
    <n v="0.4037735849056604"/>
  </r>
  <r>
    <x v="19"/>
    <x v="3"/>
    <n v="13"/>
    <n v="519"/>
    <n v="59"/>
    <n v="3"/>
    <n v="0.48940269749518306"/>
  </r>
  <r>
    <x v="20"/>
    <x v="1"/>
    <n v="12"/>
    <n v="518"/>
    <n v="44"/>
    <n v="13"/>
    <n v="0.49034749034749037"/>
  </r>
  <r>
    <x v="21"/>
    <x v="2"/>
    <n v="12"/>
    <n v="510"/>
    <n v="39"/>
    <n v="9"/>
    <n v="0.41176470588235292"/>
  </r>
  <r>
    <x v="22"/>
    <x v="1"/>
    <n v="13"/>
    <n v="509"/>
    <n v="67"/>
    <n v="12"/>
    <n v="0.66797642436149307"/>
  </r>
  <r>
    <x v="23"/>
    <x v="2"/>
    <n v="12"/>
    <n v="490"/>
    <n v="48"/>
    <n v="4"/>
    <n v="0.44081632653061226"/>
  </r>
  <r>
    <x v="24"/>
    <x v="1"/>
    <n v="13"/>
    <n v="468"/>
    <n v="25"/>
    <n v="9"/>
    <n v="0.32905982905982906"/>
  </r>
  <r>
    <x v="25"/>
    <x v="2"/>
    <n v="13"/>
    <n v="419"/>
    <n v="31"/>
    <n v="10"/>
    <n v="0.43914081145584727"/>
  </r>
  <r>
    <x v="26"/>
    <x v="2"/>
    <n v="9"/>
    <n v="403"/>
    <n v="35"/>
    <n v="3"/>
    <n v="0.39205955334987591"/>
  </r>
  <r>
    <x v="27"/>
    <x v="3"/>
    <n v="13"/>
    <n v="402"/>
    <n v="39"/>
    <n v="5"/>
    <n v="0.46268656716417911"/>
  </r>
  <r>
    <x v="28"/>
    <x v="3"/>
    <n v="11"/>
    <n v="368"/>
    <n v="27"/>
    <n v="2"/>
    <n v="0.32608695652173914"/>
  </r>
  <r>
    <x v="29"/>
    <x v="0"/>
    <n v="18"/>
    <n v="368"/>
    <n v="38"/>
    <n v="2"/>
    <n v="0.44565217391304346"/>
  </r>
  <r>
    <x v="30"/>
    <x v="0"/>
    <n v="11"/>
    <n v="365"/>
    <n v="26"/>
    <n v="8"/>
    <n v="0.41643835616438357"/>
  </r>
  <r>
    <x v="31"/>
    <x v="0"/>
    <n v="8"/>
    <n v="363"/>
    <n v="34"/>
    <n v="3"/>
    <n v="0.42424242424242425"/>
  </r>
  <r>
    <x v="32"/>
    <x v="3"/>
    <n v="13"/>
    <n v="345"/>
    <n v="23"/>
    <n v="1"/>
    <n v="0.28405797101449276"/>
  </r>
  <r>
    <x v="33"/>
    <x v="1"/>
    <n v="9"/>
    <n v="334"/>
    <n v="29"/>
    <n v="1"/>
    <n v="0.3652694610778443"/>
  </r>
  <r>
    <x v="34"/>
    <x v="0"/>
    <n v="10"/>
    <n v="331"/>
    <n v="24"/>
    <n v="3"/>
    <n v="0.34441087613293053"/>
  </r>
  <r>
    <x v="35"/>
    <x v="3"/>
    <n v="19"/>
    <n v="328"/>
    <n v="19"/>
    <n v="2"/>
    <n v="0.26829268292682928"/>
  </r>
  <r>
    <x v="36"/>
    <x v="2"/>
    <n v="9"/>
    <n v="320"/>
    <n v="36"/>
    <n v="3"/>
    <n v="0.50624999999999998"/>
  </r>
  <r>
    <x v="37"/>
    <x v="3"/>
    <n v="12"/>
    <n v="316"/>
    <n v="29"/>
    <n v="2"/>
    <n v="0.4050632911392405"/>
  </r>
  <r>
    <x v="38"/>
    <x v="1"/>
    <n v="10"/>
    <n v="312"/>
    <n v="24"/>
    <n v="7"/>
    <n v="0.44230769230769229"/>
  </r>
  <r>
    <x v="39"/>
    <x v="4"/>
    <n v="9"/>
    <n v="308"/>
    <n v="32"/>
    <n v="10"/>
    <n v="0.61038961038961037"/>
  </r>
  <r>
    <x v="40"/>
    <x v="0"/>
    <n v="9"/>
    <n v="304"/>
    <n v="32"/>
    <n v="3"/>
    <n v="0.48026315789473684"/>
  </r>
  <r>
    <x v="41"/>
    <x v="1"/>
    <n v="11"/>
    <n v="302"/>
    <n v="30"/>
    <n v="2"/>
    <n v="0.4370860927152318"/>
  </r>
  <r>
    <x v="42"/>
    <x v="2"/>
    <n v="6"/>
    <n v="298"/>
    <n v="34"/>
    <n v="4"/>
    <n v="0.53691275167785235"/>
  </r>
  <r>
    <x v="43"/>
    <x v="0"/>
    <n v="10"/>
    <n v="281"/>
    <n v="6"/>
    <n v="4"/>
    <n v="0.1708185053380783"/>
  </r>
  <r>
    <x v="44"/>
    <x v="4"/>
    <n v="9"/>
    <n v="277"/>
    <n v="18"/>
    <n v="8"/>
    <n v="0.43321299638989169"/>
  </r>
  <r>
    <x v="45"/>
    <x v="0"/>
    <n v="14"/>
    <n v="273"/>
    <n v="14"/>
    <n v="1"/>
    <n v="0.2271062271062271"/>
  </r>
  <r>
    <x v="46"/>
    <x v="4"/>
    <n v="5"/>
    <n v="263"/>
    <n v="17"/>
    <n v="0"/>
    <n v="0.2585551330798479"/>
  </r>
  <r>
    <x v="47"/>
    <x v="1"/>
    <n v="9"/>
    <n v="260"/>
    <n v="17"/>
    <n v="7"/>
    <n v="0.42307692307692307"/>
  </r>
  <r>
    <x v="48"/>
    <x v="2"/>
    <n v="3"/>
    <n v="251"/>
    <n v="15"/>
    <n v="5"/>
    <n v="0.35856573705179284"/>
  </r>
  <r>
    <x v="49"/>
    <x v="3"/>
    <n v="7"/>
    <n v="250"/>
    <n v="16"/>
    <n v="1"/>
    <n v="0.28000000000000003"/>
  </r>
  <r>
    <x v="50"/>
    <x v="5"/>
    <m/>
    <m/>
    <m/>
    <m/>
    <m/>
  </r>
  <r>
    <x v="50"/>
    <x v="5"/>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7"/>
    <n v="1.4"/>
  </r>
  <r>
    <x v="1"/>
    <x v="1"/>
    <n v="7"/>
    <n v="1"/>
  </r>
  <r>
    <x v="2"/>
    <x v="2"/>
    <n v="4"/>
    <n v="1"/>
  </r>
  <r>
    <x v="3"/>
    <x v="3"/>
    <n v="4"/>
    <n v="1.3333333333333333"/>
  </r>
  <r>
    <x v="4"/>
    <x v="3"/>
    <n v="3"/>
    <n v="1"/>
  </r>
  <r>
    <x v="5"/>
    <x v="4"/>
    <n v="3"/>
    <n v="1.5"/>
  </r>
  <r>
    <x v="6"/>
    <x v="3"/>
    <n v="3"/>
    <n v="1"/>
  </r>
  <r>
    <x v="7"/>
    <x v="0"/>
    <n v="3"/>
    <n v="0.6"/>
  </r>
  <r>
    <x v="8"/>
    <x v="5"/>
    <n v="3"/>
    <n v="0.5"/>
  </r>
  <r>
    <x v="9"/>
    <x v="5"/>
    <n v="3"/>
    <n v="0.5"/>
  </r>
  <r>
    <x v="10"/>
    <x v="2"/>
    <n v="2"/>
    <n v="0.5"/>
  </r>
  <r>
    <x v="11"/>
    <x v="1"/>
    <n v="2"/>
    <n v="0.2857142857142857"/>
  </r>
  <r>
    <x v="12"/>
    <x v="4"/>
    <n v="1"/>
    <n v="0.5"/>
  </r>
  <r>
    <x v="13"/>
    <x v="6"/>
    <n v="0"/>
    <n v="0"/>
  </r>
  <r>
    <x v="14"/>
    <x v="3"/>
    <n v="0"/>
    <n v="0"/>
  </r>
  <r>
    <x v="15"/>
    <x v="2"/>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n v="741"/>
  </r>
  <r>
    <x v="0"/>
    <x v="0"/>
    <x v="1"/>
    <m/>
  </r>
  <r>
    <x v="0"/>
    <x v="1"/>
    <x v="0"/>
    <n v="11"/>
  </r>
  <r>
    <x v="0"/>
    <x v="1"/>
    <x v="1"/>
    <m/>
  </r>
  <r>
    <x v="0"/>
    <x v="2"/>
    <x v="0"/>
    <m/>
  </r>
  <r>
    <x v="1"/>
    <x v="0"/>
    <x v="0"/>
    <m/>
  </r>
  <r>
    <x v="1"/>
    <x v="0"/>
    <x v="1"/>
    <n v="155"/>
  </r>
  <r>
    <x v="1"/>
    <x v="1"/>
    <x v="0"/>
    <m/>
  </r>
  <r>
    <x v="1"/>
    <x v="1"/>
    <x v="1"/>
    <m/>
  </r>
  <r>
    <x v="1"/>
    <x v="2"/>
    <x v="0"/>
    <m/>
  </r>
  <r>
    <x v="2"/>
    <x v="0"/>
    <x v="0"/>
    <n v="363"/>
  </r>
  <r>
    <x v="2"/>
    <x v="0"/>
    <x v="1"/>
    <m/>
  </r>
  <r>
    <x v="2"/>
    <x v="1"/>
    <x v="0"/>
    <m/>
  </r>
  <r>
    <x v="2"/>
    <x v="1"/>
    <x v="1"/>
    <m/>
  </r>
  <r>
    <x v="2"/>
    <x v="2"/>
    <x v="0"/>
    <m/>
  </r>
  <r>
    <x v="3"/>
    <x v="0"/>
    <x v="0"/>
    <n v="490"/>
  </r>
  <r>
    <x v="3"/>
    <x v="0"/>
    <x v="1"/>
    <m/>
  </r>
  <r>
    <x v="3"/>
    <x v="1"/>
    <x v="0"/>
    <m/>
  </r>
  <r>
    <x v="3"/>
    <x v="1"/>
    <x v="1"/>
    <m/>
  </r>
  <r>
    <x v="3"/>
    <x v="2"/>
    <x v="0"/>
    <m/>
  </r>
  <r>
    <x v="4"/>
    <x v="0"/>
    <x v="0"/>
    <m/>
  </r>
  <r>
    <x v="4"/>
    <x v="0"/>
    <x v="1"/>
    <m/>
  </r>
  <r>
    <x v="4"/>
    <x v="1"/>
    <x v="0"/>
    <m/>
  </r>
  <r>
    <x v="4"/>
    <x v="1"/>
    <x v="1"/>
    <m/>
  </r>
  <r>
    <x v="4"/>
    <x v="2"/>
    <x v="0"/>
    <m/>
  </r>
  <r>
    <x v="5"/>
    <x v="0"/>
    <x v="0"/>
    <n v="530"/>
  </r>
  <r>
    <x v="5"/>
    <x v="0"/>
    <x v="1"/>
    <m/>
  </r>
  <r>
    <x v="5"/>
    <x v="1"/>
    <x v="0"/>
    <m/>
  </r>
  <r>
    <x v="5"/>
    <x v="1"/>
    <x v="1"/>
    <m/>
  </r>
  <r>
    <x v="5"/>
    <x v="2"/>
    <x v="0"/>
    <m/>
  </r>
  <r>
    <x v="6"/>
    <x v="0"/>
    <x v="0"/>
    <n v="645"/>
  </r>
  <r>
    <x v="6"/>
    <x v="0"/>
    <x v="1"/>
    <m/>
  </r>
  <r>
    <x v="6"/>
    <x v="1"/>
    <x v="0"/>
    <m/>
  </r>
  <r>
    <x v="6"/>
    <x v="1"/>
    <x v="1"/>
    <m/>
  </r>
  <r>
    <x v="6"/>
    <x v="2"/>
    <x v="0"/>
    <m/>
  </r>
  <r>
    <x v="7"/>
    <x v="0"/>
    <x v="0"/>
    <n v="534"/>
  </r>
  <r>
    <x v="7"/>
    <x v="0"/>
    <x v="1"/>
    <n v="79"/>
  </r>
  <r>
    <x v="7"/>
    <x v="1"/>
    <x v="0"/>
    <m/>
  </r>
  <r>
    <x v="7"/>
    <x v="1"/>
    <x v="1"/>
    <m/>
  </r>
  <r>
    <x v="7"/>
    <x v="2"/>
    <x v="0"/>
    <m/>
  </r>
  <r>
    <x v="8"/>
    <x v="0"/>
    <x v="0"/>
    <m/>
  </r>
  <r>
    <x v="8"/>
    <x v="0"/>
    <x v="1"/>
    <n v="181"/>
  </r>
  <r>
    <x v="8"/>
    <x v="1"/>
    <x v="0"/>
    <m/>
  </r>
  <r>
    <x v="8"/>
    <x v="1"/>
    <x v="1"/>
    <m/>
  </r>
  <r>
    <x v="8"/>
    <x v="2"/>
    <x v="0"/>
    <m/>
  </r>
  <r>
    <x v="9"/>
    <x v="0"/>
    <x v="0"/>
    <m/>
  </r>
  <r>
    <x v="9"/>
    <x v="0"/>
    <x v="1"/>
    <m/>
  </r>
  <r>
    <x v="9"/>
    <x v="1"/>
    <x v="0"/>
    <m/>
  </r>
  <r>
    <x v="9"/>
    <x v="1"/>
    <x v="1"/>
    <m/>
  </r>
  <r>
    <x v="9"/>
    <x v="2"/>
    <x v="0"/>
    <n v="3"/>
  </r>
  <r>
    <x v="10"/>
    <x v="0"/>
    <x v="0"/>
    <n v="532"/>
  </r>
  <r>
    <x v="10"/>
    <x v="0"/>
    <x v="1"/>
    <m/>
  </r>
  <r>
    <x v="10"/>
    <x v="1"/>
    <x v="0"/>
    <n v="14"/>
  </r>
  <r>
    <x v="10"/>
    <x v="1"/>
    <x v="1"/>
    <m/>
  </r>
  <r>
    <x v="10"/>
    <x v="2"/>
    <x v="0"/>
    <m/>
  </r>
  <r>
    <x v="11"/>
    <x v="0"/>
    <x v="0"/>
    <n v="402"/>
  </r>
  <r>
    <x v="11"/>
    <x v="0"/>
    <x v="1"/>
    <n v="112"/>
  </r>
  <r>
    <x v="11"/>
    <x v="1"/>
    <x v="0"/>
    <n v="19"/>
  </r>
  <r>
    <x v="11"/>
    <x v="1"/>
    <x v="1"/>
    <n v="6"/>
  </r>
  <r>
    <x v="11"/>
    <x v="2"/>
    <x v="0"/>
    <m/>
  </r>
  <r>
    <x v="12"/>
    <x v="0"/>
    <x v="0"/>
    <n v="1220"/>
  </r>
  <r>
    <x v="12"/>
    <x v="0"/>
    <x v="1"/>
    <m/>
  </r>
  <r>
    <x v="12"/>
    <x v="1"/>
    <x v="0"/>
    <n v="22"/>
  </r>
  <r>
    <x v="12"/>
    <x v="1"/>
    <x v="1"/>
    <m/>
  </r>
  <r>
    <x v="12"/>
    <x v="2"/>
    <x v="0"/>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1"/>
    <s v="Sri Lanka"/>
    <n v="24"/>
    <n v="1220"/>
    <s v="1990-2008"/>
    <x v="0"/>
    <n v="21"/>
    <n v="22"/>
  </r>
  <r>
    <x v="1"/>
    <n v="3"/>
    <s v="India"/>
    <n v="21"/>
    <n v="971"/>
    <s v="1990-2012"/>
    <x v="1"/>
    <n v="15"/>
    <n v="17"/>
  </r>
  <r>
    <x v="2"/>
    <n v="4"/>
    <s v="Pakistan"/>
    <n v="15"/>
    <n v="786"/>
    <s v="2000-2018"/>
    <x v="2"/>
    <n v="16"/>
    <n v="12"/>
  </r>
  <r>
    <x v="3"/>
    <n v="6"/>
    <s v="Sri Lanka"/>
    <n v="19"/>
    <n v="741"/>
    <s v="1984-1997"/>
    <x v="3"/>
    <n v="11"/>
    <n v="11"/>
  </r>
  <r>
    <x v="4"/>
    <n v="18"/>
    <s v="Pakistan"/>
    <n v="21"/>
    <n v="532"/>
    <s v="1997-2014"/>
    <x v="4"/>
    <n v="22"/>
    <n v="14"/>
  </r>
  <r>
    <x v="5"/>
    <n v="23"/>
    <s v="India"/>
    <n v="13"/>
    <n v="509"/>
    <s v="2004-2010"/>
    <x v="5"/>
    <n v="10"/>
    <n v="12"/>
  </r>
  <r>
    <x v="6"/>
    <n v="28"/>
    <s v="Bangladesh"/>
    <n v="13"/>
    <n v="402"/>
    <s v="2010-2018"/>
    <x v="6"/>
    <n v="13"/>
    <n v="19"/>
  </r>
  <r>
    <x v="7"/>
    <n v="36"/>
    <s v="Bangladesh"/>
    <n v="19"/>
    <n v="328"/>
    <s v="2008-2018"/>
    <x v="7"/>
    <n v="17"/>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7D0F2-27F6-4155-8558-9E6BD4DB6AB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9">
    <pivotField axis="axisRow" showAll="0" sortType="descending">
      <items count="9">
        <item x="3"/>
        <item x="7"/>
        <item x="4"/>
        <item x="6"/>
        <item x="2"/>
        <item x="1"/>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s>
  <rowFields count="1">
    <field x="0"/>
  </rowFields>
  <rowItems count="9">
    <i>
      <x v="6"/>
    </i>
    <i>
      <x v="5"/>
    </i>
    <i>
      <x v="4"/>
    </i>
    <i>
      <x/>
    </i>
    <i>
      <x v="2"/>
    </i>
    <i>
      <x v="7"/>
    </i>
    <i>
      <x v="3"/>
    </i>
    <i>
      <x v="1"/>
    </i>
    <i t="grand">
      <x/>
    </i>
  </rowItems>
  <colItems count="1">
    <i/>
  </colItems>
  <dataFields count="1">
    <dataField name="Sum of Runs" fld="4" baseField="0" baseItem="0" numFmtId="164"/>
  </dataFields>
  <formats count="1">
    <format dxfId="27">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049C3B-F655-40A7-AADA-A6A443EA8EE9}"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2:B31" firstHeaderRow="1" firstDataRow="1" firstDataCol="1"/>
  <pivotFields count="9">
    <pivotField axis="axisRow" showAll="0" sortType="descending">
      <items count="9">
        <item x="3"/>
        <item x="7"/>
        <item x="4"/>
        <item x="6"/>
        <item x="2"/>
        <item x="1"/>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0"/>
  </rowFields>
  <rowItems count="9">
    <i>
      <x v="6"/>
    </i>
    <i>
      <x v="3"/>
    </i>
    <i>
      <x v="5"/>
    </i>
    <i>
      <x v="2"/>
    </i>
    <i>
      <x v="7"/>
    </i>
    <i>
      <x v="4"/>
    </i>
    <i>
      <x/>
    </i>
    <i>
      <x v="1"/>
    </i>
    <i t="grand">
      <x/>
    </i>
  </rowItems>
  <colItems count="1">
    <i/>
  </colItems>
  <dataFields count="1">
    <dataField name="Sum of Wickets" fld="8" baseField="0" baseItem="6"/>
  </dataFields>
  <chartFormats count="32">
    <chartFormat chart="0" format="25" series="1">
      <pivotArea type="data" outline="0" fieldPosition="0">
        <references count="1">
          <reference field="4294967294" count="1" selected="0">
            <x v="0"/>
          </reference>
        </references>
      </pivotArea>
    </chartFormat>
    <chartFormat chart="0" format="26">
      <pivotArea type="data" outline="0" fieldPosition="0">
        <references count="2">
          <reference field="4294967294" count="1" selected="0">
            <x v="0"/>
          </reference>
          <reference field="0" count="1" selected="0">
            <x v="3"/>
          </reference>
        </references>
      </pivotArea>
    </chartFormat>
    <chartFormat chart="0" format="27">
      <pivotArea type="data" outline="0" fieldPosition="0">
        <references count="2">
          <reference field="4294967294" count="1" selected="0">
            <x v="0"/>
          </reference>
          <reference field="0" count="1" selected="0">
            <x v="5"/>
          </reference>
        </references>
      </pivotArea>
    </chartFormat>
    <chartFormat chart="0" format="28">
      <pivotArea type="data" outline="0" fieldPosition="0">
        <references count="2">
          <reference field="4294967294" count="1" selected="0">
            <x v="0"/>
          </reference>
          <reference field="0" count="1" selected="0">
            <x v="2"/>
          </reference>
        </references>
      </pivotArea>
    </chartFormat>
    <chartFormat chart="0" format="29">
      <pivotArea type="data" outline="0" fieldPosition="0">
        <references count="2">
          <reference field="4294967294" count="1" selected="0">
            <x v="0"/>
          </reference>
          <reference field="0" count="1" selected="0">
            <x v="7"/>
          </reference>
        </references>
      </pivotArea>
    </chartFormat>
    <chartFormat chart="0" format="30">
      <pivotArea type="data" outline="0" fieldPosition="0">
        <references count="2">
          <reference field="4294967294" count="1" selected="0">
            <x v="0"/>
          </reference>
          <reference field="0" count="1" selected="0">
            <x v="4"/>
          </reference>
        </references>
      </pivotArea>
    </chartFormat>
    <chartFormat chart="0" format="31">
      <pivotArea type="data" outline="0" fieldPosition="0">
        <references count="2">
          <reference field="4294967294" count="1" selected="0">
            <x v="0"/>
          </reference>
          <reference field="0" count="1" selected="0">
            <x v="0"/>
          </reference>
        </references>
      </pivotArea>
    </chartFormat>
    <chartFormat chart="0" format="32">
      <pivotArea type="data" outline="0" fieldPosition="0">
        <references count="2">
          <reference field="4294967294" count="1" selected="0">
            <x v="0"/>
          </reference>
          <reference field="0" count="1" selected="0">
            <x v="1"/>
          </reference>
        </references>
      </pivotArea>
    </chartFormat>
    <chartFormat chart="7" format="33" series="1">
      <pivotArea type="data" outline="0" fieldPosition="0">
        <references count="1">
          <reference field="4294967294" count="1" selected="0">
            <x v="0"/>
          </reference>
        </references>
      </pivotArea>
    </chartFormat>
    <chartFormat chart="7" format="34">
      <pivotArea type="data" outline="0" fieldPosition="0">
        <references count="2">
          <reference field="4294967294" count="1" selected="0">
            <x v="0"/>
          </reference>
          <reference field="0" count="1" selected="0">
            <x v="3"/>
          </reference>
        </references>
      </pivotArea>
    </chartFormat>
    <chartFormat chart="7" format="35">
      <pivotArea type="data" outline="0" fieldPosition="0">
        <references count="2">
          <reference field="4294967294" count="1" selected="0">
            <x v="0"/>
          </reference>
          <reference field="0" count="1" selected="0">
            <x v="5"/>
          </reference>
        </references>
      </pivotArea>
    </chartFormat>
    <chartFormat chart="7" format="36">
      <pivotArea type="data" outline="0" fieldPosition="0">
        <references count="2">
          <reference field="4294967294" count="1" selected="0">
            <x v="0"/>
          </reference>
          <reference field="0" count="1" selected="0">
            <x v="2"/>
          </reference>
        </references>
      </pivotArea>
    </chartFormat>
    <chartFormat chart="7" format="37">
      <pivotArea type="data" outline="0" fieldPosition="0">
        <references count="2">
          <reference field="4294967294" count="1" selected="0">
            <x v="0"/>
          </reference>
          <reference field="0" count="1" selected="0">
            <x v="7"/>
          </reference>
        </references>
      </pivotArea>
    </chartFormat>
    <chartFormat chart="7" format="38">
      <pivotArea type="data" outline="0" fieldPosition="0">
        <references count="2">
          <reference field="4294967294" count="1" selected="0">
            <x v="0"/>
          </reference>
          <reference field="0" count="1" selected="0">
            <x v="4"/>
          </reference>
        </references>
      </pivotArea>
    </chartFormat>
    <chartFormat chart="7" format="39">
      <pivotArea type="data" outline="0" fieldPosition="0">
        <references count="2">
          <reference field="4294967294" count="1" selected="0">
            <x v="0"/>
          </reference>
          <reference field="0" count="1" selected="0">
            <x v="0"/>
          </reference>
        </references>
      </pivotArea>
    </chartFormat>
    <chartFormat chart="7" format="40">
      <pivotArea type="data" outline="0" fieldPosition="0">
        <references count="2">
          <reference field="4294967294" count="1" selected="0">
            <x v="0"/>
          </reference>
          <reference field="0" count="1" selected="0">
            <x v="1"/>
          </reference>
        </references>
      </pivotArea>
    </chartFormat>
    <chartFormat chart="8" format="41" series="1">
      <pivotArea type="data" outline="0" fieldPosition="0">
        <references count="1">
          <reference field="4294967294" count="1" selected="0">
            <x v="0"/>
          </reference>
        </references>
      </pivotArea>
    </chartFormat>
    <chartFormat chart="8" format="42">
      <pivotArea type="data" outline="0" fieldPosition="0">
        <references count="2">
          <reference field="4294967294" count="1" selected="0">
            <x v="0"/>
          </reference>
          <reference field="0" count="1" selected="0">
            <x v="3"/>
          </reference>
        </references>
      </pivotArea>
    </chartFormat>
    <chartFormat chart="8" format="43">
      <pivotArea type="data" outline="0" fieldPosition="0">
        <references count="2">
          <reference field="4294967294" count="1" selected="0">
            <x v="0"/>
          </reference>
          <reference field="0" count="1" selected="0">
            <x v="5"/>
          </reference>
        </references>
      </pivotArea>
    </chartFormat>
    <chartFormat chart="8" format="44">
      <pivotArea type="data" outline="0" fieldPosition="0">
        <references count="2">
          <reference field="4294967294" count="1" selected="0">
            <x v="0"/>
          </reference>
          <reference field="0" count="1" selected="0">
            <x v="2"/>
          </reference>
        </references>
      </pivotArea>
    </chartFormat>
    <chartFormat chart="8" format="45">
      <pivotArea type="data" outline="0" fieldPosition="0">
        <references count="2">
          <reference field="4294967294" count="1" selected="0">
            <x v="0"/>
          </reference>
          <reference field="0" count="1" selected="0">
            <x v="7"/>
          </reference>
        </references>
      </pivotArea>
    </chartFormat>
    <chartFormat chart="8" format="46">
      <pivotArea type="data" outline="0" fieldPosition="0">
        <references count="2">
          <reference field="4294967294" count="1" selected="0">
            <x v="0"/>
          </reference>
          <reference field="0" count="1" selected="0">
            <x v="4"/>
          </reference>
        </references>
      </pivotArea>
    </chartFormat>
    <chartFormat chart="8" format="47">
      <pivotArea type="data" outline="0" fieldPosition="0">
        <references count="2">
          <reference field="4294967294" count="1" selected="0">
            <x v="0"/>
          </reference>
          <reference field="0" count="1" selected="0">
            <x v="0"/>
          </reference>
        </references>
      </pivotArea>
    </chartFormat>
    <chartFormat chart="8" format="48">
      <pivotArea type="data" outline="0" fieldPosition="0">
        <references count="2">
          <reference field="4294967294" count="1" selected="0">
            <x v="0"/>
          </reference>
          <reference field="0" count="1" selected="0">
            <x v="1"/>
          </reference>
        </references>
      </pivotArea>
    </chartFormat>
    <chartFormat chart="9" format="41" series="1">
      <pivotArea type="data" outline="0" fieldPosition="0">
        <references count="1">
          <reference field="4294967294" count="1" selected="0">
            <x v="0"/>
          </reference>
        </references>
      </pivotArea>
    </chartFormat>
    <chartFormat chart="9" format="42">
      <pivotArea type="data" outline="0" fieldPosition="0">
        <references count="2">
          <reference field="4294967294" count="1" selected="0">
            <x v="0"/>
          </reference>
          <reference field="0" count="1" selected="0">
            <x v="3"/>
          </reference>
        </references>
      </pivotArea>
    </chartFormat>
    <chartFormat chart="9" format="43">
      <pivotArea type="data" outline="0" fieldPosition="0">
        <references count="2">
          <reference field="4294967294" count="1" selected="0">
            <x v="0"/>
          </reference>
          <reference field="0" count="1" selected="0">
            <x v="5"/>
          </reference>
        </references>
      </pivotArea>
    </chartFormat>
    <chartFormat chart="9" format="44">
      <pivotArea type="data" outline="0" fieldPosition="0">
        <references count="2">
          <reference field="4294967294" count="1" selected="0">
            <x v="0"/>
          </reference>
          <reference field="0" count="1" selected="0">
            <x v="2"/>
          </reference>
        </references>
      </pivotArea>
    </chartFormat>
    <chartFormat chart="9" format="45">
      <pivotArea type="data" outline="0" fieldPosition="0">
        <references count="2">
          <reference field="4294967294" count="1" selected="0">
            <x v="0"/>
          </reference>
          <reference field="0" count="1" selected="0">
            <x v="7"/>
          </reference>
        </references>
      </pivotArea>
    </chartFormat>
    <chartFormat chart="9" format="46">
      <pivotArea type="data" outline="0" fieldPosition="0">
        <references count="2">
          <reference field="4294967294" count="1" selected="0">
            <x v="0"/>
          </reference>
          <reference field="0" count="1" selected="0">
            <x v="4"/>
          </reference>
        </references>
      </pivotArea>
    </chartFormat>
    <chartFormat chart="9" format="47">
      <pivotArea type="data" outline="0" fieldPosition="0">
        <references count="2">
          <reference field="4294967294" count="1" selected="0">
            <x v="0"/>
          </reference>
          <reference field="0" count="1" selected="0">
            <x v="0"/>
          </reference>
        </references>
      </pivotArea>
    </chartFormat>
    <chartFormat chart="9" format="4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3BF6A-F636-43F3-8758-1E5AB03BB613}"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7" firstHeaderRow="1" firstDataRow="1" firstDataCol="1"/>
  <pivotFields count="4">
    <pivotField axis="axisRow" showAll="0" sortType="de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3">
        <item x="0"/>
        <item x="1"/>
        <item t="default"/>
      </items>
    </pivotField>
    <pivotField dataField="1" showAll="0"/>
  </pivotFields>
  <rowFields count="1">
    <field x="0"/>
  </rowFields>
  <rowItems count="14">
    <i>
      <x v="12"/>
    </i>
    <i>
      <x/>
    </i>
    <i>
      <x v="6"/>
    </i>
    <i>
      <x v="7"/>
    </i>
    <i>
      <x v="10"/>
    </i>
    <i>
      <x v="11"/>
    </i>
    <i>
      <x v="5"/>
    </i>
    <i>
      <x v="3"/>
    </i>
    <i>
      <x v="2"/>
    </i>
    <i>
      <x v="8"/>
    </i>
    <i>
      <x v="1"/>
    </i>
    <i>
      <x v="9"/>
    </i>
    <i>
      <x v="4"/>
    </i>
    <i t="grand">
      <x/>
    </i>
  </rowItems>
  <colItems count="1">
    <i/>
  </colItems>
  <dataFields count="1">
    <dataField name="Sum of Best_Performance" fld="3"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7"/>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0" format="5">
      <pivotArea type="data" outline="0" fieldPosition="0">
        <references count="2">
          <reference field="4294967294" count="1" selected="0">
            <x v="0"/>
          </reference>
          <reference field="0" count="1" selected="0">
            <x v="11"/>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8"/>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3B94B9-38C2-4CE8-98C1-F2937CEB03BE}"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7">
    <pivotField axis="axisRow" showAll="0" sortType="descending">
      <items count="52">
        <item x="5"/>
        <item x="34"/>
        <item x="32"/>
        <item x="43"/>
        <item x="44"/>
        <item x="47"/>
        <item x="28"/>
        <item x="30"/>
        <item x="7"/>
        <item x="48"/>
        <item x="13"/>
        <item x="46"/>
        <item x="31"/>
        <item x="12"/>
        <item x="49"/>
        <item x="1"/>
        <item x="41"/>
        <item x="24"/>
        <item x="35"/>
        <item x="25"/>
        <item x="37"/>
        <item x="26"/>
        <item x="39"/>
        <item x="23"/>
        <item x="10"/>
        <item x="8"/>
        <item x="6"/>
        <item x="42"/>
        <item x="18"/>
        <item x="9"/>
        <item x="33"/>
        <item x="4"/>
        <item x="45"/>
        <item x="16"/>
        <item x="36"/>
        <item x="20"/>
        <item x="17"/>
        <item x="27"/>
        <item x="3"/>
        <item x="14"/>
        <item x="2"/>
        <item x="0"/>
        <item x="19"/>
        <item x="29"/>
        <item x="21"/>
        <item x="11"/>
        <item x="22"/>
        <item x="40"/>
        <item x="15"/>
        <item x="38"/>
        <item x="50"/>
        <item t="default"/>
      </items>
      <autoSortScope>
        <pivotArea dataOnly="0" outline="0" fieldPosition="0">
          <references count="1">
            <reference field="4294967294" count="1" selected="0">
              <x v="0"/>
            </reference>
          </references>
        </pivotArea>
      </autoSortScope>
    </pivotField>
    <pivotField showAll="0">
      <items count="7">
        <item x="4"/>
        <item h="1" x="3"/>
        <item h="1" x="1"/>
        <item h="1" x="2"/>
        <item h="1" x="0"/>
        <item h="1" x="5"/>
        <item t="default"/>
      </items>
    </pivotField>
    <pivotField showAll="0"/>
    <pivotField showAll="0"/>
    <pivotField showAll="0"/>
    <pivotField showAll="0"/>
    <pivotField dataField="1" showAll="0"/>
  </pivotFields>
  <rowFields count="1">
    <field x="0"/>
  </rowFields>
  <rowItems count="4">
    <i>
      <x v="22"/>
    </i>
    <i>
      <x v="4"/>
    </i>
    <i>
      <x v="11"/>
    </i>
    <i t="grand">
      <x/>
    </i>
  </rowItems>
  <colItems count="1">
    <i/>
  </colItems>
  <dataFields count="1">
    <dataField name="Average of Boundary Rate" fld="6" subtotal="average" baseField="0" baseItem="41" numFmtId="1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3">
            <x v="4"/>
            <x v="11"/>
            <x v="22"/>
          </reference>
        </references>
      </pivotArea>
    </format>
    <format dxfId="7">
      <pivotArea dataOnly="0" labelOnly="1" grandRow="1" outline="0" fieldPosition="0"/>
    </format>
    <format dxfId="6">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1"/>
          </reference>
        </references>
      </pivotArea>
    </chartFormat>
    <chartFormat chart="0" format="2">
      <pivotArea type="data" outline="0" fieldPosition="0">
        <references count="2">
          <reference field="4294967294" count="1" selected="0">
            <x v="0"/>
          </reference>
          <reference field="0" count="1" selected="0">
            <x v="47"/>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43"/>
          </reference>
        </references>
      </pivotArea>
    </chartFormat>
    <chartFormat chart="0" format="5">
      <pivotArea type="data" outline="0" fieldPosition="0">
        <references count="2">
          <reference field="4294967294" count="1" selected="0">
            <x v="0"/>
          </reference>
          <reference field="0" count="1" selected="0">
            <x v="15"/>
          </reference>
        </references>
      </pivotArea>
    </chartFormat>
    <chartFormat chart="0" format="6">
      <pivotArea type="data" outline="0" fieldPosition="0">
        <references count="2">
          <reference field="4294967294" count="1" selected="0">
            <x v="0"/>
          </reference>
          <reference field="0" count="1" selected="0">
            <x v="12"/>
          </reference>
        </references>
      </pivotArea>
    </chartFormat>
    <chartFormat chart="0" format="7">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4"/>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29"/>
          </reference>
        </references>
      </pivotArea>
    </chartFormat>
    <chartFormat chart="0" format="12">
      <pivotArea type="data" outline="0" fieldPosition="0">
        <references count="2">
          <reference field="4294967294" count="1" selected="0">
            <x v="0"/>
          </reference>
          <reference field="0" count="1" selected="0">
            <x v="32"/>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22"/>
          </reference>
        </references>
      </pivotArea>
    </chartFormat>
    <chartFormat chart="0" format="15">
      <pivotArea type="data" outline="0" fieldPosition="0">
        <references count="2">
          <reference field="4294967294" count="1" selected="0">
            <x v="0"/>
          </reference>
          <reference field="0" count="1" selected="0">
            <x v="4"/>
          </reference>
        </references>
      </pivotArea>
    </chartFormat>
    <chartFormat chart="0" format="16">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0F45A9-A49A-49F4-92AE-927C85FA312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0" firstHeaderRow="1" firstDataRow="1" firstDataCol="1"/>
  <pivotFields count="4">
    <pivotField axis="axisRow" showAll="0" sortType="descending">
      <items count="17">
        <item x="8"/>
        <item x="14"/>
        <item x="4"/>
        <item x="2"/>
        <item x="9"/>
        <item x="6"/>
        <item x="0"/>
        <item x="11"/>
        <item x="13"/>
        <item x="5"/>
        <item x="7"/>
        <item x="15"/>
        <item x="10"/>
        <item x="1"/>
        <item x="12"/>
        <item x="3"/>
        <item t="default"/>
      </items>
      <autoSortScope>
        <pivotArea dataOnly="0" outline="0" fieldPosition="0">
          <references count="1">
            <reference field="4294967294" count="1" selected="0">
              <x v="0"/>
            </reference>
          </references>
        </pivotArea>
      </autoSortScope>
    </pivotField>
    <pivotField showAll="0">
      <items count="8">
        <item x="6"/>
        <item x="4"/>
        <item x="3"/>
        <item x="2"/>
        <item x="0"/>
        <item x="5"/>
        <item x="1"/>
        <item t="default"/>
      </items>
    </pivotField>
    <pivotField showAll="0"/>
    <pivotField dataField="1" showAll="0"/>
  </pivotFields>
  <rowFields count="1">
    <field x="0"/>
  </rowFields>
  <rowItems count="17">
    <i>
      <x v="9"/>
    </i>
    <i>
      <x v="6"/>
    </i>
    <i>
      <x v="15"/>
    </i>
    <i>
      <x v="2"/>
    </i>
    <i>
      <x v="13"/>
    </i>
    <i>
      <x v="5"/>
    </i>
    <i>
      <x v="3"/>
    </i>
    <i>
      <x v="10"/>
    </i>
    <i>
      <x v="4"/>
    </i>
    <i>
      <x v="14"/>
    </i>
    <i>
      <x v="12"/>
    </i>
    <i>
      <x/>
    </i>
    <i>
      <x v="7"/>
    </i>
    <i>
      <x v="8"/>
    </i>
    <i>
      <x v="1"/>
    </i>
    <i>
      <x v="11"/>
    </i>
    <i t="grand">
      <x/>
    </i>
  </rowItems>
  <colItems count="1">
    <i/>
  </colItems>
  <dataFields count="1">
    <dataField name="Average of Dismissal Rate" fld="3" subtotal="average" baseField="0" baseItem="9" numFmtId="2"/>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15"/>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13"/>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10"/>
          </reference>
        </references>
      </pivotArea>
    </chartFormat>
    <chartFormat chart="0" format="9">
      <pivotArea type="data" outline="0" fieldPosition="0">
        <references count="2">
          <reference field="4294967294" count="1" selected="0">
            <x v="0"/>
          </reference>
          <reference field="0" count="1" selected="0">
            <x v="4"/>
          </reference>
        </references>
      </pivotArea>
    </chartFormat>
    <chartFormat chart="0" format="10">
      <pivotArea type="data" outline="0" fieldPosition="0">
        <references count="2">
          <reference field="4294967294" count="1" selected="0">
            <x v="0"/>
          </reference>
          <reference field="0" count="1" selected="0">
            <x v="14"/>
          </reference>
        </references>
      </pivotArea>
    </chartFormat>
    <chartFormat chart="0" format="11">
      <pivotArea type="data" outline="0" fieldPosition="0">
        <references count="2">
          <reference field="4294967294" count="1" selected="0">
            <x v="0"/>
          </reference>
          <reference field="0" count="1" selected="0">
            <x v="12"/>
          </reference>
        </references>
      </pivotArea>
    </chartFormat>
    <chartFormat chart="0" format="12">
      <pivotArea type="data" outline="0" fieldPosition="0">
        <references count="2">
          <reference field="4294967294" count="1" selected="0">
            <x v="0"/>
          </reference>
          <reference field="0" count="1" selected="0">
            <x v="0"/>
          </reference>
        </references>
      </pivotArea>
    </chartFormat>
    <chartFormat chart="0" format="13">
      <pivotArea type="data" outline="0" fieldPosition="0">
        <references count="2">
          <reference field="4294967294" count="1" selected="0">
            <x v="0"/>
          </reference>
          <reference field="0" count="1" selected="0">
            <x v="7"/>
          </reference>
        </references>
      </pivotArea>
    </chartFormat>
    <chartFormat chart="0" format="14">
      <pivotArea type="data" outline="0" fieldPosition="0">
        <references count="2">
          <reference field="4294967294" count="1" selected="0">
            <x v="0"/>
          </reference>
          <reference field="0" count="1" selected="0">
            <x v="8"/>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29F484B-D133-465A-97B9-FACD11F1D66F}" autoFormatId="16" applyNumberFormats="0" applyBorderFormats="0" applyFontFormats="0" applyPatternFormats="0" applyAlignmentFormats="0" applyWidthHeightFormats="0">
  <queryTableRefresh nextId="23">
    <queryTableFields count="22">
      <queryTableField id="1" name="Match_ID" tableColumnId="1"/>
      <queryTableField id="2" name="Team" tableColumnId="2"/>
      <queryTableField id="3" name="Opponent" tableColumnId="3"/>
      <queryTableField id="4" name="Format" tableColumnId="4"/>
      <queryTableField id="5" name="Ground" tableColumnId="5"/>
      <queryTableField id="6" name="Year" tableColumnId="6"/>
      <queryTableField id="7" name="Championship_ID" tableColumnId="7"/>
      <queryTableField id="8" name="Toss" tableColumnId="8"/>
      <queryTableField id="9" name="Selection" tableColumnId="9"/>
      <queryTableField id="10" name="Run_Scored" tableColumnId="10"/>
      <queryTableField id="11" name="Wicket_Lost" tableColumnId="11"/>
      <queryTableField id="12" name="Fours" tableColumnId="12"/>
      <queryTableField id="13" name="Sixes" tableColumnId="13"/>
      <queryTableField id="14" name="Extras" tableColumnId="14"/>
      <queryTableField id="15" name="Run_Rate" tableColumnId="15"/>
      <queryTableField id="16" name="Avg_Bat_Strike_Rate" tableColumnId="16"/>
      <queryTableField id="17" name="Highest_Score" tableColumnId="17"/>
      <queryTableField id="18" name="Wicket_Taken" tableColumnId="18"/>
      <queryTableField id="19" name="Given_Extras" tableColumnId="19"/>
      <queryTableField id="20" name="Highest_Individual_wicket" tableColumnId="20"/>
      <queryTableField id="21" name="Player_Of_The_Match" tableColumnId="21"/>
      <queryTableField id="22" name="Result" tableColumnId="22"/>
    </queryTableFields>
  </queryTableRefresh>
  <extLst>
    <ext xmlns:x15="http://schemas.microsoft.com/office/spreadsheetml/2010/11/main" uri="{883FBD77-0823-4a55-B5E3-86C4891E6966}">
      <x15:queryTable sourceDataName="Query - asiacup"/>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11" xr16:uid="{82E7FA56-CB61-44DC-A0F4-429A7A15F76A}" autoFormatId="16" applyNumberFormats="0" applyBorderFormats="0" applyFontFormats="0" applyPatternFormats="0" applyAlignmentFormats="0" applyWidthHeightFormats="0">
  <queryTableRefresh nextId="10">
    <queryTableFields count="9">
      <queryTableField id="1" name="Player_name" tableColumnId="1"/>
      <queryTableField id="2" name="Player_ID" tableColumnId="2"/>
      <queryTableField id="3" name="Country" tableColumnId="3"/>
      <queryTableField id="4" name="Batting_MAtches_Played" tableColumnId="4"/>
      <queryTableField id="5" name="Runs" tableColumnId="5"/>
      <queryTableField id="6" name="Time_Period" tableColumnId="6"/>
      <queryTableField id="7" name="Best_Figure" tableColumnId="7"/>
      <queryTableField id="8" name="Bowling_Matches_Played" tableColumnId="8"/>
      <queryTableField id="9" name="Wicekts" tableColumnId="9"/>
    </queryTableFields>
  </queryTableRefresh>
  <extLst>
    <ext xmlns:x15="http://schemas.microsoft.com/office/spreadsheetml/2010/11/main" uri="{883FBD77-0823-4a55-B5E3-86C4891E6966}">
      <x15:queryTable sourceDataName="Query - ODI_ALL_ROUNDERS"/>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10" xr16:uid="{B4B34D7B-1185-46D0-B0CF-055C7F77BF4B}" autoFormatId="16" applyNumberFormats="0" applyBorderFormats="0" applyFontFormats="0" applyPatternFormats="0" applyAlignmentFormats="0" applyWidthHeightFormats="0">
  <queryTableRefresh nextId="10">
    <queryTableFields count="9">
      <queryTableField id="1" name="Championship_ID" tableColumnId="1"/>
      <queryTableField id="2" name="Year" tableColumnId="2"/>
      <queryTableField id="3" name="Format" tableColumnId="3"/>
      <queryTableField id="4" name="Player_Of_The_Match" tableColumnId="4"/>
      <queryTableField id="5" name="Match_ID" tableColumnId="5"/>
      <queryTableField id="6" name="Host" tableColumnId="6"/>
      <queryTableField id="7" name="Player_Of_The_Series_C" tableColumnId="7"/>
      <queryTableField id="8" name="Champion" tableColumnId="8"/>
      <queryTableField id="9" name="Runner_Up" tableColumnId="9"/>
    </queryTableFields>
  </queryTableRefresh>
  <extLst>
    <ext xmlns:x15="http://schemas.microsoft.com/office/spreadsheetml/2010/11/main" uri="{883FBD77-0823-4a55-B5E3-86C4891E6966}">
      <x15:queryTable sourceDataName="Query - MVP"/>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0" backgroundRefresh="0" connectionId="2" xr16:uid="{13ED0320-B303-44F0-B30B-CC5C28D5D495}" autoFormatId="16" applyNumberFormats="0" applyBorderFormats="0" applyFontFormats="0" applyPatternFormats="0" applyAlignmentFormats="0" applyWidthHeightFormats="0">
  <queryTableRefresh nextId="6">
    <queryTableFields count="4">
      <queryTableField id="1" name="Player_Name" tableColumnId="1"/>
      <queryTableField id="2" name="Role" tableColumnId="2"/>
      <queryTableField id="3" name="Format" tableColumnId="3"/>
      <queryTableField id="4" name="Best_Performance" tableColumnId="4"/>
    </queryTableFields>
  </queryTableRefresh>
  <extLst>
    <ext xmlns:x15="http://schemas.microsoft.com/office/spreadsheetml/2010/11/main" uri="{883FBD77-0823-4a55-B5E3-86C4891E6966}">
      <x15:queryTable sourceDataName="Query - PlayerPerformance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8BF8631B-0BC8-49D4-8DA1-08F435DAA45D}" autoFormatId="16" applyNumberFormats="0" applyBorderFormats="0" applyFontFormats="0" applyPatternFormats="0" applyAlignmentFormats="0" applyWidthHeightFormats="0">
  <queryTableRefresh nextId="19">
    <queryTableFields count="18">
      <queryTableField id="1" name="Batsman_ODI_ID" tableColumnId="1"/>
      <queryTableField id="2" name="Player_Name_Btodi" tableColumnId="2"/>
      <queryTableField id="3" name="Player_ID" tableColumnId="3"/>
      <queryTableField id="4" name="Country_Btodi" tableColumnId="4"/>
      <queryTableField id="5" name="Time_Period_Btodi" tableColumnId="5"/>
      <queryTableField id="6" name="Matches_Btodi" tableColumnId="6"/>
      <queryTableField id="7" name="Played_Btodi" tableColumnId="7"/>
      <queryTableField id="8" name="Not_Outs_Btodi" tableColumnId="8"/>
      <queryTableField id="9" name="Runs_Btodi" tableColumnId="9"/>
      <queryTableField id="10" name="Highest_Score_Btodi" tableColumnId="10"/>
      <queryTableField id="11" name="Batting_Average_Btodi" tableColumnId="11"/>
      <queryTableField id="12" name="Balls_Faced_Btodi" tableColumnId="12"/>
      <queryTableField id="13" name="Strike_Rate_Btodi" tableColumnId="13"/>
      <queryTableField id="14" name="Centuries_Btodi" tableColumnId="14"/>
      <queryTableField id="15" name="Fifties_Btodi" tableColumnId="15"/>
      <queryTableField id="16" name="Ducks_Btodi" tableColumnId="16"/>
      <queryTableField id="17" name="Fours_Btodi" tableColumnId="17"/>
      <queryTableField id="18" name="Sixes_Btodi" tableColumnId="18"/>
    </queryTableFields>
  </queryTableRefresh>
  <extLst>
    <ext xmlns:x15="http://schemas.microsoft.com/office/spreadsheetml/2010/11/main" uri="{883FBD77-0823-4a55-B5E3-86C4891E6966}">
      <x15:queryTable sourceDataName="Query - batsman_data_odi"/>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6" xr16:uid="{EC2E399F-E83B-46FD-96EA-99F3D0D01226}" autoFormatId="16" applyNumberFormats="0" applyBorderFormats="0" applyFontFormats="0" applyPatternFormats="0" applyAlignmentFormats="0" applyWidthHeightFormats="0">
  <queryTableRefresh nextId="19">
    <queryTableFields count="18">
      <queryTableField id="1" name="Batsman_T20_ID" tableColumnId="1"/>
      <queryTableField id="2" name="Player_Name_Btt20" tableColumnId="2"/>
      <queryTableField id="3" name="Player_ID" tableColumnId="3"/>
      <queryTableField id="4" name="Country_Btt20" tableColumnId="4"/>
      <queryTableField id="5" name="Time_Period_Btt20" tableColumnId="5"/>
      <queryTableField id="6" name="Matches_Btt20" tableColumnId="6"/>
      <queryTableField id="7" name="Played_Btt20" tableColumnId="7"/>
      <queryTableField id="8" name="Not_Outs_Btt20" tableColumnId="8"/>
      <queryTableField id="9" name="Runs_Btt20" tableColumnId="9"/>
      <queryTableField id="10" name="Highest_Score_Btt20" tableColumnId="10"/>
      <queryTableField id="11" name="Batting_Average_Btt20" tableColumnId="11"/>
      <queryTableField id="12" name="Balls_Faced_Btt20" tableColumnId="12"/>
      <queryTableField id="13" name="Strike_Rate_Btt20" tableColumnId="13"/>
      <queryTableField id="14" name="Centuries_Btt20" tableColumnId="14"/>
      <queryTableField id="15" name="Fifties_Btt20" tableColumnId="15"/>
      <queryTableField id="16" name="Ducks_Btt20" tableColumnId="16"/>
      <queryTableField id="17" name="Fours_Btt20" tableColumnId="17"/>
      <queryTableField id="18" name="Sixes_Btt20" tableColumnId="18"/>
    </queryTableFields>
  </queryTableRefresh>
  <extLst>
    <ext xmlns:x15="http://schemas.microsoft.com/office/spreadsheetml/2010/11/main" uri="{883FBD77-0823-4a55-B5E3-86C4891E6966}">
      <x15:queryTable sourceDataName="Query - batsman_data_t20i"/>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7" xr16:uid="{942D59C6-57AA-4C85-AFAC-8B5173948E91}" autoFormatId="16" applyNumberFormats="0" applyBorderFormats="0" applyFontFormats="0" applyPatternFormats="0" applyAlignmentFormats="0" applyWidthHeightFormats="0">
  <queryTableRefresh nextId="18">
    <queryTableFields count="17">
      <queryTableField id="1" name="Bowler_ODI_ID" tableColumnId="1"/>
      <queryTableField id="2" name="Player_Name_BOdi" tableColumnId="2"/>
      <queryTableField id="3" name="Player_ID" tableColumnId="3"/>
      <queryTableField id="4" name="Country_Bodi" tableColumnId="4"/>
      <queryTableField id="5" name="Time_Period_Bodi" tableColumnId="5"/>
      <queryTableField id="6" name="Matches_Bodi" tableColumnId="6"/>
      <queryTableField id="7" name="Played_Bodi" tableColumnId="7"/>
      <queryTableField id="8" name="Overs_Bodi" tableColumnId="8"/>
      <queryTableField id="9" name="Maiden_Overs_Bodi" tableColumnId="9"/>
      <queryTableField id="10" name="Runs_Bodi" tableColumnId="10"/>
      <queryTableField id="11" name="Wickets_Bodi" tableColumnId="11"/>
      <queryTableField id="12" name="Best_Figure_Bodi" tableColumnId="12"/>
      <queryTableField id="13" name="Bowling_Average_Bodi" tableColumnId="13"/>
      <queryTableField id="14" name="Economy_Rate_Bodi" tableColumnId="14"/>
      <queryTableField id="15" name="Strike_Rate_Bodi" tableColumnId="15"/>
      <queryTableField id="16" name="Four_Wickets_Bodi" tableColumnId="16"/>
      <queryTableField id="17" name="Five_Wickets_Bodi" tableColumnId="17"/>
    </queryTableFields>
  </queryTableRefresh>
  <extLst>
    <ext xmlns:x15="http://schemas.microsoft.com/office/spreadsheetml/2010/11/main" uri="{883FBD77-0823-4a55-B5E3-86C4891E6966}">
      <x15:queryTable sourceDataName="Query - bowler_data_odi"/>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8" xr16:uid="{9BCA4D48-3917-47D4-839E-9CA856265CEE}" autoFormatId="16" applyNumberFormats="0" applyBorderFormats="0" applyFontFormats="0" applyPatternFormats="0" applyAlignmentFormats="0" applyWidthHeightFormats="0">
  <queryTableRefresh nextId="18">
    <queryTableFields count="17">
      <queryTableField id="1" name="Bowler_T20_ID" tableColumnId="1"/>
      <queryTableField id="2" name="Player_Name_Bt20" tableColumnId="2"/>
      <queryTableField id="3" name="Player_ID" tableColumnId="3"/>
      <queryTableField id="4" name="Country_Bt20" tableColumnId="4"/>
      <queryTableField id="5" name="Time_Period_Bt20" tableColumnId="5"/>
      <queryTableField id="6" name="Matches_Bt20" tableColumnId="6"/>
      <queryTableField id="7" name="Played_Bt20" tableColumnId="7"/>
      <queryTableField id="8" name="Overs_Bt20" tableColumnId="8"/>
      <queryTableField id="9" name="Maiden_Overs_Bt20" tableColumnId="9"/>
      <queryTableField id="10" name="Runs_Bt20" tableColumnId="10"/>
      <queryTableField id="11" name="Wickets_Bt20" tableColumnId="11"/>
      <queryTableField id="12" name="Best_Figure_Bt20" tableColumnId="12"/>
      <queryTableField id="13" name="Bowling_Average_Bt20" tableColumnId="13"/>
      <queryTableField id="14" name="Economy_Rate_Bt20" tableColumnId="14"/>
      <queryTableField id="15" name="Strike_Rate_Bt20" tableColumnId="15"/>
      <queryTableField id="16" name="Four_Wickets_Bt20" tableColumnId="16"/>
      <queryTableField id="17" name="Five_Wickets_Bt20" tableColumnId="17"/>
    </queryTableFields>
  </queryTableRefresh>
  <extLst>
    <ext xmlns:x15="http://schemas.microsoft.com/office/spreadsheetml/2010/11/main" uri="{883FBD77-0823-4a55-B5E3-86C4891E6966}">
      <x15:queryTable sourceDataName="Query - bowler_data_t20i"/>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9" xr16:uid="{4F351964-B7DE-4161-B62E-52A3BCCE4E5F}" autoFormatId="16" applyNumberFormats="0" applyBorderFormats="0" applyFontFormats="0" applyPatternFormats="0" applyAlignmentFormats="0" applyWidthHeightFormats="0">
  <queryTableRefresh nextId="11">
    <queryTableFields count="10">
      <queryTableField id="1" name="Championship_ID" tableColumnId="1"/>
      <queryTableField id="2" name="Year_C" tableColumnId="2"/>
      <queryTableField id="3" name="Host" tableColumnId="3"/>
      <queryTableField id="4" name="No_Of_Team_C" tableColumnId="4"/>
      <queryTableField id="5" name="Champion" tableColumnId="5"/>
      <queryTableField id="6" name="Runner_Up" tableColumnId="6"/>
      <queryTableField id="7" name="Player_Of_The_Series_C" tableColumnId="7"/>
      <queryTableField id="8" name="Player_ID" tableColumnId="8"/>
      <queryTableField id="9" name="Highest_Run_Scorer" tableColumnId="9"/>
      <queryTableField id="10" name="Highest_Wicket_Taker" tableColumnId="10"/>
    </queryTableFields>
  </queryTableRefresh>
  <extLst>
    <ext xmlns:x15="http://schemas.microsoft.com/office/spreadsheetml/2010/11/main" uri="{883FBD77-0823-4a55-B5E3-86C4891E6966}">
      <x15:queryTable sourceDataName="Query - champion2"/>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12" xr16:uid="{65E045CA-F113-4DC0-8E63-5B8FD217E02A}" autoFormatId="16" applyNumberFormats="0" applyBorderFormats="0" applyFontFormats="0" applyPatternFormats="0" applyAlignmentFormats="0" applyWidthHeightFormats="0">
  <queryTableRefresh nextId="3">
    <queryTableFields count="2">
      <queryTableField id="1" name="Player_Name" tableColumnId="1"/>
      <queryTableField id="2" name="Player_ID" tableColumnId="2"/>
    </queryTableFields>
  </queryTableRefresh>
  <extLst>
    <ext xmlns:x15="http://schemas.microsoft.com/office/spreadsheetml/2010/11/main" uri="{883FBD77-0823-4a55-B5E3-86C4891E6966}">
      <x15:queryTable sourceDataName="Query - Player_Name"/>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1" backgroundRefresh="0" connectionId="3" xr16:uid="{618C2DB8-2E80-4FC6-871A-23455374FCC5}" autoFormatId="16" applyNumberFormats="0" applyBorderFormats="0" applyFontFormats="0" applyPatternFormats="0" applyAlignmentFormats="0" applyWidthHeightFormats="0">
  <queryTableRefresh nextId="12">
    <queryTableFields count="11">
      <queryTableField id="1" name="WK_ODI_ID" tableColumnId="1"/>
      <queryTableField id="2" name="Player_Name" tableColumnId="2"/>
      <queryTableField id="3" name="Player_ID" tableColumnId="3"/>
      <queryTableField id="4" name="Country_Wodi" tableColumnId="4"/>
      <queryTableField id="5" name="Time_Period_Wodi" tableColumnId="5"/>
      <queryTableField id="6" name="Matches_Wodi" tableColumnId="6"/>
      <queryTableField id="7" name="Played_Wodi" tableColumnId="7"/>
      <queryTableField id="8" name="Dismissals_Wodi" tableColumnId="8"/>
      <queryTableField id="9" name="Catches_Wodi" tableColumnId="9"/>
      <queryTableField id="10" name="Stumpings_Wodi" tableColumnId="10"/>
      <queryTableField id="11" name="Maximum_Dismissals_Wodi" tableColumnId="11"/>
    </queryTableFields>
  </queryTableRefresh>
  <extLst>
    <ext xmlns:x15="http://schemas.microsoft.com/office/spreadsheetml/2010/11/main" uri="{883FBD77-0823-4a55-B5E3-86C4891E6966}">
      <x15:queryTable sourceDataName="Query - wicketkeeper_data_odi"/>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2" backgroundRefresh="0" connectionId="4" xr16:uid="{D1D968D1-49C4-476F-AD81-C082F1BA8382}" autoFormatId="16" applyNumberFormats="0" applyBorderFormats="0" applyFontFormats="0" applyPatternFormats="0" applyAlignmentFormats="0" applyWidthHeightFormats="0">
  <queryTableRefresh nextId="12">
    <queryTableFields count="11">
      <queryTableField id="1" name="WK_T20_ID" tableColumnId="1"/>
      <queryTableField id="2" name="Player_Name_Wt20" tableColumnId="2"/>
      <queryTableField id="3" name="Player_ID" tableColumnId="3"/>
      <queryTableField id="4" name="Country_Wt20" tableColumnId="4"/>
      <queryTableField id="5" name="Time_Period_Wt20" tableColumnId="5"/>
      <queryTableField id="6" name="Matches_Wt20" tableColumnId="6"/>
      <queryTableField id="7" name="Played_Wt20" tableColumnId="7"/>
      <queryTableField id="8" name="Dismissals_Wt20" tableColumnId="8"/>
      <queryTableField id="9" name="Catches_Wt20" tableColumnId="9"/>
      <queryTableField id="10" name="Stumpings_Wt20" tableColumnId="10"/>
      <queryTableField id="11" name="Maximum_Dismissals_Wt20" tableColumnId="11"/>
    </queryTableFields>
  </queryTableRefresh>
  <extLst>
    <ext xmlns:x15="http://schemas.microsoft.com/office/spreadsheetml/2010/11/main" uri="{883FBD77-0823-4a55-B5E3-86C4891E6966}">
      <x15:queryTable sourceDataName="Query - wicketkeeper_data_t20i"/>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Btodi" xr10:uid="{C976CF83-A4B7-487C-8AD7-322ECBAA98DC}" sourceName="Country_Btodi">
  <pivotTables>
    <pivotTable tabId="17" name="PivotTable2"/>
  </pivotTables>
  <data>
    <tabular pivotCacheId="637951677">
      <items count="6">
        <i x="4" s="1"/>
        <i x="3"/>
        <i x="1"/>
        <i x="2"/>
        <i x="0"/>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C43EA897-8573-4A8B-895B-3A33F9B277F4}" sourceName="Role">
  <pivotTables>
    <pivotTable tabId="20" name="PivotTable5"/>
  </pivotTables>
  <data>
    <tabular pivotCacheId="55672950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xr10:uid="{3EC6FAF8-52EA-4DE1-918B-3CDAE255305F}" cache="Slicer_Role" caption="Rol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Btodi" xr10:uid="{4B618919-A7E9-4546-B555-61A816D11D82}" cache="Slicer_Country_Btodi" caption="Country_Btodi"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BD5012-6722-4212-8027-ACA118BB97AF}" name="asiacup" displayName="asiacup" ref="A1:V255" tableType="queryTable" totalsRowShown="0">
  <autoFilter ref="A1:V255" xr:uid="{9DBD5012-6722-4212-8027-ACA118BB97AF}"/>
  <tableColumns count="22">
    <tableColumn id="1" xr3:uid="{35763FFE-7F7F-4CED-9036-557A4D208B71}" uniqueName="1" name="Match_ID" queryTableFieldId="1" dataDxfId="71"/>
    <tableColumn id="2" xr3:uid="{4B900CF7-9505-41F4-9DE8-43D084DC69A5}" uniqueName="2" name="Team" queryTableFieldId="2" dataDxfId="70"/>
    <tableColumn id="3" xr3:uid="{178AABBF-D242-4441-B0CA-FA28BFDFA07D}" uniqueName="3" name="Opponent" queryTableFieldId="3" dataDxfId="69"/>
    <tableColumn id="4" xr3:uid="{CC756F1E-FACE-496F-8BF0-AC1C7F2893B8}" uniqueName="4" name="Format" queryTableFieldId="4" dataDxfId="68"/>
    <tableColumn id="5" xr3:uid="{9C59C1FF-12B5-4B3F-B08B-5F6CBC212609}" uniqueName="5" name="Ground" queryTableFieldId="5" dataDxfId="67"/>
    <tableColumn id="6" xr3:uid="{58BB2DD4-F302-4C43-9799-1722D38101CB}" uniqueName="6" name="Year" queryTableFieldId="6"/>
    <tableColumn id="7" xr3:uid="{1E79E6E9-CBB3-4C75-AEA3-271E1EB2611E}" uniqueName="7" name="Championship_ID" queryTableFieldId="7" dataDxfId="66"/>
    <tableColumn id="8" xr3:uid="{E10EE0A4-8844-46A9-9EEA-4F6DAB9CCCE1}" uniqueName="8" name="Toss" queryTableFieldId="8" dataDxfId="65"/>
    <tableColumn id="9" xr3:uid="{44042DE7-9CB7-4EC4-86B5-39846722B990}" uniqueName="9" name="Selection" queryTableFieldId="9" dataDxfId="64"/>
    <tableColumn id="10" xr3:uid="{DD01CBF1-8AF1-47E7-A8A7-56FC5B46046E}" uniqueName="10" name="Run_Scored" queryTableFieldId="10"/>
    <tableColumn id="11" xr3:uid="{ED8DDAFA-453E-410D-8882-DEC1F228A40A}" uniqueName="11" name="Wicket_Lost" queryTableFieldId="11"/>
    <tableColumn id="12" xr3:uid="{FE0DADC6-7DFB-494B-92B2-5D8069BFE8CB}" uniqueName="12" name="Fours" queryTableFieldId="12"/>
    <tableColumn id="13" xr3:uid="{344B4107-1BA7-4843-8516-7C7476C4115D}" uniqueName="13" name="Sixes" queryTableFieldId="13"/>
    <tableColumn id="14" xr3:uid="{DC8F1003-3C02-442E-AC5C-5BBDC1A61E71}" uniqueName="14" name="Extras" queryTableFieldId="14"/>
    <tableColumn id="15" xr3:uid="{1E3967EF-D00B-446E-86B4-D4F03D4E2C47}" uniqueName="15" name="Run_Rate" queryTableFieldId="15"/>
    <tableColumn id="16" xr3:uid="{696B9076-CED7-4FB0-9A1B-87FCC6FCB919}" uniqueName="16" name="Avg_Bat_Strike_Rate" queryTableFieldId="16"/>
    <tableColumn id="17" xr3:uid="{F74901AE-5F78-47CF-A4E7-2DEB04585F33}" uniqueName="17" name="Highest_Score" queryTableFieldId="17"/>
    <tableColumn id="18" xr3:uid="{85B1E178-E2AE-45F7-B5CC-3BFF37D26DB6}" uniqueName="18" name="Wicket_Taken" queryTableFieldId="18"/>
    <tableColumn id="19" xr3:uid="{8EFF9447-D564-4E8D-802E-8F677F0261DC}" uniqueName="19" name="Given_Extras" queryTableFieldId="19"/>
    <tableColumn id="20" xr3:uid="{173EAB6B-AC36-46B1-BBA4-9C988AB592F0}" uniqueName="20" name="Highest_Individual_wicket" queryTableFieldId="20"/>
    <tableColumn id="21" xr3:uid="{27F3DD2E-1AC9-44DD-857D-83151BF53A24}" uniqueName="21" name="Player_Of_The_Match" queryTableFieldId="21" dataDxfId="63"/>
    <tableColumn id="22" xr3:uid="{20E801CB-902A-4E0D-9AED-98B773B94FA5}" uniqueName="22" name="Result" queryTableFieldId="22" dataDxfId="6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B2A91A-0551-4FA0-83E8-7177FE46E82E}" name="ODI_ALL_ROUNDERS" displayName="ODI_ALL_ROUNDERS" ref="A1:I9" tableType="queryTable" totalsRowShown="0">
  <autoFilter ref="A1:I9" xr:uid="{24B2A91A-0551-4FA0-83E8-7177FE46E82E}"/>
  <tableColumns count="9">
    <tableColumn id="1" xr3:uid="{5167009F-01C6-418F-85CA-4DE3CC46318F}" uniqueName="1" name="Player_name" queryTableFieldId="1" dataDxfId="26"/>
    <tableColumn id="2" xr3:uid="{D6DD7C9F-BEAD-48FD-AA2D-018CC21B251B}" uniqueName="2" name="Player_ID" queryTableFieldId="2"/>
    <tableColumn id="3" xr3:uid="{DE9D3573-E29F-45C1-A614-22DDE1E81650}" uniqueName="3" name="Country" queryTableFieldId="3" dataDxfId="25"/>
    <tableColumn id="4" xr3:uid="{976E2C9C-0C79-40DC-BC7E-1DB0DC52FFBB}" uniqueName="4" name="Batting_Matches_Played" queryTableFieldId="4"/>
    <tableColumn id="5" xr3:uid="{6038DC42-498E-47A6-BD1D-56622C8F1879}" uniqueName="5" name="Runs" queryTableFieldId="5"/>
    <tableColumn id="6" xr3:uid="{08376105-D4C5-4253-91A6-6E783FE40351}" uniqueName="6" name="Time_Period" queryTableFieldId="6" dataDxfId="24"/>
    <tableColumn id="7" xr3:uid="{CF3842DE-6E21-466A-80AE-FE0529BF5923}" uniqueName="7" name="Best_Figure" queryTableFieldId="7" dataDxfId="23"/>
    <tableColumn id="8" xr3:uid="{8D8CED04-75BA-4808-BBB6-7E8CEFA0A09D}" uniqueName="8" name="Bowling_Matches_Played" queryTableFieldId="8"/>
    <tableColumn id="9" xr3:uid="{F369BAD6-FE3F-4E5D-8C4E-88AED0154F7E}" uniqueName="9" name="Wicekts" queryTableFieldId="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12CA34-6A66-4A6B-AFD6-250E3FB3D260}" name="MVP" displayName="MVP" ref="A1:I253" tableType="queryTable" totalsRowShown="0">
  <autoFilter ref="A1:I253" xr:uid="{B112CA34-6A66-4A6B-AFD6-250E3FB3D260}"/>
  <tableColumns count="9">
    <tableColumn id="1" xr3:uid="{6B77EE7E-6816-4A05-AB24-46038E38D57B}" uniqueName="1" name="Championship_ID" queryTableFieldId="1" dataDxfId="22"/>
    <tableColumn id="2" xr3:uid="{6FF6EFA6-E955-4AE3-9E92-956EEFD57CB4}" uniqueName="2" name="Year" queryTableFieldId="2"/>
    <tableColumn id="3" xr3:uid="{C3DB0CEA-B4FB-42A7-A45C-E3C74856402A}" uniqueName="3" name="Format" queryTableFieldId="3" dataDxfId="21"/>
    <tableColumn id="4" xr3:uid="{0868AE86-4E0D-4E74-8E79-1ED475A318FC}" uniqueName="4" name="Player_Of_The_Match" queryTableFieldId="4" dataDxfId="20"/>
    <tableColumn id="5" xr3:uid="{8D1A1481-8848-4D25-B42E-B193211C4705}" uniqueName="5" name="Match_ID" queryTableFieldId="5" dataDxfId="19"/>
    <tableColumn id="6" xr3:uid="{ACEE46BF-9D93-490F-85E1-B0821C51A3DC}" uniqueName="6" name="Host" queryTableFieldId="6" dataDxfId="18"/>
    <tableColumn id="7" xr3:uid="{8C7D530C-0F84-4B0C-888E-0AEA6EAC409D}" uniqueName="7" name="Player_Of_The_Series_C" queryTableFieldId="7" dataDxfId="17"/>
    <tableColumn id="8" xr3:uid="{190256EA-1611-4C7B-967E-3146C7BD0748}" uniqueName="8" name="Champion" queryTableFieldId="8" dataDxfId="16"/>
    <tableColumn id="9" xr3:uid="{B6E4B3D6-86E0-4B26-AEB4-73459ED74EC8}" uniqueName="9" name="Runner_Up" queryTableFieldId="9" dataDxfId="1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DB51DCE-44AA-4FBA-9C17-4A97C3712097}" name="PlayerPerformanceTable" displayName="PlayerPerformanceTable" ref="A1:D20" tableType="queryTable" totalsRowShown="0">
  <autoFilter ref="A1:D20" xr:uid="{5DB51DCE-44AA-4FBA-9C17-4A97C3712097}"/>
  <tableColumns count="4">
    <tableColumn id="1" xr3:uid="{2419B456-897B-4E87-BE56-6A4EECB93454}" uniqueName="1" name="Player_Name" queryTableFieldId="1" dataDxfId="14"/>
    <tableColumn id="2" xr3:uid="{CD2A50DE-463D-43B9-A0D2-A60C491B9701}" uniqueName="2" name="Role" queryTableFieldId="2" dataDxfId="13"/>
    <tableColumn id="3" xr3:uid="{DCDDC821-226E-4182-A6CC-B3B006AE9A28}" uniqueName="3" name="Format" queryTableFieldId="3" dataDxfId="12"/>
    <tableColumn id="4" xr3:uid="{35C7304B-6D93-41DD-8EA4-3FBAB82780AA}" uniqueName="4" name="Best_Performan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9C062D-F546-44C3-80C8-AA4F4947D1B2}" name="batsman_data_odi" displayName="batsman_data_odi" ref="A1:R51" tableType="queryTable" totalsRowShown="0">
  <autoFilter ref="A1:R51" xr:uid="{639C062D-F546-44C3-80C8-AA4F4947D1B2}"/>
  <tableColumns count="18">
    <tableColumn id="1" xr3:uid="{F10893C4-E766-41D7-A9DE-68A59C8A1F30}" uniqueName="1" name="Batsman_ODI_ID" queryTableFieldId="1" dataDxfId="61"/>
    <tableColumn id="2" xr3:uid="{EEE47142-318B-429E-BD99-DF191DBD12E3}" uniqueName="2" name="Player_Name_Btodi" queryTableFieldId="2" dataDxfId="60"/>
    <tableColumn id="3" xr3:uid="{CEF1DF26-46B9-4B6A-846E-20E7FCF78B1F}" uniqueName="3" name="Player_ID" queryTableFieldId="3"/>
    <tableColumn id="4" xr3:uid="{DAFD2899-33B8-4788-9419-C3B04AAC715A}" uniqueName="4" name="Country_Btodi" queryTableFieldId="4" dataDxfId="59"/>
    <tableColumn id="5" xr3:uid="{B67847EC-1E32-4294-AA56-138D74673693}" uniqueName="5" name="Time_Period_Btodi" queryTableFieldId="5" dataDxfId="58"/>
    <tableColumn id="6" xr3:uid="{515A494A-F6CD-4B60-BBF6-A6466F95FCEA}" uniqueName="6" name="Matches_Btodi" queryTableFieldId="6"/>
    <tableColumn id="7" xr3:uid="{4792B1B5-037D-4CAD-A05D-F0F4320D9478}" uniqueName="7" name="Played_Btodi" queryTableFieldId="7"/>
    <tableColumn id="8" xr3:uid="{6D3628F5-FD39-4BC8-8590-CBCE6EB8F7A1}" uniqueName="8" name="Not_Outs_Btodi" queryTableFieldId="8"/>
    <tableColumn id="9" xr3:uid="{A3993C81-5ABA-423F-84CD-DB863B23089E}" uniqueName="9" name="Runs_Btodi" queryTableFieldId="9"/>
    <tableColumn id="10" xr3:uid="{2FDA7F80-CAF1-4EA4-9CD1-24A5A432B32B}" uniqueName="10" name="Highest_Score_Btodi" queryTableFieldId="10"/>
    <tableColumn id="11" xr3:uid="{314F3BF0-2B0B-4BFF-9EAD-889CEE8481FF}" uniqueName="11" name="Batting_Average_Btodi" queryTableFieldId="11"/>
    <tableColumn id="12" xr3:uid="{C9E86D3A-670F-447A-8AAC-7AD470DADC7D}" uniqueName="12" name="Balls_Faced_Btodi" queryTableFieldId="12"/>
    <tableColumn id="13" xr3:uid="{DDCAB650-4135-436A-BC08-4AF298145B3A}" uniqueName="13" name="Strike_Rate_Btodi" queryTableFieldId="13"/>
    <tableColumn id="14" xr3:uid="{3D5E9F2A-093D-4B69-9755-A4F6DA8DBDB0}" uniqueName="14" name="Centuries_Btodi" queryTableFieldId="14"/>
    <tableColumn id="15" xr3:uid="{EFD4D4B3-D081-4759-AD89-04904867B0CE}" uniqueName="15" name="Fifties_Btodi" queryTableFieldId="15"/>
    <tableColumn id="16" xr3:uid="{7FF985B1-9940-4C1D-8306-B048C8FFC344}" uniqueName="16" name="Ducks_Btodi" queryTableFieldId="16"/>
    <tableColumn id="17" xr3:uid="{E3A3FC15-3C70-4EF5-B17B-53CBB5E259CF}" uniqueName="17" name="Fours_Btodi" queryTableFieldId="17"/>
    <tableColumn id="18" xr3:uid="{45D1A5B2-5A59-4D2A-A387-9622794553B2}" uniqueName="18" name="Sixes_Btodi"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203F8F-F8F4-4315-A6B6-FB8B48D82E24}" name="batsman_data_t20i" displayName="batsman_data_t20i" ref="A1:R50" tableType="queryTable" totalsRowShown="0">
  <autoFilter ref="A1:R50" xr:uid="{6B203F8F-F8F4-4315-A6B6-FB8B48D82E24}"/>
  <tableColumns count="18">
    <tableColumn id="1" xr3:uid="{1D3D33D3-253A-415D-956E-8F257927A255}" uniqueName="1" name="Batsman_T20_ID" queryTableFieldId="1" dataDxfId="57"/>
    <tableColumn id="2" xr3:uid="{36420FE4-7E38-4D77-81AD-4DA505CA7803}" uniqueName="2" name="Player_Name_Btt20" queryTableFieldId="2" dataDxfId="56"/>
    <tableColumn id="3" xr3:uid="{09EA6F6C-317C-417B-A31B-9A69C6C3AEA6}" uniqueName="3" name="Player_ID" queryTableFieldId="3"/>
    <tableColumn id="4" xr3:uid="{087F4A6E-68CC-41E9-92A4-B064C541E3D2}" uniqueName="4" name="Country_Btt20" queryTableFieldId="4" dataDxfId="55"/>
    <tableColumn id="5" xr3:uid="{8AB51997-1F79-45F9-8890-12A5B7B57761}" uniqueName="5" name="Time_Period_Btt20" queryTableFieldId="5" dataDxfId="54"/>
    <tableColumn id="6" xr3:uid="{00346C7F-9A3E-43D7-A65F-9CDF4B914449}" uniqueName="6" name="Matches_Btt20" queryTableFieldId="6"/>
    <tableColumn id="7" xr3:uid="{5334DF2A-59E2-4AE9-82E2-30E30FF7F3A8}" uniqueName="7" name="Played_Btt20" queryTableFieldId="7"/>
    <tableColumn id="8" xr3:uid="{B480AEC9-8E86-45B6-9C85-C26D23FB0836}" uniqueName="8" name="Not_Outs_Btt20" queryTableFieldId="8"/>
    <tableColumn id="9" xr3:uid="{24B5C2AD-D994-4411-B479-34F95C35A340}" uniqueName="9" name="Runs_Btt20" queryTableFieldId="9"/>
    <tableColumn id="10" xr3:uid="{E19ECF8E-3F76-4165-95C6-BC2E8A727758}" uniqueName="10" name="Highest_Score_Btt20" queryTableFieldId="10"/>
    <tableColumn id="11" xr3:uid="{A51740D3-118D-4BEC-8E16-A5B5EFB93F7C}" uniqueName="11" name="Batting_Average_Btt20" queryTableFieldId="11"/>
    <tableColumn id="12" xr3:uid="{EFA8D6DF-5475-4F16-B5A3-15C27E17E7AC}" uniqueName="12" name="Balls_Faced_Btt20" queryTableFieldId="12"/>
    <tableColumn id="13" xr3:uid="{55C3D974-50AD-4575-B392-E0B76B5E7720}" uniqueName="13" name="Strike_Rate_Btt20" queryTableFieldId="13"/>
    <tableColumn id="14" xr3:uid="{65F327BE-CB35-4205-8436-0A9F68A7DDA2}" uniqueName="14" name="Centuries_Btt20" queryTableFieldId="14"/>
    <tableColumn id="15" xr3:uid="{7BE83819-7484-47A1-B355-A8F57D2C91AE}" uniqueName="15" name="Fifties_Btt20" queryTableFieldId="15"/>
    <tableColumn id="16" xr3:uid="{4C49BA25-29E9-4208-9F63-BC3258E33E68}" uniqueName="16" name="Ducks_Btt20" queryTableFieldId="16"/>
    <tableColumn id="17" xr3:uid="{8AF6056E-E7AF-437F-824D-D13CE12CB5AC}" uniqueName="17" name="Fours_Btt20" queryTableFieldId="17"/>
    <tableColumn id="18" xr3:uid="{D024A329-D903-4D98-ADB1-13AA2413EF66}" uniqueName="18" name="Sixes_Btt20"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E7D3BB-C5D6-4E69-A13B-54D62D8F7E3C}" name="bowler_data_odi" displayName="bowler_data_odi" ref="A1:Q46" tableType="queryTable" totalsRowShown="0">
  <autoFilter ref="A1:Q46" xr:uid="{08E7D3BB-C5D6-4E69-A13B-54D62D8F7E3C}"/>
  <tableColumns count="17">
    <tableColumn id="1" xr3:uid="{F61A02CD-254D-4D0E-8D0E-98E768B086CF}" uniqueName="1" name="Bowler_ODI_ID" queryTableFieldId="1" dataDxfId="53"/>
    <tableColumn id="2" xr3:uid="{ACECF47F-4BAC-40A1-9226-F05C612BDA30}" uniqueName="2" name="Player_Name_BOdi" queryTableFieldId="2" dataDxfId="52"/>
    <tableColumn id="3" xr3:uid="{AE0019DA-BDAB-4C66-B705-F45CFCA3585D}" uniqueName="3" name="Player_ID" queryTableFieldId="3"/>
    <tableColumn id="4" xr3:uid="{337DECC9-3511-4083-B806-8858D9C31538}" uniqueName="4" name="Country_Bodi" queryTableFieldId="4" dataDxfId="51"/>
    <tableColumn id="5" xr3:uid="{F2BBCD52-A7BE-4728-A8E0-7E79035F71AC}" uniqueName="5" name="Time_Period_Bodi" queryTableFieldId="5" dataDxfId="50"/>
    <tableColumn id="6" xr3:uid="{A1A33B75-0F11-4A6B-939E-098C66AD0133}" uniqueName="6" name="Matches_Bodi" queryTableFieldId="6"/>
    <tableColumn id="7" xr3:uid="{3C72B50A-68E4-4A06-BA7E-2E6706E1A407}" uniqueName="7" name="Played_Bodi" queryTableFieldId="7"/>
    <tableColumn id="8" xr3:uid="{B195FC43-0501-4B0F-AB70-DC9CDD93743B}" uniqueName="8" name="Overs_Bodi" queryTableFieldId="8"/>
    <tableColumn id="9" xr3:uid="{EA450882-76CB-4E18-9105-89AE587D137F}" uniqueName="9" name="Maiden_Overs_Bodi" queryTableFieldId="9"/>
    <tableColumn id="10" xr3:uid="{438910FF-4A90-430F-9A35-8FE37E5AB884}" uniqueName="10" name="Runs_Bodi" queryTableFieldId="10"/>
    <tableColumn id="11" xr3:uid="{5D8A909B-E60A-4961-813F-9AEB978818CA}" uniqueName="11" name="Wickets_Bodi" queryTableFieldId="11"/>
    <tableColumn id="12" xr3:uid="{2226E323-35F9-41EF-A18A-38B85043004C}" uniqueName="12" name="Best_Figure_Bodi" queryTableFieldId="12" dataDxfId="49"/>
    <tableColumn id="13" xr3:uid="{17BB99D4-15F3-433C-92F9-932E2900AF74}" uniqueName="13" name="Bowling_Average_Bodi" queryTableFieldId="13"/>
    <tableColumn id="14" xr3:uid="{F0734AB1-588B-4CBC-89BE-C8A3F6ECE25B}" uniqueName="14" name="Economy_Rate_Bodi" queryTableFieldId="14"/>
    <tableColumn id="15" xr3:uid="{0EBB14E9-AE5D-4F74-9A96-D795BCDC8858}" uniqueName="15" name="Strike_Rate_Bodi" queryTableFieldId="15"/>
    <tableColumn id="16" xr3:uid="{E285BB94-5932-4E89-9A75-C0A55DDA9043}" uniqueName="16" name="Four_Wickets_Bodi" queryTableFieldId="16"/>
    <tableColumn id="17" xr3:uid="{44F7F87F-B1D4-4FC8-A44F-B1F9C4829663}" uniqueName="17" name="Five_Wickets_Bodi" queryTableField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F22D98-49B0-4CF5-88E1-E8247925E408}" name="bowler_data_t20i" displayName="bowler_data_t20i" ref="A1:Q42" tableType="queryTable" totalsRowShown="0">
  <autoFilter ref="A1:Q42" xr:uid="{CCF22D98-49B0-4CF5-88E1-E8247925E408}"/>
  <tableColumns count="17">
    <tableColumn id="1" xr3:uid="{EA92EAF1-2293-4F8F-ABC6-F89E33FCBFC0}" uniqueName="1" name="Bowler_T20_ID" queryTableFieldId="1" dataDxfId="48"/>
    <tableColumn id="2" xr3:uid="{24C324CE-CF09-4C68-8197-BE0781D668E9}" uniqueName="2" name="Player_Name_Bt20" queryTableFieldId="2" dataDxfId="47"/>
    <tableColumn id="3" xr3:uid="{C78EA281-F2EE-4E30-BD95-D7582DF79B7C}" uniqueName="3" name="Player_ID" queryTableFieldId="3"/>
    <tableColumn id="4" xr3:uid="{09F6325F-759A-4A74-B539-9D4903D1C8A7}" uniqueName="4" name="Country_Bt20" queryTableFieldId="4" dataDxfId="46"/>
    <tableColumn id="5" xr3:uid="{1D615228-8459-49A2-8393-803D6CF979FA}" uniqueName="5" name="Time_Period_Bt20" queryTableFieldId="5" dataDxfId="45"/>
    <tableColumn id="6" xr3:uid="{A36DF4E0-ED62-4EC8-B65E-35B7E6887655}" uniqueName="6" name="Matches_Bt20" queryTableFieldId="6"/>
    <tableColumn id="7" xr3:uid="{EF457F0C-7FA0-4B3C-8B25-F2B59FF19DBB}" uniqueName="7" name="Played_Bt20" queryTableFieldId="7"/>
    <tableColumn id="8" xr3:uid="{1BB89257-2500-4AA5-99CC-990A2CC8CFD5}" uniqueName="8" name="Overs_Bt20" queryTableFieldId="8"/>
    <tableColumn id="9" xr3:uid="{345E488D-0AA9-4760-B17D-CE72D14150CC}" uniqueName="9" name="Maiden_Overs_Bt20" queryTableFieldId="9"/>
    <tableColumn id="10" xr3:uid="{087284F6-B6EB-445C-8638-A7D719F9EEE8}" uniqueName="10" name="Runs_Bt20" queryTableFieldId="10"/>
    <tableColumn id="11" xr3:uid="{4BFF6908-E206-45E1-8228-96DF18D1939A}" uniqueName="11" name="Wickets_Bt20" queryTableFieldId="11"/>
    <tableColumn id="12" xr3:uid="{4A39B037-0500-4F58-8EEA-4A7D898654ED}" uniqueName="12" name="Best_Figure_Bt20" queryTableFieldId="12" dataDxfId="44"/>
    <tableColumn id="13" xr3:uid="{478D1B95-DE7E-40FB-8FE0-8BBB150EB4F1}" uniqueName="13" name="Bowling_Average_Bt20" queryTableFieldId="13"/>
    <tableColumn id="14" xr3:uid="{236C5998-0FD4-4CE2-91E2-7BAEE00981B7}" uniqueName="14" name="Economy_Rate_Bt20" queryTableFieldId="14"/>
    <tableColumn id="15" xr3:uid="{6165FBA9-CFCC-4010-91B3-0B78D807C44D}" uniqueName="15" name="Strike_Rate_Bt20" queryTableFieldId="15"/>
    <tableColumn id="16" xr3:uid="{38EC3460-C5CE-403A-935E-15EE3EB21F03}" uniqueName="16" name="Four_Wickets_Bt20" queryTableFieldId="16"/>
    <tableColumn id="17" xr3:uid="{86EAB2F1-56DB-4D6F-822E-00AD271F7C33}" uniqueName="17" name="Five_Wickets_Bt20" queryTableFieldId="1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732FE6-C3E5-44A9-9A06-CBE0F27A1DF7}" name="champion2" displayName="champion2" ref="A1:J16" tableType="queryTable" totalsRowShown="0">
  <autoFilter ref="A1:J16" xr:uid="{74732FE6-C3E5-44A9-9A06-CBE0F27A1DF7}"/>
  <tableColumns count="10">
    <tableColumn id="1" xr3:uid="{8E59B0D2-7059-4C39-9301-33979637064F}" uniqueName="1" name="Championship_ID" queryTableFieldId="1" dataDxfId="43"/>
    <tableColumn id="2" xr3:uid="{8A7D19D3-522A-4139-B910-7F8D723B70D0}" uniqueName="2" name="Year_C" queryTableFieldId="2"/>
    <tableColumn id="3" xr3:uid="{8B172C27-C67A-48C4-A6E7-F051B2CA2DE0}" uniqueName="3" name="Host" queryTableFieldId="3" dataDxfId="42"/>
    <tableColumn id="4" xr3:uid="{ABB6308A-8497-4E7E-AFC9-756217182F05}" uniqueName="4" name="No_Of_Team_C" queryTableFieldId="4"/>
    <tableColumn id="5" xr3:uid="{4690C812-18DD-484B-B3F1-68C23455FCDD}" uniqueName="5" name="Champion" queryTableFieldId="5" dataDxfId="41"/>
    <tableColumn id="6" xr3:uid="{B8E89F47-38E0-4404-948F-A5C03C874324}" uniqueName="6" name="Runner_Up" queryTableFieldId="6" dataDxfId="40"/>
    <tableColumn id="7" xr3:uid="{48D3ADAB-B54D-48E5-8036-E79A88C02C49}" uniqueName="7" name="Player_Of_The_Series_C" queryTableFieldId="7" dataDxfId="39"/>
    <tableColumn id="8" xr3:uid="{8529C006-3832-4B0C-B42A-3E395A4F93D4}" uniqueName="8" name="Player_ID" queryTableFieldId="8"/>
    <tableColumn id="9" xr3:uid="{7A1E7AE1-CF66-47DA-B13D-015AD4DE91A1}" uniqueName="9" name="Highest_Run_Scorer" queryTableFieldId="9" dataDxfId="38"/>
    <tableColumn id="10" xr3:uid="{62CB53F0-FED6-4C6E-8304-EB5D7F43BA35}" uniqueName="10" name="Highest_Wicket_Taker" queryTableFieldId="10" dataDxfId="3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64C7807-B944-4D27-AD33-4536B9916C0F}" name="Player_Name" displayName="Player_Name" ref="A1:B187" tableType="queryTable" totalsRowShown="0">
  <autoFilter ref="A1:B187" xr:uid="{B64C7807-B944-4D27-AD33-4536B9916C0F}"/>
  <tableColumns count="2">
    <tableColumn id="1" xr3:uid="{159178C2-09E7-4AB9-BDA0-9892F4177BC2}" uniqueName="1" name="Player_Name" queryTableFieldId="1" dataDxfId="36"/>
    <tableColumn id="2" xr3:uid="{79883BD1-15BF-4F4B-A2F5-DE21BC47CD36}" uniqueName="2" name="Player_ID"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80FB0BA-9769-4A1D-BCD2-BE4288034B2A}" name="wicketkeeper_data_odi" displayName="wicketkeeper_data_odi" ref="A1:K41" tableType="queryTable" totalsRowShown="0">
  <autoFilter ref="A1:K41" xr:uid="{A80FB0BA-9769-4A1D-BCD2-BE4288034B2A}"/>
  <tableColumns count="11">
    <tableColumn id="1" xr3:uid="{E982EB33-B08A-406B-9955-F824102F98F4}" uniqueName="1" name="WK_ODI_ID" queryTableFieldId="1" dataDxfId="35"/>
    <tableColumn id="2" xr3:uid="{294793D5-1F22-4375-A850-7E22A13A2430}" uniqueName="2" name="Player_Name" queryTableFieldId="2" dataDxfId="34"/>
    <tableColumn id="3" xr3:uid="{03EE2877-1F4A-4BE9-B490-74C29C45FE41}" uniqueName="3" name="Player_ID" queryTableFieldId="3"/>
    <tableColumn id="4" xr3:uid="{72263693-AD43-4FBD-AA78-DE22F967ED67}" uniqueName="4" name="Country_Wodi" queryTableFieldId="4" dataDxfId="33"/>
    <tableColumn id="5" xr3:uid="{16DBA852-1B46-406C-9E0D-2525FDA763FA}" uniqueName="5" name="Time_Period_Wodi" queryTableFieldId="5" dataDxfId="32"/>
    <tableColumn id="6" xr3:uid="{BD08C8B6-3CBE-45F4-9145-571593B1003B}" uniqueName="6" name="Matches_Wodi" queryTableFieldId="6"/>
    <tableColumn id="7" xr3:uid="{10F32513-5B35-4326-BA10-F6F03B7E7E66}" uniqueName="7" name="Played_Wodi" queryTableFieldId="7"/>
    <tableColumn id="8" xr3:uid="{DC52D224-ECDE-4CB5-BDC3-B7BF5AE82017}" uniqueName="8" name="Dismissals_Wodi" queryTableFieldId="8"/>
    <tableColumn id="9" xr3:uid="{0AB8D1B7-F48D-4503-8808-1F402F06A32D}" uniqueName="9" name="Catches_Wodi" queryTableFieldId="9"/>
    <tableColumn id="10" xr3:uid="{C39DF3ED-3EB6-4778-A966-9310BDF02034}" uniqueName="10" name="Stumpings_Wodi" queryTableFieldId="10"/>
    <tableColumn id="11" xr3:uid="{EE31D030-7229-4144-9E23-B42200735071}" uniqueName="11" name="Maximum_Dismissals_Wodi" queryTableFieldId="1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41E4AA3-E3F3-4D54-8A28-A56FC431C092}" name="wicketkeeper_data_t20i" displayName="wicketkeeper_data_t20i" ref="A1:K17" tableType="queryTable" totalsRowShown="0">
  <autoFilter ref="A1:K17" xr:uid="{741E4AA3-E3F3-4D54-8A28-A56FC431C092}"/>
  <tableColumns count="11">
    <tableColumn id="1" xr3:uid="{5E1BBF25-6355-4050-845C-EE94E2AEE928}" uniqueName="1" name="WK_T20_ID" queryTableFieldId="1" dataDxfId="31"/>
    <tableColumn id="2" xr3:uid="{DA3AD906-E2DD-4CAB-97A3-BA2A2AB46FE6}" uniqueName="2" name="Player_Name_Wt20" queryTableFieldId="2" dataDxfId="30"/>
    <tableColumn id="3" xr3:uid="{3F4D7F52-668C-4038-B96A-E95B9BE337DE}" uniqueName="3" name="Player_ID" queryTableFieldId="3"/>
    <tableColumn id="4" xr3:uid="{E2044A0D-AD3B-4550-9780-1AF91ED6712E}" uniqueName="4" name="Country_Wt20" queryTableFieldId="4" dataDxfId="29"/>
    <tableColumn id="5" xr3:uid="{FCD0AF81-CA84-4D48-BF81-BB8CA7044021}" uniqueName="5" name="Time_Period_Wt20" queryTableFieldId="5" dataDxfId="28"/>
    <tableColumn id="6" xr3:uid="{4A712E46-EB08-4EDD-B606-9939E0DF51F4}" uniqueName="6" name="Matches_Wt20" queryTableFieldId="6"/>
    <tableColumn id="7" xr3:uid="{8C7A5F4C-5AE8-43EB-9B6C-72FC20004EC3}" uniqueName="7" name="Played_Wt20" queryTableFieldId="7"/>
    <tableColumn id="8" xr3:uid="{E73FF5B1-197B-44BF-AAB5-299678C4139B}" uniqueName="8" name="Dismissals_Wt20" queryTableFieldId="8"/>
    <tableColumn id="9" xr3:uid="{90658B3D-6DC1-45AA-9300-F7C7346D93AF}" uniqueName="9" name="Catches_Wt20" queryTableFieldId="9"/>
    <tableColumn id="10" xr3:uid="{2E25E346-19E0-4BEF-B2A2-F7F8E224B388}" uniqueName="10" name="Stumpings_Wt20" queryTableFieldId="10"/>
    <tableColumn id="11" xr3:uid="{DDDF3E8C-E5B9-454D-83C8-817F6B7AFFE3}" uniqueName="11" name="Maximum_Dismissals_Wt20"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CDC6C-2BCA-4835-B269-C76634D6309E}">
  <dimension ref="A1:V255"/>
  <sheetViews>
    <sheetView topLeftCell="K1" workbookViewId="0">
      <selection activeCell="C12" sqref="C12"/>
    </sheetView>
  </sheetViews>
  <sheetFormatPr defaultRowHeight="15" x14ac:dyDescent="0.25"/>
  <cols>
    <col min="1" max="2" width="11.5703125" bestFit="1" customWidth="1"/>
    <col min="3" max="3" width="12.28515625" bestFit="1" customWidth="1"/>
    <col min="4" max="4" width="9.5703125" bestFit="1" customWidth="1"/>
    <col min="5" max="5" width="13.85546875" bestFit="1" customWidth="1"/>
    <col min="6" max="6" width="7.28515625" bestFit="1" customWidth="1"/>
    <col min="7" max="7" width="19.5703125" bestFit="1" customWidth="1"/>
    <col min="8" max="8" width="7.42578125" bestFit="1" customWidth="1"/>
    <col min="9" max="9" width="11.85546875" bestFit="1" customWidth="1"/>
    <col min="10" max="10" width="14" bestFit="1" customWidth="1"/>
    <col min="11" max="11" width="14.28515625" bestFit="1" customWidth="1"/>
    <col min="12" max="12" width="8.28515625" bestFit="1" customWidth="1"/>
    <col min="13" max="13" width="8.140625" bestFit="1" customWidth="1"/>
    <col min="14" max="14" width="8.85546875" bestFit="1" customWidth="1"/>
    <col min="15" max="15" width="12" bestFit="1" customWidth="1"/>
    <col min="16" max="16" width="21.5703125" bestFit="1" customWidth="1"/>
    <col min="17" max="17" width="16.42578125" bestFit="1" customWidth="1"/>
    <col min="18" max="18" width="15.85546875" bestFit="1" customWidth="1"/>
    <col min="19" max="19" width="15" bestFit="1" customWidth="1"/>
    <col min="20" max="20" width="27.140625" bestFit="1" customWidth="1"/>
    <col min="21" max="21" width="26.85546875" bestFit="1" customWidth="1"/>
    <col min="22" max="22" width="9.425781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t="s">
        <v>22</v>
      </c>
      <c r="B2" t="s">
        <v>23</v>
      </c>
      <c r="C2" t="s">
        <v>24</v>
      </c>
      <c r="D2" t="s">
        <v>25</v>
      </c>
      <c r="E2" t="s">
        <v>26</v>
      </c>
      <c r="F2">
        <v>1984</v>
      </c>
      <c r="G2" t="s">
        <v>27</v>
      </c>
      <c r="H2" t="s">
        <v>28</v>
      </c>
      <c r="I2" t="s">
        <v>29</v>
      </c>
      <c r="J2">
        <v>187</v>
      </c>
      <c r="K2">
        <v>9</v>
      </c>
      <c r="L2">
        <v>9</v>
      </c>
      <c r="M2">
        <v>3</v>
      </c>
      <c r="N2">
        <v>21</v>
      </c>
      <c r="O2">
        <v>4.059999942779541</v>
      </c>
      <c r="P2">
        <v>52.040000915527344</v>
      </c>
      <c r="Q2">
        <v>47</v>
      </c>
      <c r="R2">
        <v>5</v>
      </c>
      <c r="S2">
        <v>26</v>
      </c>
      <c r="T2">
        <v>2</v>
      </c>
      <c r="U2" t="s">
        <v>30</v>
      </c>
      <c r="V2" t="s">
        <v>28</v>
      </c>
    </row>
    <row r="3" spans="1:22" x14ac:dyDescent="0.25">
      <c r="A3" t="s">
        <v>31</v>
      </c>
      <c r="B3" t="s">
        <v>24</v>
      </c>
      <c r="C3" t="s">
        <v>32</v>
      </c>
      <c r="D3" t="s">
        <v>25</v>
      </c>
      <c r="E3" t="s">
        <v>26</v>
      </c>
      <c r="F3">
        <v>1984</v>
      </c>
      <c r="G3" t="s">
        <v>27</v>
      </c>
      <c r="H3" t="s">
        <v>28</v>
      </c>
      <c r="I3" t="s">
        <v>29</v>
      </c>
      <c r="J3">
        <v>96</v>
      </c>
      <c r="K3">
        <v>10</v>
      </c>
      <c r="L3">
        <v>7</v>
      </c>
      <c r="M3">
        <v>0</v>
      </c>
      <c r="N3">
        <v>8</v>
      </c>
      <c r="O3">
        <v>2.3399999141693115</v>
      </c>
      <c r="P3">
        <v>25.739999771118164</v>
      </c>
      <c r="Q3">
        <v>38</v>
      </c>
      <c r="R3">
        <v>0</v>
      </c>
      <c r="S3">
        <v>14</v>
      </c>
      <c r="T3">
        <v>0</v>
      </c>
      <c r="U3" t="s">
        <v>33</v>
      </c>
      <c r="V3" t="s">
        <v>28</v>
      </c>
    </row>
    <row r="4" spans="1:22" x14ac:dyDescent="0.25">
      <c r="A4" t="s">
        <v>34</v>
      </c>
      <c r="B4" t="s">
        <v>23</v>
      </c>
      <c r="C4" t="s">
        <v>32</v>
      </c>
      <c r="D4" t="s">
        <v>25</v>
      </c>
      <c r="E4" t="s">
        <v>26</v>
      </c>
      <c r="F4">
        <v>1984</v>
      </c>
      <c r="G4" t="s">
        <v>27</v>
      </c>
      <c r="H4" t="s">
        <v>28</v>
      </c>
      <c r="I4" t="s">
        <v>35</v>
      </c>
      <c r="J4">
        <v>134</v>
      </c>
      <c r="K4">
        <v>10</v>
      </c>
      <c r="L4">
        <v>5</v>
      </c>
      <c r="M4">
        <v>0</v>
      </c>
      <c r="N4">
        <v>5</v>
      </c>
      <c r="O4">
        <v>3.369999885559082</v>
      </c>
      <c r="P4">
        <v>39.459999084472656</v>
      </c>
      <c r="Q4">
        <v>35</v>
      </c>
      <c r="R4">
        <v>4</v>
      </c>
      <c r="S4">
        <v>17</v>
      </c>
      <c r="T4">
        <v>1</v>
      </c>
      <c r="U4" t="s">
        <v>33</v>
      </c>
      <c r="V4" t="s">
        <v>28</v>
      </c>
    </row>
    <row r="5" spans="1:22" x14ac:dyDescent="0.25">
      <c r="A5" t="s">
        <v>36</v>
      </c>
      <c r="B5" t="s">
        <v>24</v>
      </c>
      <c r="C5" t="s">
        <v>23</v>
      </c>
      <c r="D5" t="s">
        <v>25</v>
      </c>
      <c r="E5" t="s">
        <v>37</v>
      </c>
      <c r="F5">
        <v>1986</v>
      </c>
      <c r="G5" t="s">
        <v>38</v>
      </c>
      <c r="H5" t="s">
        <v>39</v>
      </c>
      <c r="I5" t="s">
        <v>35</v>
      </c>
      <c r="J5">
        <v>116</v>
      </c>
      <c r="K5">
        <v>10</v>
      </c>
      <c r="L5">
        <v>10</v>
      </c>
      <c r="M5">
        <v>0</v>
      </c>
      <c r="N5">
        <v>14</v>
      </c>
      <c r="O5">
        <v>3.4200000762939453</v>
      </c>
      <c r="P5">
        <v>37.869998931884766</v>
      </c>
      <c r="Q5">
        <v>34</v>
      </c>
      <c r="R5">
        <v>10</v>
      </c>
      <c r="S5">
        <v>15</v>
      </c>
      <c r="T5">
        <v>3</v>
      </c>
      <c r="U5" t="s">
        <v>40</v>
      </c>
      <c r="V5" t="s">
        <v>28</v>
      </c>
    </row>
    <row r="6" spans="1:22" x14ac:dyDescent="0.25">
      <c r="A6" t="s">
        <v>41</v>
      </c>
      <c r="B6" t="s">
        <v>42</v>
      </c>
      <c r="C6" t="s">
        <v>23</v>
      </c>
      <c r="D6" t="s">
        <v>25</v>
      </c>
      <c r="E6" t="s">
        <v>43</v>
      </c>
      <c r="F6">
        <v>1986</v>
      </c>
      <c r="G6" t="s">
        <v>38</v>
      </c>
      <c r="H6" t="s">
        <v>28</v>
      </c>
      <c r="I6" t="s">
        <v>29</v>
      </c>
      <c r="J6">
        <v>94</v>
      </c>
      <c r="K6">
        <v>10</v>
      </c>
      <c r="L6">
        <v>0</v>
      </c>
      <c r="M6">
        <v>0</v>
      </c>
      <c r="N6">
        <v>9</v>
      </c>
      <c r="O6">
        <v>2.6400001049041748</v>
      </c>
      <c r="P6">
        <v>24.629999160766602</v>
      </c>
      <c r="Q6">
        <v>37</v>
      </c>
      <c r="R6">
        <v>3</v>
      </c>
      <c r="S6">
        <v>5</v>
      </c>
      <c r="T6">
        <v>2</v>
      </c>
      <c r="U6" t="s">
        <v>44</v>
      </c>
      <c r="V6" t="s">
        <v>28</v>
      </c>
    </row>
    <row r="7" spans="1:22" x14ac:dyDescent="0.25">
      <c r="A7" t="s">
        <v>45</v>
      </c>
      <c r="B7" t="s">
        <v>42</v>
      </c>
      <c r="C7" t="s">
        <v>24</v>
      </c>
      <c r="D7" t="s">
        <v>25</v>
      </c>
      <c r="E7" t="s">
        <v>46</v>
      </c>
      <c r="F7">
        <v>1986</v>
      </c>
      <c r="G7" t="s">
        <v>38</v>
      </c>
      <c r="H7" t="s">
        <v>28</v>
      </c>
      <c r="I7" t="s">
        <v>29</v>
      </c>
      <c r="J7">
        <v>131</v>
      </c>
      <c r="K7">
        <v>8</v>
      </c>
      <c r="L7">
        <v>0</v>
      </c>
      <c r="M7">
        <v>0</v>
      </c>
      <c r="N7">
        <v>10</v>
      </c>
      <c r="O7">
        <v>2.9100000858306885</v>
      </c>
      <c r="P7">
        <v>47.029998779296875</v>
      </c>
      <c r="Q7">
        <v>40</v>
      </c>
      <c r="R7">
        <v>3</v>
      </c>
      <c r="S7">
        <v>19</v>
      </c>
      <c r="T7">
        <v>1</v>
      </c>
      <c r="U7" t="s">
        <v>47</v>
      </c>
      <c r="V7" t="s">
        <v>28</v>
      </c>
    </row>
    <row r="8" spans="1:22" x14ac:dyDescent="0.25">
      <c r="A8" t="s">
        <v>48</v>
      </c>
      <c r="B8" t="s">
        <v>23</v>
      </c>
      <c r="C8" t="s">
        <v>24</v>
      </c>
      <c r="D8" t="s">
        <v>25</v>
      </c>
      <c r="E8" t="s">
        <v>49</v>
      </c>
      <c r="F8">
        <v>1986</v>
      </c>
      <c r="G8" t="s">
        <v>38</v>
      </c>
      <c r="H8" t="s">
        <v>28</v>
      </c>
      <c r="I8" t="s">
        <v>29</v>
      </c>
      <c r="J8">
        <v>191</v>
      </c>
      <c r="K8">
        <v>9</v>
      </c>
      <c r="L8">
        <v>11</v>
      </c>
      <c r="M8">
        <v>4</v>
      </c>
      <c r="N8">
        <v>14</v>
      </c>
      <c r="O8">
        <v>4.2399997711181641</v>
      </c>
      <c r="P8">
        <v>70.129997253417969</v>
      </c>
      <c r="Q8">
        <v>67</v>
      </c>
      <c r="R8">
        <v>5</v>
      </c>
      <c r="S8">
        <v>9</v>
      </c>
      <c r="T8">
        <v>3</v>
      </c>
      <c r="U8" t="s">
        <v>50</v>
      </c>
      <c r="V8" t="s">
        <v>28</v>
      </c>
    </row>
    <row r="9" spans="1:22" x14ac:dyDescent="0.25">
      <c r="A9" t="s">
        <v>51</v>
      </c>
      <c r="B9" t="s">
        <v>23</v>
      </c>
      <c r="C9" t="s">
        <v>24</v>
      </c>
      <c r="D9" t="s">
        <v>25</v>
      </c>
      <c r="E9" t="s">
        <v>52</v>
      </c>
      <c r="F9">
        <v>1988</v>
      </c>
      <c r="G9" t="s">
        <v>53</v>
      </c>
      <c r="H9" t="s">
        <v>28</v>
      </c>
      <c r="I9" t="s">
        <v>29</v>
      </c>
      <c r="J9">
        <v>194</v>
      </c>
      <c r="K9">
        <v>7</v>
      </c>
      <c r="L9">
        <v>5</v>
      </c>
      <c r="M9">
        <v>0</v>
      </c>
      <c r="N9">
        <v>7</v>
      </c>
      <c r="O9">
        <v>4.4000000953674316</v>
      </c>
      <c r="P9">
        <v>74.430000305175781</v>
      </c>
      <c r="Q9">
        <v>54</v>
      </c>
      <c r="R9">
        <v>5</v>
      </c>
      <c r="S9">
        <v>18</v>
      </c>
      <c r="T9">
        <v>2</v>
      </c>
      <c r="U9" t="s">
        <v>54</v>
      </c>
      <c r="V9" t="s">
        <v>28</v>
      </c>
    </row>
    <row r="10" spans="1:22" x14ac:dyDescent="0.25">
      <c r="A10" t="s">
        <v>55</v>
      </c>
      <c r="B10" t="s">
        <v>42</v>
      </c>
      <c r="C10" t="s">
        <v>32</v>
      </c>
      <c r="D10" t="s">
        <v>25</v>
      </c>
      <c r="E10" t="s">
        <v>56</v>
      </c>
      <c r="F10">
        <v>1988</v>
      </c>
      <c r="G10" t="s">
        <v>53</v>
      </c>
      <c r="H10" t="s">
        <v>28</v>
      </c>
      <c r="I10" t="s">
        <v>29</v>
      </c>
      <c r="J10">
        <v>99</v>
      </c>
      <c r="K10">
        <v>8</v>
      </c>
      <c r="L10">
        <v>5</v>
      </c>
      <c r="M10">
        <v>0</v>
      </c>
      <c r="N10">
        <v>13</v>
      </c>
      <c r="O10">
        <v>2.2000000476837158</v>
      </c>
      <c r="P10">
        <v>36.130001068115234</v>
      </c>
      <c r="Q10">
        <v>22</v>
      </c>
      <c r="R10">
        <v>1</v>
      </c>
      <c r="S10">
        <v>7</v>
      </c>
      <c r="T10">
        <v>1</v>
      </c>
      <c r="U10" t="s">
        <v>57</v>
      </c>
      <c r="V10" t="s">
        <v>28</v>
      </c>
    </row>
    <row r="11" spans="1:22" x14ac:dyDescent="0.25">
      <c r="A11" t="s">
        <v>58</v>
      </c>
      <c r="B11" t="s">
        <v>32</v>
      </c>
      <c r="C11" t="s">
        <v>24</v>
      </c>
      <c r="D11" t="s">
        <v>25</v>
      </c>
      <c r="E11" t="s">
        <v>52</v>
      </c>
      <c r="F11">
        <v>1988</v>
      </c>
      <c r="G11" t="s">
        <v>53</v>
      </c>
      <c r="H11" t="s">
        <v>39</v>
      </c>
      <c r="I11" t="s">
        <v>35</v>
      </c>
      <c r="J11">
        <v>254</v>
      </c>
      <c r="K11">
        <v>10</v>
      </c>
      <c r="L11">
        <v>14</v>
      </c>
      <c r="M11">
        <v>4</v>
      </c>
      <c r="N11">
        <v>5</v>
      </c>
      <c r="O11">
        <v>5.7699999809265137</v>
      </c>
      <c r="P11">
        <v>97.519996643066406</v>
      </c>
      <c r="Q11">
        <v>50</v>
      </c>
      <c r="R11">
        <v>6</v>
      </c>
      <c r="S11">
        <v>13</v>
      </c>
      <c r="T11">
        <v>2</v>
      </c>
      <c r="U11" t="s">
        <v>59</v>
      </c>
      <c r="V11" t="s">
        <v>28</v>
      </c>
    </row>
    <row r="12" spans="1:22" x14ac:dyDescent="0.25">
      <c r="A12" t="s">
        <v>60</v>
      </c>
      <c r="B12" t="s">
        <v>42</v>
      </c>
      <c r="C12" t="s">
        <v>23</v>
      </c>
      <c r="D12" t="s">
        <v>25</v>
      </c>
      <c r="E12" t="s">
        <v>56</v>
      </c>
      <c r="F12">
        <v>1988</v>
      </c>
      <c r="G12" t="s">
        <v>53</v>
      </c>
      <c r="H12" t="s">
        <v>28</v>
      </c>
      <c r="I12" t="s">
        <v>35</v>
      </c>
      <c r="J12">
        <v>111</v>
      </c>
      <c r="K12">
        <v>6</v>
      </c>
      <c r="L12">
        <v>0</v>
      </c>
      <c r="M12">
        <v>0</v>
      </c>
      <c r="N12">
        <v>15</v>
      </c>
      <c r="O12">
        <v>2.4600000381469727</v>
      </c>
      <c r="P12">
        <v>31.020000457763672</v>
      </c>
      <c r="Q12">
        <v>22</v>
      </c>
      <c r="R12">
        <v>3</v>
      </c>
      <c r="S12">
        <v>23</v>
      </c>
      <c r="T12">
        <v>1</v>
      </c>
      <c r="U12" t="s">
        <v>61</v>
      </c>
      <c r="V12" t="s">
        <v>28</v>
      </c>
    </row>
    <row r="13" spans="1:22" x14ac:dyDescent="0.25">
      <c r="A13" t="s">
        <v>62</v>
      </c>
      <c r="B13" t="s">
        <v>23</v>
      </c>
      <c r="C13" t="s">
        <v>32</v>
      </c>
      <c r="D13" t="s">
        <v>25</v>
      </c>
      <c r="E13" t="s">
        <v>52</v>
      </c>
      <c r="F13">
        <v>1988</v>
      </c>
      <c r="G13" t="s">
        <v>53</v>
      </c>
      <c r="H13" t="s">
        <v>28</v>
      </c>
      <c r="I13" t="s">
        <v>29</v>
      </c>
      <c r="J13">
        <v>142</v>
      </c>
      <c r="K13">
        <v>10</v>
      </c>
      <c r="L13">
        <v>7</v>
      </c>
      <c r="M13">
        <v>0</v>
      </c>
      <c r="N13">
        <v>17</v>
      </c>
      <c r="O13">
        <v>3.3499999046325684</v>
      </c>
      <c r="P13">
        <v>47.419998168945313</v>
      </c>
      <c r="Q13">
        <v>38</v>
      </c>
      <c r="R13">
        <v>6</v>
      </c>
      <c r="S13">
        <v>19</v>
      </c>
      <c r="T13">
        <v>3</v>
      </c>
      <c r="U13" t="s">
        <v>63</v>
      </c>
      <c r="V13" t="s">
        <v>28</v>
      </c>
    </row>
    <row r="14" spans="1:22" x14ac:dyDescent="0.25">
      <c r="A14" t="s">
        <v>64</v>
      </c>
      <c r="B14" t="s">
        <v>42</v>
      </c>
      <c r="C14" t="s">
        <v>24</v>
      </c>
      <c r="D14" t="s">
        <v>25</v>
      </c>
      <c r="E14" t="s">
        <v>52</v>
      </c>
      <c r="F14">
        <v>1988</v>
      </c>
      <c r="G14" t="s">
        <v>53</v>
      </c>
      <c r="H14" t="s">
        <v>28</v>
      </c>
      <c r="I14" t="s">
        <v>29</v>
      </c>
      <c r="J14">
        <v>118</v>
      </c>
      <c r="K14">
        <v>8</v>
      </c>
      <c r="L14">
        <v>0</v>
      </c>
      <c r="M14">
        <v>0</v>
      </c>
      <c r="N14">
        <v>12</v>
      </c>
      <c r="O14">
        <v>2.619999885559082</v>
      </c>
      <c r="P14">
        <v>30.280000686645508</v>
      </c>
      <c r="Q14">
        <v>30</v>
      </c>
      <c r="R14">
        <v>1</v>
      </c>
      <c r="S14">
        <v>7</v>
      </c>
      <c r="T14">
        <v>1</v>
      </c>
      <c r="U14" t="s">
        <v>65</v>
      </c>
      <c r="V14" t="s">
        <v>28</v>
      </c>
    </row>
    <row r="15" spans="1:22" x14ac:dyDescent="0.25">
      <c r="A15" t="s">
        <v>66</v>
      </c>
      <c r="B15" t="s">
        <v>24</v>
      </c>
      <c r="C15" t="s">
        <v>32</v>
      </c>
      <c r="D15" t="s">
        <v>25</v>
      </c>
      <c r="E15" t="s">
        <v>52</v>
      </c>
      <c r="F15">
        <v>1988</v>
      </c>
      <c r="G15" t="s">
        <v>53</v>
      </c>
      <c r="H15" t="s">
        <v>28</v>
      </c>
      <c r="I15" t="s">
        <v>29</v>
      </c>
      <c r="J15">
        <v>176</v>
      </c>
      <c r="K15">
        <v>10</v>
      </c>
      <c r="L15">
        <v>8</v>
      </c>
      <c r="M15">
        <v>1</v>
      </c>
      <c r="N15">
        <v>18</v>
      </c>
      <c r="O15">
        <v>4.059999942779541</v>
      </c>
      <c r="P15">
        <v>54.479999542236328</v>
      </c>
      <c r="Q15">
        <v>36</v>
      </c>
      <c r="R15">
        <v>4</v>
      </c>
      <c r="S15">
        <v>12</v>
      </c>
      <c r="T15">
        <v>2</v>
      </c>
      <c r="U15" t="s">
        <v>57</v>
      </c>
      <c r="V15" t="s">
        <v>28</v>
      </c>
    </row>
    <row r="16" spans="1:22" x14ac:dyDescent="0.25">
      <c r="A16" t="s">
        <v>67</v>
      </c>
      <c r="B16" t="s">
        <v>42</v>
      </c>
      <c r="C16" t="s">
        <v>32</v>
      </c>
      <c r="D16" t="s">
        <v>25</v>
      </c>
      <c r="E16" t="s">
        <v>68</v>
      </c>
      <c r="F16">
        <v>1990</v>
      </c>
      <c r="G16" t="s">
        <v>69</v>
      </c>
      <c r="H16" t="s">
        <v>39</v>
      </c>
      <c r="I16" t="s">
        <v>29</v>
      </c>
      <c r="J16">
        <v>170</v>
      </c>
      <c r="K16">
        <v>6</v>
      </c>
      <c r="L16">
        <v>11</v>
      </c>
      <c r="M16">
        <v>0</v>
      </c>
      <c r="N16">
        <v>29</v>
      </c>
      <c r="O16">
        <v>3.4000000953674316</v>
      </c>
      <c r="P16">
        <v>46.259998321533203</v>
      </c>
      <c r="Q16">
        <v>57</v>
      </c>
      <c r="R16">
        <v>1</v>
      </c>
      <c r="S16">
        <v>12</v>
      </c>
      <c r="T16">
        <v>1</v>
      </c>
      <c r="U16" t="s">
        <v>57</v>
      </c>
      <c r="V16" t="s">
        <v>28</v>
      </c>
    </row>
    <row r="17" spans="1:22" x14ac:dyDescent="0.25">
      <c r="A17" t="s">
        <v>70</v>
      </c>
      <c r="B17" t="s">
        <v>32</v>
      </c>
      <c r="C17" t="s">
        <v>24</v>
      </c>
      <c r="D17" t="s">
        <v>25</v>
      </c>
      <c r="E17" t="s">
        <v>71</v>
      </c>
      <c r="F17">
        <v>1990</v>
      </c>
      <c r="G17" t="s">
        <v>69</v>
      </c>
      <c r="H17" t="s">
        <v>28</v>
      </c>
      <c r="I17" t="s">
        <v>35</v>
      </c>
      <c r="J17">
        <v>178</v>
      </c>
      <c r="K17">
        <v>10</v>
      </c>
      <c r="L17">
        <v>9</v>
      </c>
      <c r="M17">
        <v>0</v>
      </c>
      <c r="N17">
        <v>13</v>
      </c>
      <c r="O17">
        <v>3.880000114440918</v>
      </c>
      <c r="P17">
        <v>51.310001373291016</v>
      </c>
      <c r="Q17">
        <v>40</v>
      </c>
      <c r="R17">
        <v>10</v>
      </c>
      <c r="S17">
        <v>32</v>
      </c>
      <c r="T17">
        <v>3</v>
      </c>
      <c r="U17" t="s">
        <v>72</v>
      </c>
      <c r="V17" t="s">
        <v>28</v>
      </c>
    </row>
    <row r="18" spans="1:22" x14ac:dyDescent="0.25">
      <c r="A18" t="s">
        <v>73</v>
      </c>
      <c r="B18" t="s">
        <v>42</v>
      </c>
      <c r="C18" t="s">
        <v>24</v>
      </c>
      <c r="D18" t="s">
        <v>25</v>
      </c>
      <c r="E18" t="s">
        <v>74</v>
      </c>
      <c r="F18">
        <v>1990</v>
      </c>
      <c r="G18" t="s">
        <v>69</v>
      </c>
      <c r="H18" t="s">
        <v>28</v>
      </c>
      <c r="I18" t="s">
        <v>35</v>
      </c>
      <c r="J18">
        <v>178</v>
      </c>
      <c r="K18">
        <v>9</v>
      </c>
      <c r="L18">
        <v>0</v>
      </c>
      <c r="M18">
        <v>0</v>
      </c>
      <c r="N18">
        <v>20</v>
      </c>
      <c r="O18">
        <v>3.9500000476837158</v>
      </c>
      <c r="P18">
        <v>43.200000762939453</v>
      </c>
      <c r="Q18">
        <v>78</v>
      </c>
      <c r="R18">
        <v>4</v>
      </c>
      <c r="S18">
        <v>15</v>
      </c>
      <c r="T18">
        <v>1</v>
      </c>
      <c r="U18" t="s">
        <v>75</v>
      </c>
      <c r="V18" t="s">
        <v>28</v>
      </c>
    </row>
    <row r="19" spans="1:22" x14ac:dyDescent="0.25">
      <c r="A19" t="s">
        <v>76</v>
      </c>
      <c r="B19" t="s">
        <v>24</v>
      </c>
      <c r="C19" t="s">
        <v>32</v>
      </c>
      <c r="D19" t="s">
        <v>25</v>
      </c>
      <c r="E19" t="s">
        <v>74</v>
      </c>
      <c r="F19">
        <v>1991</v>
      </c>
      <c r="G19" t="s">
        <v>77</v>
      </c>
      <c r="H19" t="s">
        <v>28</v>
      </c>
      <c r="I19" t="s">
        <v>29</v>
      </c>
      <c r="J19">
        <v>204</v>
      </c>
      <c r="K19">
        <v>9</v>
      </c>
      <c r="L19">
        <v>3</v>
      </c>
      <c r="M19">
        <v>0</v>
      </c>
      <c r="N19">
        <v>21</v>
      </c>
      <c r="O19">
        <v>4.5300002098083496</v>
      </c>
      <c r="P19">
        <v>55.729999542236328</v>
      </c>
      <c r="Q19">
        <v>49</v>
      </c>
      <c r="R19">
        <v>3</v>
      </c>
      <c r="S19">
        <v>2</v>
      </c>
      <c r="T19">
        <v>1</v>
      </c>
      <c r="U19" t="s">
        <v>78</v>
      </c>
      <c r="V19" t="s">
        <v>28</v>
      </c>
    </row>
    <row r="20" spans="1:22" x14ac:dyDescent="0.25">
      <c r="A20" t="s">
        <v>79</v>
      </c>
      <c r="B20" t="s">
        <v>42</v>
      </c>
      <c r="C20" t="s">
        <v>32</v>
      </c>
      <c r="D20" t="s">
        <v>25</v>
      </c>
      <c r="E20" t="s">
        <v>26</v>
      </c>
      <c r="F20">
        <v>1995</v>
      </c>
      <c r="G20" t="s">
        <v>80</v>
      </c>
      <c r="H20" t="s">
        <v>39</v>
      </c>
      <c r="I20" t="s">
        <v>29</v>
      </c>
      <c r="J20">
        <v>163</v>
      </c>
      <c r="K20">
        <v>10</v>
      </c>
      <c r="L20">
        <v>12</v>
      </c>
      <c r="M20">
        <v>1</v>
      </c>
      <c r="N20">
        <v>11</v>
      </c>
      <c r="O20">
        <v>3.6400001049041748</v>
      </c>
      <c r="P20">
        <v>66.870002746582031</v>
      </c>
      <c r="Q20">
        <v>30</v>
      </c>
      <c r="R20">
        <v>1</v>
      </c>
      <c r="S20">
        <v>7</v>
      </c>
      <c r="T20">
        <v>1</v>
      </c>
      <c r="U20" t="s">
        <v>81</v>
      </c>
      <c r="V20" t="s">
        <v>28</v>
      </c>
    </row>
    <row r="21" spans="1:22" x14ac:dyDescent="0.25">
      <c r="A21" t="s">
        <v>82</v>
      </c>
      <c r="B21" t="s">
        <v>42</v>
      </c>
      <c r="C21" t="s">
        <v>24</v>
      </c>
      <c r="D21" t="s">
        <v>25</v>
      </c>
      <c r="E21" t="s">
        <v>26</v>
      </c>
      <c r="F21">
        <v>1995</v>
      </c>
      <c r="G21" t="s">
        <v>80</v>
      </c>
      <c r="H21" t="s">
        <v>39</v>
      </c>
      <c r="I21" t="s">
        <v>35</v>
      </c>
      <c r="J21">
        <v>126</v>
      </c>
      <c r="K21">
        <v>10</v>
      </c>
      <c r="L21">
        <v>8</v>
      </c>
      <c r="M21">
        <v>0</v>
      </c>
      <c r="N21">
        <v>12</v>
      </c>
      <c r="O21">
        <v>2.8399999141693115</v>
      </c>
      <c r="P21">
        <v>36.150001525878906</v>
      </c>
      <c r="Q21">
        <v>26</v>
      </c>
      <c r="R21">
        <v>10</v>
      </c>
      <c r="S21">
        <v>10</v>
      </c>
      <c r="T21">
        <v>4</v>
      </c>
      <c r="U21" t="s">
        <v>72</v>
      </c>
      <c r="V21" t="s">
        <v>28</v>
      </c>
    </row>
    <row r="22" spans="1:22" x14ac:dyDescent="0.25">
      <c r="A22" t="s">
        <v>83</v>
      </c>
      <c r="B22" t="s">
        <v>32</v>
      </c>
      <c r="C22" t="s">
        <v>23</v>
      </c>
      <c r="D22" t="s">
        <v>25</v>
      </c>
      <c r="E22" t="s">
        <v>26</v>
      </c>
      <c r="F22">
        <v>1995</v>
      </c>
      <c r="G22" t="s">
        <v>80</v>
      </c>
      <c r="H22" t="s">
        <v>28</v>
      </c>
      <c r="I22" t="s">
        <v>35</v>
      </c>
      <c r="J22">
        <v>169</v>
      </c>
      <c r="K22">
        <v>10</v>
      </c>
      <c r="L22">
        <v>11</v>
      </c>
      <c r="M22">
        <v>2</v>
      </c>
      <c r="N22">
        <v>26</v>
      </c>
      <c r="O22">
        <v>3.9600000381469727</v>
      </c>
      <c r="P22">
        <v>28.930000305175781</v>
      </c>
      <c r="Q22">
        <v>54</v>
      </c>
      <c r="R22">
        <v>9</v>
      </c>
      <c r="S22">
        <v>16</v>
      </c>
      <c r="T22">
        <v>2</v>
      </c>
      <c r="U22" t="s">
        <v>84</v>
      </c>
      <c r="V22" t="s">
        <v>28</v>
      </c>
    </row>
    <row r="23" spans="1:22" x14ac:dyDescent="0.25">
      <c r="A23" t="s">
        <v>85</v>
      </c>
      <c r="B23" t="s">
        <v>42</v>
      </c>
      <c r="C23" t="s">
        <v>23</v>
      </c>
      <c r="D23" t="s">
        <v>25</v>
      </c>
      <c r="E23" t="s">
        <v>26</v>
      </c>
      <c r="F23">
        <v>1995</v>
      </c>
      <c r="G23" t="s">
        <v>80</v>
      </c>
      <c r="H23" t="s">
        <v>39</v>
      </c>
      <c r="I23" t="s">
        <v>29</v>
      </c>
      <c r="J23">
        <v>151</v>
      </c>
      <c r="K23">
        <v>8</v>
      </c>
      <c r="L23">
        <v>7</v>
      </c>
      <c r="M23">
        <v>0</v>
      </c>
      <c r="N23">
        <v>14</v>
      </c>
      <c r="O23">
        <v>3.0199999809265137</v>
      </c>
      <c r="P23">
        <v>29.930000305175781</v>
      </c>
      <c r="Q23">
        <v>44</v>
      </c>
      <c r="R23">
        <v>4</v>
      </c>
      <c r="S23">
        <v>7</v>
      </c>
      <c r="T23">
        <v>1</v>
      </c>
      <c r="U23" t="s">
        <v>44</v>
      </c>
      <c r="V23" t="s">
        <v>28</v>
      </c>
    </row>
    <row r="24" spans="1:22" x14ac:dyDescent="0.25">
      <c r="A24" t="s">
        <v>86</v>
      </c>
      <c r="B24" t="s">
        <v>24</v>
      </c>
      <c r="C24" t="s">
        <v>32</v>
      </c>
      <c r="D24" t="s">
        <v>25</v>
      </c>
      <c r="E24" t="s">
        <v>26</v>
      </c>
      <c r="F24">
        <v>1995</v>
      </c>
      <c r="G24" t="s">
        <v>80</v>
      </c>
      <c r="H24" t="s">
        <v>39</v>
      </c>
      <c r="I24" t="s">
        <v>29</v>
      </c>
      <c r="J24">
        <v>202</v>
      </c>
      <c r="K24">
        <v>9</v>
      </c>
      <c r="L24">
        <v>15</v>
      </c>
      <c r="M24">
        <v>2</v>
      </c>
      <c r="N24">
        <v>29</v>
      </c>
      <c r="O24">
        <v>4.0399999618530273</v>
      </c>
      <c r="P24">
        <v>49.639999389648438</v>
      </c>
      <c r="Q24">
        <v>48</v>
      </c>
      <c r="R24">
        <v>2</v>
      </c>
      <c r="S24">
        <v>17</v>
      </c>
      <c r="T24">
        <v>2</v>
      </c>
      <c r="U24" t="s">
        <v>87</v>
      </c>
      <c r="V24" t="s">
        <v>28</v>
      </c>
    </row>
    <row r="25" spans="1:22" x14ac:dyDescent="0.25">
      <c r="A25" t="s">
        <v>88</v>
      </c>
      <c r="B25" t="s">
        <v>23</v>
      </c>
      <c r="C25" t="s">
        <v>24</v>
      </c>
      <c r="D25" t="s">
        <v>25</v>
      </c>
      <c r="E25" t="s">
        <v>26</v>
      </c>
      <c r="F25">
        <v>1995</v>
      </c>
      <c r="G25" t="s">
        <v>80</v>
      </c>
      <c r="H25" t="s">
        <v>28</v>
      </c>
      <c r="I25" t="s">
        <v>29</v>
      </c>
      <c r="J25">
        <v>178</v>
      </c>
      <c r="K25">
        <v>9</v>
      </c>
      <c r="L25">
        <v>5</v>
      </c>
      <c r="M25">
        <v>3</v>
      </c>
      <c r="N25">
        <v>22</v>
      </c>
      <c r="O25">
        <v>3.559999942779541</v>
      </c>
      <c r="P25">
        <v>40.740001678466797</v>
      </c>
      <c r="Q25">
        <v>73</v>
      </c>
      <c r="R25">
        <v>5</v>
      </c>
      <c r="S25">
        <v>17</v>
      </c>
      <c r="T25">
        <v>2</v>
      </c>
      <c r="U25" t="s">
        <v>89</v>
      </c>
      <c r="V25" t="s">
        <v>28</v>
      </c>
    </row>
    <row r="26" spans="1:22" x14ac:dyDescent="0.25">
      <c r="A26" t="s">
        <v>90</v>
      </c>
      <c r="B26" t="s">
        <v>24</v>
      </c>
      <c r="C26" t="s">
        <v>32</v>
      </c>
      <c r="D26" t="s">
        <v>25</v>
      </c>
      <c r="E26" t="s">
        <v>26</v>
      </c>
      <c r="F26">
        <v>1995</v>
      </c>
      <c r="G26" t="s">
        <v>80</v>
      </c>
      <c r="H26" t="s">
        <v>28</v>
      </c>
      <c r="I26" t="s">
        <v>29</v>
      </c>
      <c r="J26">
        <v>230</v>
      </c>
      <c r="K26">
        <v>7</v>
      </c>
      <c r="L26">
        <v>12</v>
      </c>
      <c r="M26">
        <v>3</v>
      </c>
      <c r="N26">
        <v>37</v>
      </c>
      <c r="O26">
        <v>4.5999999046325684</v>
      </c>
      <c r="P26">
        <v>72.279998779296875</v>
      </c>
      <c r="Q26">
        <v>85</v>
      </c>
      <c r="R26">
        <v>2</v>
      </c>
      <c r="S26">
        <v>9</v>
      </c>
      <c r="T26">
        <v>1</v>
      </c>
      <c r="U26" t="s">
        <v>78</v>
      </c>
      <c r="V26" t="s">
        <v>28</v>
      </c>
    </row>
    <row r="27" spans="1:22" x14ac:dyDescent="0.25">
      <c r="A27" t="s">
        <v>91</v>
      </c>
      <c r="B27" t="s">
        <v>23</v>
      </c>
      <c r="C27" t="s">
        <v>24</v>
      </c>
      <c r="D27" t="s">
        <v>25</v>
      </c>
      <c r="E27" t="s">
        <v>92</v>
      </c>
      <c r="F27">
        <v>1997</v>
      </c>
      <c r="G27" t="s">
        <v>93</v>
      </c>
      <c r="H27" t="s">
        <v>39</v>
      </c>
      <c r="I27" t="s">
        <v>35</v>
      </c>
      <c r="J27">
        <v>224</v>
      </c>
      <c r="K27">
        <v>9</v>
      </c>
      <c r="L27">
        <v>11</v>
      </c>
      <c r="M27">
        <v>3</v>
      </c>
      <c r="N27">
        <v>15</v>
      </c>
      <c r="O27">
        <v>4.4800000190734863</v>
      </c>
      <c r="P27">
        <v>68.019996643066406</v>
      </c>
      <c r="Q27">
        <v>57</v>
      </c>
      <c r="R27">
        <v>10</v>
      </c>
      <c r="S27">
        <v>12</v>
      </c>
      <c r="T27">
        <v>2</v>
      </c>
      <c r="U27" t="s">
        <v>94</v>
      </c>
      <c r="V27" t="s">
        <v>28</v>
      </c>
    </row>
    <row r="28" spans="1:22" x14ac:dyDescent="0.25">
      <c r="A28" t="s">
        <v>95</v>
      </c>
      <c r="B28" t="s">
        <v>42</v>
      </c>
      <c r="C28" t="s">
        <v>23</v>
      </c>
      <c r="D28" t="s">
        <v>25</v>
      </c>
      <c r="E28" t="s">
        <v>92</v>
      </c>
      <c r="F28">
        <v>1997</v>
      </c>
      <c r="G28" t="s">
        <v>93</v>
      </c>
      <c r="H28" t="s">
        <v>28</v>
      </c>
      <c r="I28" t="s">
        <v>35</v>
      </c>
      <c r="J28">
        <v>210</v>
      </c>
      <c r="K28">
        <v>10</v>
      </c>
      <c r="L28">
        <v>15</v>
      </c>
      <c r="M28">
        <v>1</v>
      </c>
      <c r="N28">
        <v>18</v>
      </c>
      <c r="O28">
        <v>4.2399997711181641</v>
      </c>
      <c r="P28">
        <v>54.029998779296875</v>
      </c>
      <c r="Q28">
        <v>82</v>
      </c>
      <c r="R28">
        <v>5</v>
      </c>
      <c r="S28">
        <v>13</v>
      </c>
      <c r="T28">
        <v>1</v>
      </c>
      <c r="U28" t="s">
        <v>96</v>
      </c>
      <c r="V28" t="s">
        <v>28</v>
      </c>
    </row>
    <row r="29" spans="1:22" x14ac:dyDescent="0.25">
      <c r="A29" t="s">
        <v>97</v>
      </c>
      <c r="B29" t="s">
        <v>32</v>
      </c>
      <c r="C29" t="s">
        <v>24</v>
      </c>
      <c r="D29" t="s">
        <v>25</v>
      </c>
      <c r="E29" t="s">
        <v>92</v>
      </c>
      <c r="F29">
        <v>1997</v>
      </c>
      <c r="G29" t="s">
        <v>93</v>
      </c>
      <c r="H29" t="s">
        <v>28</v>
      </c>
      <c r="I29" t="s">
        <v>29</v>
      </c>
      <c r="J29">
        <v>227</v>
      </c>
      <c r="K29">
        <v>6</v>
      </c>
      <c r="L29">
        <v>19</v>
      </c>
      <c r="M29">
        <v>2</v>
      </c>
      <c r="N29">
        <v>4</v>
      </c>
      <c r="O29">
        <v>4.5399999618530273</v>
      </c>
      <c r="P29">
        <v>86.790000915527344</v>
      </c>
      <c r="Q29">
        <v>81</v>
      </c>
      <c r="R29">
        <v>4</v>
      </c>
      <c r="S29">
        <v>21</v>
      </c>
      <c r="T29">
        <v>2</v>
      </c>
      <c r="U29" t="s">
        <v>72</v>
      </c>
      <c r="V29" t="s">
        <v>28</v>
      </c>
    </row>
    <row r="30" spans="1:22" x14ac:dyDescent="0.25">
      <c r="A30" t="s">
        <v>98</v>
      </c>
      <c r="B30" t="s">
        <v>42</v>
      </c>
      <c r="C30" t="s">
        <v>24</v>
      </c>
      <c r="D30" t="s">
        <v>25</v>
      </c>
      <c r="E30" t="s">
        <v>49</v>
      </c>
      <c r="F30">
        <v>1997</v>
      </c>
      <c r="G30" t="s">
        <v>93</v>
      </c>
      <c r="H30" t="s">
        <v>39</v>
      </c>
      <c r="I30" t="s">
        <v>35</v>
      </c>
      <c r="J30">
        <v>193</v>
      </c>
      <c r="K30">
        <v>8</v>
      </c>
      <c r="L30">
        <v>15</v>
      </c>
      <c r="M30">
        <v>1</v>
      </c>
      <c r="N30">
        <v>23</v>
      </c>
      <c r="O30">
        <v>4.190000057220459</v>
      </c>
      <c r="P30">
        <v>56.860000610351563</v>
      </c>
      <c r="Q30">
        <v>47</v>
      </c>
      <c r="R30">
        <v>4</v>
      </c>
      <c r="S30">
        <v>13</v>
      </c>
      <c r="T30">
        <v>2</v>
      </c>
      <c r="U30" t="s">
        <v>89</v>
      </c>
      <c r="V30" t="s">
        <v>28</v>
      </c>
    </row>
    <row r="31" spans="1:22" x14ac:dyDescent="0.25">
      <c r="A31" t="s">
        <v>99</v>
      </c>
      <c r="B31" t="s">
        <v>42</v>
      </c>
      <c r="C31" t="s">
        <v>32</v>
      </c>
      <c r="D31" t="s">
        <v>25</v>
      </c>
      <c r="E31" t="s">
        <v>49</v>
      </c>
      <c r="F31">
        <v>1997</v>
      </c>
      <c r="G31" t="s">
        <v>93</v>
      </c>
      <c r="H31" t="s">
        <v>28</v>
      </c>
      <c r="I31" t="s">
        <v>29</v>
      </c>
      <c r="J31">
        <v>130</v>
      </c>
      <c r="K31">
        <v>8</v>
      </c>
      <c r="L31">
        <v>10</v>
      </c>
      <c r="M31">
        <v>0</v>
      </c>
      <c r="N31">
        <v>19</v>
      </c>
      <c r="O31">
        <v>3.0199999809265137</v>
      </c>
      <c r="P31">
        <v>31.659999847412109</v>
      </c>
      <c r="Q31">
        <v>33</v>
      </c>
      <c r="R31">
        <v>1</v>
      </c>
      <c r="S31">
        <v>8</v>
      </c>
      <c r="T31">
        <v>1</v>
      </c>
      <c r="U31" t="s">
        <v>100</v>
      </c>
      <c r="V31" t="s">
        <v>28</v>
      </c>
    </row>
    <row r="32" spans="1:22" x14ac:dyDescent="0.25">
      <c r="A32" t="s">
        <v>101</v>
      </c>
      <c r="B32" t="s">
        <v>32</v>
      </c>
      <c r="C32" t="s">
        <v>24</v>
      </c>
      <c r="D32" t="s">
        <v>25</v>
      </c>
      <c r="E32" t="s">
        <v>92</v>
      </c>
      <c r="F32">
        <v>1997</v>
      </c>
      <c r="G32" t="s">
        <v>93</v>
      </c>
      <c r="H32" t="s">
        <v>39</v>
      </c>
      <c r="I32" t="s">
        <v>29</v>
      </c>
      <c r="J32">
        <v>239</v>
      </c>
      <c r="K32">
        <v>7</v>
      </c>
      <c r="L32">
        <v>11</v>
      </c>
      <c r="M32">
        <v>2</v>
      </c>
      <c r="N32">
        <v>15</v>
      </c>
      <c r="O32">
        <v>4.7800002098083496</v>
      </c>
      <c r="P32">
        <v>91.519996643066406</v>
      </c>
      <c r="Q32">
        <v>81</v>
      </c>
      <c r="R32">
        <v>2</v>
      </c>
      <c r="S32">
        <v>25</v>
      </c>
      <c r="T32">
        <v>1</v>
      </c>
      <c r="U32" t="s">
        <v>94</v>
      </c>
      <c r="V32" t="s">
        <v>28</v>
      </c>
    </row>
    <row r="33" spans="1:22" x14ac:dyDescent="0.25">
      <c r="A33" t="s">
        <v>102</v>
      </c>
      <c r="B33" t="s">
        <v>42</v>
      </c>
      <c r="C33" t="s">
        <v>24</v>
      </c>
      <c r="D33" t="s">
        <v>25</v>
      </c>
      <c r="E33" t="s">
        <v>52</v>
      </c>
      <c r="F33">
        <v>2000</v>
      </c>
      <c r="G33" t="s">
        <v>103</v>
      </c>
      <c r="H33" t="s">
        <v>28</v>
      </c>
      <c r="I33" t="s">
        <v>29</v>
      </c>
      <c r="J33">
        <v>175</v>
      </c>
      <c r="K33">
        <v>6</v>
      </c>
      <c r="L33">
        <v>8</v>
      </c>
      <c r="M33">
        <v>1</v>
      </c>
      <c r="N33">
        <v>12</v>
      </c>
      <c r="O33">
        <v>3.5</v>
      </c>
      <c r="P33">
        <v>46.740001678466797</v>
      </c>
      <c r="Q33">
        <v>85</v>
      </c>
      <c r="R33">
        <v>1</v>
      </c>
      <c r="S33">
        <v>13</v>
      </c>
      <c r="T33">
        <v>1</v>
      </c>
      <c r="U33" t="s">
        <v>59</v>
      </c>
      <c r="V33" t="s">
        <v>28</v>
      </c>
    </row>
    <row r="34" spans="1:22" x14ac:dyDescent="0.25">
      <c r="A34" t="s">
        <v>104</v>
      </c>
      <c r="B34" t="s">
        <v>42</v>
      </c>
      <c r="C34" t="s">
        <v>32</v>
      </c>
      <c r="D34" t="s">
        <v>25</v>
      </c>
      <c r="E34" t="s">
        <v>52</v>
      </c>
      <c r="F34">
        <v>2000</v>
      </c>
      <c r="G34" t="s">
        <v>103</v>
      </c>
      <c r="H34" t="s">
        <v>39</v>
      </c>
      <c r="I34" t="s">
        <v>29</v>
      </c>
      <c r="J34">
        <v>249</v>
      </c>
      <c r="K34">
        <v>6</v>
      </c>
      <c r="L34">
        <v>17</v>
      </c>
      <c r="M34">
        <v>4</v>
      </c>
      <c r="N34">
        <v>17</v>
      </c>
      <c r="O34">
        <v>4.9800000190734863</v>
      </c>
      <c r="P34">
        <v>90.75</v>
      </c>
      <c r="Q34">
        <v>64</v>
      </c>
      <c r="R34">
        <v>2</v>
      </c>
      <c r="S34">
        <v>11</v>
      </c>
      <c r="T34">
        <v>1</v>
      </c>
      <c r="U34" t="s">
        <v>100</v>
      </c>
      <c r="V34" t="s">
        <v>28</v>
      </c>
    </row>
    <row r="35" spans="1:22" x14ac:dyDescent="0.25">
      <c r="A35" t="s">
        <v>105</v>
      </c>
      <c r="B35" t="s">
        <v>32</v>
      </c>
      <c r="C35" t="s">
        <v>24</v>
      </c>
      <c r="D35" t="s">
        <v>25</v>
      </c>
      <c r="E35" t="s">
        <v>52</v>
      </c>
      <c r="F35">
        <v>2000</v>
      </c>
      <c r="G35" t="s">
        <v>103</v>
      </c>
      <c r="H35" t="s">
        <v>28</v>
      </c>
      <c r="I35" t="s">
        <v>35</v>
      </c>
      <c r="J35">
        <v>205</v>
      </c>
      <c r="K35">
        <v>10</v>
      </c>
      <c r="L35">
        <v>18</v>
      </c>
      <c r="M35">
        <v>2</v>
      </c>
      <c r="N35">
        <v>17</v>
      </c>
      <c r="O35">
        <v>4.5500001907348633</v>
      </c>
      <c r="P35">
        <v>52.180000305175781</v>
      </c>
      <c r="Q35">
        <v>93</v>
      </c>
      <c r="R35">
        <v>8</v>
      </c>
      <c r="S35">
        <v>23</v>
      </c>
      <c r="T35">
        <v>2</v>
      </c>
      <c r="U35" t="s">
        <v>89</v>
      </c>
      <c r="V35" t="s">
        <v>28</v>
      </c>
    </row>
    <row r="36" spans="1:22" x14ac:dyDescent="0.25">
      <c r="A36" t="s">
        <v>106</v>
      </c>
      <c r="B36" t="s">
        <v>42</v>
      </c>
      <c r="C36" t="s">
        <v>23</v>
      </c>
      <c r="D36" t="s">
        <v>25</v>
      </c>
      <c r="E36" t="s">
        <v>52</v>
      </c>
      <c r="F36">
        <v>2000</v>
      </c>
      <c r="G36" t="s">
        <v>103</v>
      </c>
      <c r="H36" t="s">
        <v>28</v>
      </c>
      <c r="I36" t="s">
        <v>35</v>
      </c>
      <c r="J36">
        <v>87</v>
      </c>
      <c r="K36">
        <v>10</v>
      </c>
      <c r="L36">
        <v>7</v>
      </c>
      <c r="M36">
        <v>0</v>
      </c>
      <c r="N36">
        <v>22</v>
      </c>
      <c r="O36">
        <v>2.5299999713897705</v>
      </c>
      <c r="P36">
        <v>28.780000686645508</v>
      </c>
      <c r="Q36">
        <v>23</v>
      </c>
      <c r="R36">
        <v>3</v>
      </c>
      <c r="S36">
        <v>9</v>
      </c>
      <c r="T36">
        <v>1</v>
      </c>
      <c r="U36" t="s">
        <v>107</v>
      </c>
      <c r="V36" t="s">
        <v>28</v>
      </c>
    </row>
    <row r="37" spans="1:22" x14ac:dyDescent="0.25">
      <c r="A37" t="s">
        <v>108</v>
      </c>
      <c r="B37" t="s">
        <v>32</v>
      </c>
      <c r="C37" t="s">
        <v>23</v>
      </c>
      <c r="D37" t="s">
        <v>25</v>
      </c>
      <c r="E37" t="s">
        <v>52</v>
      </c>
      <c r="F37">
        <v>2000</v>
      </c>
      <c r="G37" t="s">
        <v>103</v>
      </c>
      <c r="H37" t="s">
        <v>28</v>
      </c>
      <c r="I37" t="s">
        <v>35</v>
      </c>
      <c r="J37">
        <v>251</v>
      </c>
      <c r="K37">
        <v>10</v>
      </c>
      <c r="L37">
        <v>19</v>
      </c>
      <c r="M37">
        <v>4</v>
      </c>
      <c r="N37">
        <v>38</v>
      </c>
      <c r="O37">
        <v>5.2600002288818359</v>
      </c>
      <c r="P37">
        <v>54.830001831054688</v>
      </c>
      <c r="Q37">
        <v>93</v>
      </c>
      <c r="R37">
        <v>7</v>
      </c>
      <c r="S37">
        <v>16</v>
      </c>
      <c r="T37">
        <v>3</v>
      </c>
      <c r="U37" t="s">
        <v>109</v>
      </c>
      <c r="V37" t="s">
        <v>28</v>
      </c>
    </row>
    <row r="38" spans="1:22" x14ac:dyDescent="0.25">
      <c r="A38" t="s">
        <v>110</v>
      </c>
      <c r="B38" t="s">
        <v>24</v>
      </c>
      <c r="C38" t="s">
        <v>23</v>
      </c>
      <c r="D38" t="s">
        <v>25</v>
      </c>
      <c r="E38" t="s">
        <v>52</v>
      </c>
      <c r="F38">
        <v>2000</v>
      </c>
      <c r="G38" t="s">
        <v>103</v>
      </c>
      <c r="H38" t="s">
        <v>39</v>
      </c>
      <c r="I38" t="s">
        <v>29</v>
      </c>
      <c r="J38">
        <v>192</v>
      </c>
      <c r="K38">
        <v>10</v>
      </c>
      <c r="L38">
        <v>10</v>
      </c>
      <c r="M38">
        <v>2</v>
      </c>
      <c r="N38">
        <v>12</v>
      </c>
      <c r="O38">
        <v>3.9100000858306885</v>
      </c>
      <c r="P38">
        <v>46.810001373291016</v>
      </c>
      <c r="Q38">
        <v>62</v>
      </c>
      <c r="R38">
        <v>3</v>
      </c>
      <c r="S38">
        <v>15</v>
      </c>
      <c r="T38">
        <v>2</v>
      </c>
      <c r="U38" t="s">
        <v>109</v>
      </c>
      <c r="V38" t="s">
        <v>28</v>
      </c>
    </row>
    <row r="39" spans="1:22" x14ac:dyDescent="0.25">
      <c r="A39" t="s">
        <v>111</v>
      </c>
      <c r="B39" t="s">
        <v>24</v>
      </c>
      <c r="C39" t="s">
        <v>23</v>
      </c>
      <c r="D39" t="s">
        <v>25</v>
      </c>
      <c r="E39" t="s">
        <v>52</v>
      </c>
      <c r="F39">
        <v>2000</v>
      </c>
      <c r="G39" t="s">
        <v>103</v>
      </c>
      <c r="H39" t="s">
        <v>28</v>
      </c>
      <c r="I39" t="s">
        <v>35</v>
      </c>
      <c r="J39">
        <v>238</v>
      </c>
      <c r="K39">
        <v>10</v>
      </c>
      <c r="L39">
        <v>20</v>
      </c>
      <c r="M39">
        <v>3</v>
      </c>
      <c r="N39">
        <v>15</v>
      </c>
      <c r="O39">
        <v>5.25</v>
      </c>
      <c r="P39">
        <v>61.799999237060547</v>
      </c>
      <c r="Q39">
        <v>100</v>
      </c>
      <c r="R39">
        <v>4</v>
      </c>
      <c r="S39">
        <v>17</v>
      </c>
      <c r="T39">
        <v>2</v>
      </c>
      <c r="U39" t="s">
        <v>112</v>
      </c>
      <c r="V39" t="s">
        <v>28</v>
      </c>
    </row>
    <row r="40" spans="1:22" x14ac:dyDescent="0.25">
      <c r="A40" t="s">
        <v>113</v>
      </c>
      <c r="B40" t="s">
        <v>114</v>
      </c>
      <c r="C40" t="s">
        <v>42</v>
      </c>
      <c r="D40" t="s">
        <v>25</v>
      </c>
      <c r="E40" t="s">
        <v>49</v>
      </c>
      <c r="F40">
        <v>2004</v>
      </c>
      <c r="G40" t="s">
        <v>115</v>
      </c>
      <c r="H40" t="s">
        <v>39</v>
      </c>
      <c r="I40" t="s">
        <v>35</v>
      </c>
      <c r="J40">
        <v>105</v>
      </c>
      <c r="K40">
        <v>10</v>
      </c>
      <c r="L40">
        <v>6</v>
      </c>
      <c r="M40">
        <v>0</v>
      </c>
      <c r="N40">
        <v>13</v>
      </c>
      <c r="O40">
        <v>2.309999942779541</v>
      </c>
      <c r="P40">
        <v>31.010000228881836</v>
      </c>
      <c r="Q40">
        <v>20</v>
      </c>
      <c r="R40">
        <v>9</v>
      </c>
      <c r="S40">
        <v>20</v>
      </c>
      <c r="T40">
        <v>3</v>
      </c>
      <c r="U40" t="s">
        <v>116</v>
      </c>
      <c r="V40" t="s">
        <v>28</v>
      </c>
    </row>
    <row r="41" spans="1:22" x14ac:dyDescent="0.25">
      <c r="A41" t="s">
        <v>117</v>
      </c>
      <c r="B41" t="s">
        <v>118</v>
      </c>
      <c r="C41" t="s">
        <v>32</v>
      </c>
      <c r="D41" t="s">
        <v>25</v>
      </c>
      <c r="E41" t="s">
        <v>119</v>
      </c>
      <c r="F41">
        <v>2004</v>
      </c>
      <c r="G41" t="s">
        <v>115</v>
      </c>
      <c r="H41" t="s">
        <v>28</v>
      </c>
      <c r="I41" t="s">
        <v>35</v>
      </c>
      <c r="J41">
        <v>144</v>
      </c>
      <c r="K41">
        <v>10</v>
      </c>
      <c r="L41">
        <v>14</v>
      </c>
      <c r="M41">
        <v>0</v>
      </c>
      <c r="N41">
        <v>34</v>
      </c>
      <c r="O41">
        <v>4.1100001335144043</v>
      </c>
      <c r="P41">
        <v>34.930000305175781</v>
      </c>
      <c r="Q41">
        <v>55</v>
      </c>
      <c r="R41">
        <v>6</v>
      </c>
      <c r="S41">
        <v>14</v>
      </c>
      <c r="T41">
        <v>2</v>
      </c>
      <c r="U41" t="s">
        <v>120</v>
      </c>
      <c r="V41" t="s">
        <v>28</v>
      </c>
    </row>
    <row r="42" spans="1:22" x14ac:dyDescent="0.25">
      <c r="A42" t="s">
        <v>121</v>
      </c>
      <c r="B42" t="s">
        <v>42</v>
      </c>
      <c r="C42" t="s">
        <v>23</v>
      </c>
      <c r="D42" t="s">
        <v>25</v>
      </c>
      <c r="E42" t="s">
        <v>49</v>
      </c>
      <c r="F42">
        <v>2004</v>
      </c>
      <c r="G42" t="s">
        <v>115</v>
      </c>
      <c r="H42" t="s">
        <v>28</v>
      </c>
      <c r="I42" t="s">
        <v>35</v>
      </c>
      <c r="J42">
        <v>181</v>
      </c>
      <c r="K42">
        <v>10</v>
      </c>
      <c r="L42">
        <v>13</v>
      </c>
      <c r="M42">
        <v>1</v>
      </c>
      <c r="N42">
        <v>20</v>
      </c>
      <c r="O42">
        <v>3.9900000095367432</v>
      </c>
      <c r="P42">
        <v>45.639999389648438</v>
      </c>
      <c r="Q42">
        <v>62</v>
      </c>
      <c r="R42">
        <v>6</v>
      </c>
      <c r="S42">
        <v>11</v>
      </c>
      <c r="T42">
        <v>2</v>
      </c>
      <c r="U42" t="s">
        <v>122</v>
      </c>
      <c r="V42" t="s">
        <v>28</v>
      </c>
    </row>
    <row r="43" spans="1:22" x14ac:dyDescent="0.25">
      <c r="A43" t="s">
        <v>123</v>
      </c>
      <c r="B43" t="s">
        <v>118</v>
      </c>
      <c r="C43" t="s">
        <v>24</v>
      </c>
      <c r="D43" t="s">
        <v>25</v>
      </c>
      <c r="E43" t="s">
        <v>119</v>
      </c>
      <c r="F43">
        <v>2004</v>
      </c>
      <c r="G43" t="s">
        <v>115</v>
      </c>
      <c r="H43" t="s">
        <v>28</v>
      </c>
      <c r="I43" t="s">
        <v>35</v>
      </c>
      <c r="J43">
        <v>123</v>
      </c>
      <c r="K43">
        <v>10</v>
      </c>
      <c r="L43">
        <v>8</v>
      </c>
      <c r="M43">
        <v>0</v>
      </c>
      <c r="N43">
        <v>24</v>
      </c>
      <c r="O43">
        <v>2.5699999332427979</v>
      </c>
      <c r="P43">
        <v>28.989999771118164</v>
      </c>
      <c r="Q43">
        <v>39</v>
      </c>
      <c r="R43">
        <v>10</v>
      </c>
      <c r="S43">
        <v>24</v>
      </c>
      <c r="T43">
        <v>4</v>
      </c>
      <c r="U43" t="s">
        <v>124</v>
      </c>
      <c r="V43" t="s">
        <v>28</v>
      </c>
    </row>
    <row r="44" spans="1:22" x14ac:dyDescent="0.25">
      <c r="A44" t="s">
        <v>125</v>
      </c>
      <c r="B44" t="s">
        <v>114</v>
      </c>
      <c r="C44" t="s">
        <v>23</v>
      </c>
      <c r="D44" t="s">
        <v>25</v>
      </c>
      <c r="E44" t="s">
        <v>49</v>
      </c>
      <c r="F44">
        <v>2004</v>
      </c>
      <c r="G44" t="s">
        <v>115</v>
      </c>
      <c r="H44" t="s">
        <v>28</v>
      </c>
      <c r="I44" t="s">
        <v>35</v>
      </c>
      <c r="J44">
        <v>165</v>
      </c>
      <c r="K44">
        <v>10</v>
      </c>
      <c r="L44">
        <v>17</v>
      </c>
      <c r="M44">
        <v>1</v>
      </c>
      <c r="N44">
        <v>29</v>
      </c>
      <c r="O44">
        <v>3.7300000190734863</v>
      </c>
      <c r="P44">
        <v>38.650001525878906</v>
      </c>
      <c r="Q44">
        <v>36</v>
      </c>
      <c r="R44">
        <v>5</v>
      </c>
      <c r="S44">
        <v>13</v>
      </c>
      <c r="T44">
        <v>2</v>
      </c>
      <c r="U44" t="s">
        <v>126</v>
      </c>
      <c r="V44" t="s">
        <v>28</v>
      </c>
    </row>
    <row r="45" spans="1:22" x14ac:dyDescent="0.25">
      <c r="A45" t="s">
        <v>127</v>
      </c>
      <c r="B45" t="s">
        <v>32</v>
      </c>
      <c r="C45" t="s">
        <v>24</v>
      </c>
      <c r="D45" t="s">
        <v>25</v>
      </c>
      <c r="E45" t="s">
        <v>119</v>
      </c>
      <c r="F45">
        <v>2004</v>
      </c>
      <c r="G45" t="s">
        <v>115</v>
      </c>
      <c r="H45" t="s">
        <v>28</v>
      </c>
      <c r="I45" t="s">
        <v>35</v>
      </c>
      <c r="J45">
        <v>270</v>
      </c>
      <c r="K45">
        <v>8</v>
      </c>
      <c r="L45">
        <v>23</v>
      </c>
      <c r="M45">
        <v>2</v>
      </c>
      <c r="N45">
        <v>34</v>
      </c>
      <c r="O45">
        <v>5.4000000953674316</v>
      </c>
      <c r="P45">
        <v>73.760002136230469</v>
      </c>
      <c r="Q45">
        <v>82</v>
      </c>
      <c r="R45">
        <v>4</v>
      </c>
      <c r="S45">
        <v>27</v>
      </c>
      <c r="T45">
        <v>1</v>
      </c>
      <c r="U45" t="s">
        <v>128</v>
      </c>
      <c r="V45" t="s">
        <v>28</v>
      </c>
    </row>
    <row r="46" spans="1:22" x14ac:dyDescent="0.25">
      <c r="A46" t="s">
        <v>129</v>
      </c>
      <c r="B46" t="s">
        <v>42</v>
      </c>
      <c r="C46" t="s">
        <v>32</v>
      </c>
      <c r="D46" t="s">
        <v>25</v>
      </c>
      <c r="E46" t="s">
        <v>49</v>
      </c>
      <c r="F46">
        <v>2004</v>
      </c>
      <c r="G46" t="s">
        <v>115</v>
      </c>
      <c r="H46" t="s">
        <v>28</v>
      </c>
      <c r="I46" t="s">
        <v>29</v>
      </c>
      <c r="J46">
        <v>177</v>
      </c>
      <c r="K46">
        <v>10</v>
      </c>
      <c r="L46">
        <v>9</v>
      </c>
      <c r="M46">
        <v>2</v>
      </c>
      <c r="N46">
        <v>37</v>
      </c>
      <c r="O46">
        <v>3.5999999046325684</v>
      </c>
      <c r="P46">
        <v>34.200000762939453</v>
      </c>
      <c r="Q46">
        <v>35</v>
      </c>
      <c r="R46">
        <v>2</v>
      </c>
      <c r="S46">
        <v>19</v>
      </c>
      <c r="T46">
        <v>1</v>
      </c>
      <c r="U46" t="s">
        <v>87</v>
      </c>
      <c r="V46" t="s">
        <v>28</v>
      </c>
    </row>
    <row r="47" spans="1:22" x14ac:dyDescent="0.25">
      <c r="A47" t="s">
        <v>130</v>
      </c>
      <c r="B47" t="s">
        <v>23</v>
      </c>
      <c r="C47" t="s">
        <v>24</v>
      </c>
      <c r="D47" t="s">
        <v>25</v>
      </c>
      <c r="E47" t="s">
        <v>92</v>
      </c>
      <c r="F47">
        <v>2004</v>
      </c>
      <c r="G47" t="s">
        <v>115</v>
      </c>
      <c r="H47" t="s">
        <v>39</v>
      </c>
      <c r="I47" t="s">
        <v>29</v>
      </c>
      <c r="J47">
        <v>122</v>
      </c>
      <c r="K47">
        <v>10</v>
      </c>
      <c r="L47">
        <v>7</v>
      </c>
      <c r="M47">
        <v>1</v>
      </c>
      <c r="N47">
        <v>16</v>
      </c>
      <c r="O47">
        <v>3.059999942779541</v>
      </c>
      <c r="P47">
        <v>33.509998321533203</v>
      </c>
      <c r="Q47">
        <v>43</v>
      </c>
      <c r="R47">
        <v>3</v>
      </c>
      <c r="S47">
        <v>25</v>
      </c>
      <c r="T47">
        <v>2</v>
      </c>
      <c r="U47" t="s">
        <v>128</v>
      </c>
      <c r="V47" t="s">
        <v>28</v>
      </c>
    </row>
    <row r="48" spans="1:22" x14ac:dyDescent="0.25">
      <c r="A48" t="s">
        <v>131</v>
      </c>
      <c r="B48" t="s">
        <v>42</v>
      </c>
      <c r="C48" t="s">
        <v>24</v>
      </c>
      <c r="D48" t="s">
        <v>25</v>
      </c>
      <c r="E48" t="s">
        <v>92</v>
      </c>
      <c r="F48">
        <v>2004</v>
      </c>
      <c r="G48" t="s">
        <v>115</v>
      </c>
      <c r="H48" t="s">
        <v>39</v>
      </c>
      <c r="I48" t="s">
        <v>29</v>
      </c>
      <c r="J48">
        <v>190</v>
      </c>
      <c r="K48">
        <v>9</v>
      </c>
      <c r="L48">
        <v>12</v>
      </c>
      <c r="M48">
        <v>1</v>
      </c>
      <c r="N48">
        <v>20</v>
      </c>
      <c r="O48">
        <v>3.7999999523162842</v>
      </c>
      <c r="P48">
        <v>79.550003051757813</v>
      </c>
      <c r="Q48">
        <v>66</v>
      </c>
      <c r="R48">
        <v>0</v>
      </c>
      <c r="S48">
        <v>20</v>
      </c>
      <c r="T48">
        <v>0</v>
      </c>
      <c r="U48" t="s">
        <v>89</v>
      </c>
      <c r="V48" t="s">
        <v>28</v>
      </c>
    </row>
    <row r="49" spans="1:22" x14ac:dyDescent="0.25">
      <c r="A49" t="s">
        <v>132</v>
      </c>
      <c r="B49" t="s">
        <v>32</v>
      </c>
      <c r="C49" t="s">
        <v>23</v>
      </c>
      <c r="D49" t="s">
        <v>25</v>
      </c>
      <c r="E49" t="s">
        <v>92</v>
      </c>
      <c r="F49">
        <v>2004</v>
      </c>
      <c r="G49" t="s">
        <v>115</v>
      </c>
      <c r="H49" t="s">
        <v>28</v>
      </c>
      <c r="I49" t="s">
        <v>35</v>
      </c>
      <c r="J49">
        <v>241</v>
      </c>
      <c r="K49">
        <v>8</v>
      </c>
      <c r="L49">
        <v>18</v>
      </c>
      <c r="M49">
        <v>1</v>
      </c>
      <c r="N49">
        <v>38</v>
      </c>
      <c r="O49">
        <v>4.820000171661377</v>
      </c>
      <c r="P49">
        <v>59.680000305175781</v>
      </c>
      <c r="Q49">
        <v>78</v>
      </c>
      <c r="R49">
        <v>9</v>
      </c>
      <c r="S49">
        <v>21</v>
      </c>
      <c r="T49">
        <v>3</v>
      </c>
      <c r="U49" t="s">
        <v>126</v>
      </c>
      <c r="V49" t="s">
        <v>28</v>
      </c>
    </row>
    <row r="50" spans="1:22" x14ac:dyDescent="0.25">
      <c r="A50" t="s">
        <v>133</v>
      </c>
      <c r="B50" t="s">
        <v>24</v>
      </c>
      <c r="C50" t="s">
        <v>32</v>
      </c>
      <c r="D50" t="s">
        <v>25</v>
      </c>
      <c r="E50" t="s">
        <v>92</v>
      </c>
      <c r="F50">
        <v>2004</v>
      </c>
      <c r="G50" t="s">
        <v>115</v>
      </c>
      <c r="H50" t="s">
        <v>28</v>
      </c>
      <c r="I50" t="s">
        <v>35</v>
      </c>
      <c r="J50">
        <v>267</v>
      </c>
      <c r="K50">
        <v>9</v>
      </c>
      <c r="L50">
        <v>20</v>
      </c>
      <c r="M50">
        <v>3</v>
      </c>
      <c r="N50">
        <v>26</v>
      </c>
      <c r="O50">
        <v>5.3400001525878906</v>
      </c>
      <c r="P50">
        <v>72.699996948242188</v>
      </c>
      <c r="Q50">
        <v>130</v>
      </c>
      <c r="R50">
        <v>6</v>
      </c>
      <c r="S50">
        <v>20</v>
      </c>
      <c r="T50">
        <v>2</v>
      </c>
      <c r="U50" t="s">
        <v>134</v>
      </c>
      <c r="V50" t="s">
        <v>28</v>
      </c>
    </row>
    <row r="51" spans="1:22" x14ac:dyDescent="0.25">
      <c r="A51" t="s">
        <v>135</v>
      </c>
      <c r="B51" t="s">
        <v>42</v>
      </c>
      <c r="C51" t="s">
        <v>23</v>
      </c>
      <c r="D51" t="s">
        <v>25</v>
      </c>
      <c r="E51" t="s">
        <v>92</v>
      </c>
      <c r="F51">
        <v>2004</v>
      </c>
      <c r="G51" t="s">
        <v>115</v>
      </c>
      <c r="H51" t="s">
        <v>39</v>
      </c>
      <c r="I51" t="s">
        <v>29</v>
      </c>
      <c r="J51">
        <v>166</v>
      </c>
      <c r="K51">
        <v>10</v>
      </c>
      <c r="L51">
        <v>12</v>
      </c>
      <c r="M51">
        <v>0</v>
      </c>
      <c r="N51">
        <v>37</v>
      </c>
      <c r="O51">
        <v>3.6600000858306885</v>
      </c>
      <c r="P51">
        <v>34.080001831054688</v>
      </c>
      <c r="Q51">
        <v>54</v>
      </c>
      <c r="R51">
        <v>4</v>
      </c>
      <c r="S51">
        <v>10</v>
      </c>
      <c r="T51">
        <v>1</v>
      </c>
      <c r="U51" t="s">
        <v>126</v>
      </c>
      <c r="V51" t="s">
        <v>28</v>
      </c>
    </row>
    <row r="52" spans="1:22" x14ac:dyDescent="0.25">
      <c r="A52" t="s">
        <v>136</v>
      </c>
      <c r="B52" t="s">
        <v>32</v>
      </c>
      <c r="C52" t="s">
        <v>24</v>
      </c>
      <c r="D52" t="s">
        <v>25</v>
      </c>
      <c r="E52" t="s">
        <v>92</v>
      </c>
      <c r="F52">
        <v>2004</v>
      </c>
      <c r="G52" t="s">
        <v>115</v>
      </c>
      <c r="H52" t="s">
        <v>28</v>
      </c>
      <c r="I52" t="s">
        <v>35</v>
      </c>
      <c r="J52">
        <v>203</v>
      </c>
      <c r="K52">
        <v>9</v>
      </c>
      <c r="L52">
        <v>13</v>
      </c>
      <c r="M52">
        <v>3</v>
      </c>
      <c r="N52">
        <v>25</v>
      </c>
      <c r="O52">
        <v>4.059999942779541</v>
      </c>
      <c r="P52">
        <v>58.389999389648438</v>
      </c>
      <c r="Q52">
        <v>74</v>
      </c>
      <c r="R52">
        <v>9</v>
      </c>
      <c r="S52">
        <v>32</v>
      </c>
      <c r="T52">
        <v>2</v>
      </c>
      <c r="U52" t="s">
        <v>94</v>
      </c>
      <c r="V52" t="s">
        <v>28</v>
      </c>
    </row>
    <row r="53" spans="1:22" x14ac:dyDescent="0.25">
      <c r="A53" t="s">
        <v>137</v>
      </c>
      <c r="B53" t="s">
        <v>118</v>
      </c>
      <c r="C53" t="s">
        <v>42</v>
      </c>
      <c r="D53" t="s">
        <v>25</v>
      </c>
      <c r="E53" t="s">
        <v>138</v>
      </c>
      <c r="F53">
        <v>2008</v>
      </c>
      <c r="G53" t="s">
        <v>139</v>
      </c>
      <c r="H53" t="s">
        <v>28</v>
      </c>
      <c r="I53" t="s">
        <v>35</v>
      </c>
      <c r="J53">
        <v>204</v>
      </c>
      <c r="K53">
        <v>10</v>
      </c>
      <c r="L53">
        <v>22</v>
      </c>
      <c r="M53">
        <v>1</v>
      </c>
      <c r="N53">
        <v>10</v>
      </c>
      <c r="O53">
        <v>4.4600000381469727</v>
      </c>
      <c r="P53">
        <v>57.529998779296875</v>
      </c>
      <c r="Q53">
        <v>78</v>
      </c>
      <c r="R53">
        <v>8</v>
      </c>
      <c r="S53">
        <v>18</v>
      </c>
      <c r="T53">
        <v>3</v>
      </c>
      <c r="U53" t="s">
        <v>140</v>
      </c>
      <c r="V53" t="s">
        <v>28</v>
      </c>
    </row>
    <row r="54" spans="1:22" x14ac:dyDescent="0.25">
      <c r="A54" t="s">
        <v>141</v>
      </c>
      <c r="B54" t="s">
        <v>114</v>
      </c>
      <c r="C54" t="s">
        <v>23</v>
      </c>
      <c r="D54" t="s">
        <v>25</v>
      </c>
      <c r="E54" t="s">
        <v>142</v>
      </c>
      <c r="F54">
        <v>2008</v>
      </c>
      <c r="G54" t="s">
        <v>139</v>
      </c>
      <c r="H54" t="s">
        <v>28</v>
      </c>
      <c r="I54" t="s">
        <v>35</v>
      </c>
      <c r="J54">
        <v>133</v>
      </c>
      <c r="K54">
        <v>10</v>
      </c>
      <c r="L54">
        <v>13</v>
      </c>
      <c r="M54">
        <v>0</v>
      </c>
      <c r="N54">
        <v>16</v>
      </c>
      <c r="O54">
        <v>3.559999942779541</v>
      </c>
      <c r="P54">
        <v>40.080001831054688</v>
      </c>
      <c r="Q54">
        <v>26</v>
      </c>
      <c r="R54">
        <v>9</v>
      </c>
      <c r="S54">
        <v>12</v>
      </c>
      <c r="T54">
        <v>4</v>
      </c>
      <c r="U54" t="s">
        <v>143</v>
      </c>
      <c r="V54" t="s">
        <v>28</v>
      </c>
    </row>
    <row r="55" spans="1:22" x14ac:dyDescent="0.25">
      <c r="A55" t="s">
        <v>144</v>
      </c>
      <c r="B55" t="s">
        <v>42</v>
      </c>
      <c r="C55" t="s">
        <v>24</v>
      </c>
      <c r="D55" t="s">
        <v>25</v>
      </c>
      <c r="E55" t="s">
        <v>138</v>
      </c>
      <c r="F55">
        <v>2008</v>
      </c>
      <c r="G55" t="s">
        <v>139</v>
      </c>
      <c r="H55" t="s">
        <v>39</v>
      </c>
      <c r="I55" t="s">
        <v>35</v>
      </c>
      <c r="J55">
        <v>226</v>
      </c>
      <c r="K55">
        <v>7</v>
      </c>
      <c r="L55">
        <v>13</v>
      </c>
      <c r="M55">
        <v>2</v>
      </c>
      <c r="N55">
        <v>20</v>
      </c>
      <c r="O55">
        <v>4.5199999809265137</v>
      </c>
      <c r="P55">
        <v>60.819999694824219</v>
      </c>
      <c r="Q55">
        <v>44</v>
      </c>
      <c r="R55">
        <v>9</v>
      </c>
      <c r="S55">
        <v>22</v>
      </c>
      <c r="T55">
        <v>3</v>
      </c>
      <c r="U55" t="s">
        <v>145</v>
      </c>
      <c r="V55" t="s">
        <v>28</v>
      </c>
    </row>
    <row r="56" spans="1:22" x14ac:dyDescent="0.25">
      <c r="A56" t="s">
        <v>146</v>
      </c>
      <c r="B56" t="s">
        <v>114</v>
      </c>
      <c r="C56" t="s">
        <v>32</v>
      </c>
      <c r="D56" t="s">
        <v>25</v>
      </c>
      <c r="E56" t="s">
        <v>142</v>
      </c>
      <c r="F56">
        <v>2008</v>
      </c>
      <c r="G56" t="s">
        <v>139</v>
      </c>
      <c r="H56" t="s">
        <v>28</v>
      </c>
      <c r="I56" t="s">
        <v>35</v>
      </c>
      <c r="J56">
        <v>118</v>
      </c>
      <c r="K56">
        <v>10</v>
      </c>
      <c r="L56">
        <v>17</v>
      </c>
      <c r="M56">
        <v>0</v>
      </c>
      <c r="N56">
        <v>9</v>
      </c>
      <c r="O56">
        <v>3.2000000476837158</v>
      </c>
      <c r="P56">
        <v>40.439998626708984</v>
      </c>
      <c r="Q56">
        <v>25</v>
      </c>
      <c r="R56">
        <v>4</v>
      </c>
      <c r="S56">
        <v>9</v>
      </c>
      <c r="T56">
        <v>2</v>
      </c>
      <c r="U56" t="s">
        <v>147</v>
      </c>
      <c r="V56" t="s">
        <v>28</v>
      </c>
    </row>
    <row r="57" spans="1:22" x14ac:dyDescent="0.25">
      <c r="A57" t="s">
        <v>148</v>
      </c>
      <c r="B57" t="s">
        <v>23</v>
      </c>
      <c r="C57" t="s">
        <v>32</v>
      </c>
      <c r="D57" t="s">
        <v>25</v>
      </c>
      <c r="E57" t="s">
        <v>142</v>
      </c>
      <c r="F57">
        <v>2008</v>
      </c>
      <c r="G57" t="s">
        <v>139</v>
      </c>
      <c r="H57" t="s">
        <v>39</v>
      </c>
      <c r="I57" t="s">
        <v>29</v>
      </c>
      <c r="J57">
        <v>299</v>
      </c>
      <c r="K57">
        <v>4</v>
      </c>
      <c r="L57">
        <v>33</v>
      </c>
      <c r="M57">
        <v>1</v>
      </c>
      <c r="N57">
        <v>7</v>
      </c>
      <c r="O57">
        <v>5.9800000190734863</v>
      </c>
      <c r="P57">
        <v>123.30000305175781</v>
      </c>
      <c r="Q57">
        <v>125</v>
      </c>
      <c r="R57">
        <v>4</v>
      </c>
      <c r="S57">
        <v>15</v>
      </c>
      <c r="T57">
        <v>2</v>
      </c>
      <c r="U57" t="s">
        <v>147</v>
      </c>
      <c r="V57" t="s">
        <v>28</v>
      </c>
    </row>
    <row r="58" spans="1:22" x14ac:dyDescent="0.25">
      <c r="A58" t="s">
        <v>149</v>
      </c>
      <c r="B58" t="s">
        <v>118</v>
      </c>
      <c r="C58" t="s">
        <v>24</v>
      </c>
      <c r="D58" t="s">
        <v>25</v>
      </c>
      <c r="E58" t="s">
        <v>138</v>
      </c>
      <c r="F58">
        <v>2008</v>
      </c>
      <c r="G58" t="s">
        <v>139</v>
      </c>
      <c r="H58" t="s">
        <v>28</v>
      </c>
      <c r="I58" t="s">
        <v>35</v>
      </c>
      <c r="J58">
        <v>148</v>
      </c>
      <c r="K58">
        <v>10</v>
      </c>
      <c r="L58">
        <v>16</v>
      </c>
      <c r="M58">
        <v>0</v>
      </c>
      <c r="N58">
        <v>9</v>
      </c>
      <c r="O58">
        <v>4.0500001907348633</v>
      </c>
      <c r="P58">
        <v>42.009998321533203</v>
      </c>
      <c r="Q58">
        <v>77</v>
      </c>
      <c r="R58">
        <v>9</v>
      </c>
      <c r="S58">
        <v>19</v>
      </c>
      <c r="T58">
        <v>3</v>
      </c>
      <c r="U58" t="s">
        <v>150</v>
      </c>
      <c r="V58" t="s">
        <v>28</v>
      </c>
    </row>
    <row r="59" spans="1:22" x14ac:dyDescent="0.25">
      <c r="A59" t="s">
        <v>151</v>
      </c>
      <c r="B59" t="s">
        <v>42</v>
      </c>
      <c r="C59" t="s">
        <v>32</v>
      </c>
      <c r="D59" t="s">
        <v>25</v>
      </c>
      <c r="E59" t="s">
        <v>142</v>
      </c>
      <c r="F59">
        <v>2008</v>
      </c>
      <c r="G59" t="s">
        <v>139</v>
      </c>
      <c r="H59" t="s">
        <v>39</v>
      </c>
      <c r="I59" t="s">
        <v>29</v>
      </c>
      <c r="J59">
        <v>283</v>
      </c>
      <c r="K59">
        <v>6</v>
      </c>
      <c r="L59">
        <v>27</v>
      </c>
      <c r="M59">
        <v>6</v>
      </c>
      <c r="N59">
        <v>14</v>
      </c>
      <c r="O59">
        <v>5.6599998474121094</v>
      </c>
      <c r="P59">
        <v>71.069999694824219</v>
      </c>
      <c r="Q59">
        <v>115</v>
      </c>
      <c r="R59">
        <v>3</v>
      </c>
      <c r="S59">
        <v>18</v>
      </c>
      <c r="T59">
        <v>2</v>
      </c>
      <c r="U59" t="s">
        <v>147</v>
      </c>
      <c r="V59" t="s">
        <v>28</v>
      </c>
    </row>
    <row r="60" spans="1:22" x14ac:dyDescent="0.25">
      <c r="A60" t="s">
        <v>152</v>
      </c>
      <c r="B60" t="s">
        <v>23</v>
      </c>
      <c r="C60" t="s">
        <v>24</v>
      </c>
      <c r="D60" t="s">
        <v>25</v>
      </c>
      <c r="E60" t="s">
        <v>142</v>
      </c>
      <c r="F60">
        <v>2008</v>
      </c>
      <c r="G60" t="s">
        <v>139</v>
      </c>
      <c r="H60" t="s">
        <v>39</v>
      </c>
      <c r="I60" t="s">
        <v>35</v>
      </c>
      <c r="J60">
        <v>238</v>
      </c>
      <c r="K60">
        <v>9</v>
      </c>
      <c r="L60">
        <v>17</v>
      </c>
      <c r="M60">
        <v>4</v>
      </c>
      <c r="N60">
        <v>3</v>
      </c>
      <c r="O60">
        <v>4.7600002288818359</v>
      </c>
      <c r="P60">
        <v>62.630001068115234</v>
      </c>
      <c r="Q60">
        <v>76</v>
      </c>
      <c r="R60">
        <v>7</v>
      </c>
      <c r="S60">
        <v>23</v>
      </c>
      <c r="T60">
        <v>5</v>
      </c>
      <c r="U60" t="s">
        <v>145</v>
      </c>
      <c r="V60" t="s">
        <v>28</v>
      </c>
    </row>
    <row r="61" spans="1:22" x14ac:dyDescent="0.25">
      <c r="A61" t="s">
        <v>153</v>
      </c>
      <c r="B61" t="s">
        <v>42</v>
      </c>
      <c r="C61" t="s">
        <v>24</v>
      </c>
      <c r="D61" t="s">
        <v>25</v>
      </c>
      <c r="E61" t="s">
        <v>142</v>
      </c>
      <c r="F61">
        <v>2008</v>
      </c>
      <c r="G61" t="s">
        <v>139</v>
      </c>
      <c r="H61" t="s">
        <v>28</v>
      </c>
      <c r="I61" t="s">
        <v>35</v>
      </c>
      <c r="J61">
        <v>174</v>
      </c>
      <c r="K61">
        <v>10</v>
      </c>
      <c r="L61">
        <v>20</v>
      </c>
      <c r="M61">
        <v>1</v>
      </c>
      <c r="N61">
        <v>14</v>
      </c>
      <c r="O61">
        <v>4.5100002288818359</v>
      </c>
      <c r="P61">
        <v>55.060001373291016</v>
      </c>
      <c r="Q61">
        <v>52</v>
      </c>
      <c r="R61">
        <v>8</v>
      </c>
      <c r="S61">
        <v>10</v>
      </c>
      <c r="T61">
        <v>2</v>
      </c>
      <c r="U61" t="s">
        <v>89</v>
      </c>
      <c r="V61" t="s">
        <v>28</v>
      </c>
    </row>
    <row r="62" spans="1:22" x14ac:dyDescent="0.25">
      <c r="A62" t="s">
        <v>154</v>
      </c>
      <c r="B62" t="s">
        <v>32</v>
      </c>
      <c r="C62" t="s">
        <v>23</v>
      </c>
      <c r="D62" t="s">
        <v>25</v>
      </c>
      <c r="E62" t="s">
        <v>142</v>
      </c>
      <c r="F62">
        <v>2008</v>
      </c>
      <c r="G62" t="s">
        <v>139</v>
      </c>
      <c r="H62" t="s">
        <v>39</v>
      </c>
      <c r="I62" t="s">
        <v>29</v>
      </c>
      <c r="J62">
        <v>308</v>
      </c>
      <c r="K62">
        <v>7</v>
      </c>
      <c r="L62">
        <v>26</v>
      </c>
      <c r="M62">
        <v>3</v>
      </c>
      <c r="N62">
        <v>13</v>
      </c>
      <c r="O62">
        <v>6.1599998474121094</v>
      </c>
      <c r="P62">
        <v>89.220001220703125</v>
      </c>
      <c r="Q62">
        <v>76</v>
      </c>
      <c r="R62">
        <v>2</v>
      </c>
      <c r="S62">
        <v>6</v>
      </c>
      <c r="T62">
        <v>1</v>
      </c>
      <c r="U62" t="s">
        <v>155</v>
      </c>
      <c r="V62" t="s">
        <v>28</v>
      </c>
    </row>
    <row r="63" spans="1:22" x14ac:dyDescent="0.25">
      <c r="A63" t="s">
        <v>156</v>
      </c>
      <c r="B63" t="s">
        <v>24</v>
      </c>
      <c r="C63" t="s">
        <v>32</v>
      </c>
      <c r="D63" t="s">
        <v>25</v>
      </c>
      <c r="E63" t="s">
        <v>142</v>
      </c>
      <c r="F63">
        <v>2008</v>
      </c>
      <c r="G63" t="s">
        <v>139</v>
      </c>
      <c r="H63" t="s">
        <v>39</v>
      </c>
      <c r="I63" t="s">
        <v>29</v>
      </c>
      <c r="J63">
        <v>308</v>
      </c>
      <c r="K63">
        <v>8</v>
      </c>
      <c r="L63">
        <v>30</v>
      </c>
      <c r="M63">
        <v>3</v>
      </c>
      <c r="N63">
        <v>15</v>
      </c>
      <c r="O63">
        <v>6.1599998474121094</v>
      </c>
      <c r="P63">
        <v>107.19999694824219</v>
      </c>
      <c r="Q63">
        <v>75</v>
      </c>
      <c r="R63">
        <v>4</v>
      </c>
      <c r="S63">
        <v>21</v>
      </c>
      <c r="T63">
        <v>2</v>
      </c>
      <c r="U63" t="s">
        <v>157</v>
      </c>
      <c r="V63" t="s">
        <v>28</v>
      </c>
    </row>
    <row r="64" spans="1:22" x14ac:dyDescent="0.25">
      <c r="A64" t="s">
        <v>158</v>
      </c>
      <c r="B64" t="s">
        <v>42</v>
      </c>
      <c r="C64" t="s">
        <v>23</v>
      </c>
      <c r="D64" t="s">
        <v>25</v>
      </c>
      <c r="E64" t="s">
        <v>142</v>
      </c>
      <c r="F64">
        <v>2008</v>
      </c>
      <c r="G64" t="s">
        <v>139</v>
      </c>
      <c r="H64" t="s">
        <v>39</v>
      </c>
      <c r="I64" t="s">
        <v>29</v>
      </c>
      <c r="J64">
        <v>115</v>
      </c>
      <c r="K64">
        <v>10</v>
      </c>
      <c r="L64">
        <v>8</v>
      </c>
      <c r="M64">
        <v>2</v>
      </c>
      <c r="N64">
        <v>16</v>
      </c>
      <c r="O64">
        <v>3</v>
      </c>
      <c r="P64">
        <v>38.310001373291016</v>
      </c>
      <c r="Q64">
        <v>26</v>
      </c>
      <c r="R64">
        <v>0</v>
      </c>
      <c r="S64">
        <v>8</v>
      </c>
      <c r="T64">
        <v>0</v>
      </c>
      <c r="U64" t="s">
        <v>159</v>
      </c>
      <c r="V64" t="s">
        <v>28</v>
      </c>
    </row>
    <row r="65" spans="1:22" x14ac:dyDescent="0.25">
      <c r="A65" t="s">
        <v>160</v>
      </c>
      <c r="B65" t="s">
        <v>32</v>
      </c>
      <c r="C65" t="s">
        <v>24</v>
      </c>
      <c r="D65" t="s">
        <v>25</v>
      </c>
      <c r="E65" t="s">
        <v>142</v>
      </c>
      <c r="F65">
        <v>2008</v>
      </c>
      <c r="G65" t="s">
        <v>139</v>
      </c>
      <c r="H65" t="s">
        <v>39</v>
      </c>
      <c r="I65" t="s">
        <v>35</v>
      </c>
      <c r="J65">
        <v>173</v>
      </c>
      <c r="K65">
        <v>10</v>
      </c>
      <c r="L65">
        <v>23</v>
      </c>
      <c r="M65">
        <v>0</v>
      </c>
      <c r="N65">
        <v>3</v>
      </c>
      <c r="O65">
        <v>4.369999885559082</v>
      </c>
      <c r="P65">
        <v>50.409999847412109</v>
      </c>
      <c r="Q65">
        <v>60</v>
      </c>
      <c r="R65">
        <v>10</v>
      </c>
      <c r="S65">
        <v>9</v>
      </c>
      <c r="T65">
        <v>3</v>
      </c>
      <c r="U65" t="s">
        <v>150</v>
      </c>
      <c r="V65" t="s">
        <v>28</v>
      </c>
    </row>
    <row r="66" spans="1:22" x14ac:dyDescent="0.25">
      <c r="A66" t="s">
        <v>161</v>
      </c>
      <c r="B66" t="s">
        <v>23</v>
      </c>
      <c r="C66" t="s">
        <v>24</v>
      </c>
      <c r="D66" t="s">
        <v>25</v>
      </c>
      <c r="E66" t="s">
        <v>119</v>
      </c>
      <c r="F66">
        <v>2010</v>
      </c>
      <c r="G66" t="s">
        <v>162</v>
      </c>
      <c r="H66" t="s">
        <v>28</v>
      </c>
      <c r="I66" t="s">
        <v>35</v>
      </c>
      <c r="J66">
        <v>226</v>
      </c>
      <c r="K66">
        <v>10</v>
      </c>
      <c r="L66">
        <v>12</v>
      </c>
      <c r="M66">
        <v>7</v>
      </c>
      <c r="N66">
        <v>15</v>
      </c>
      <c r="O66">
        <v>4.8000001907348633</v>
      </c>
      <c r="P66">
        <v>48.349998474121094</v>
      </c>
      <c r="Q66">
        <v>109</v>
      </c>
      <c r="R66">
        <v>9</v>
      </c>
      <c r="S66">
        <v>11</v>
      </c>
      <c r="T66">
        <v>3</v>
      </c>
      <c r="U66" t="s">
        <v>163</v>
      </c>
      <c r="V66" t="s">
        <v>28</v>
      </c>
    </row>
    <row r="67" spans="1:22" x14ac:dyDescent="0.25">
      <c r="A67" t="s">
        <v>164</v>
      </c>
      <c r="B67" t="s">
        <v>42</v>
      </c>
      <c r="C67" t="s">
        <v>32</v>
      </c>
      <c r="D67" t="s">
        <v>25</v>
      </c>
      <c r="E67" t="s">
        <v>119</v>
      </c>
      <c r="F67">
        <v>2010</v>
      </c>
      <c r="G67" t="s">
        <v>162</v>
      </c>
      <c r="H67" t="s">
        <v>39</v>
      </c>
      <c r="I67" t="s">
        <v>29</v>
      </c>
      <c r="J67">
        <v>167</v>
      </c>
      <c r="K67">
        <v>10</v>
      </c>
      <c r="L67">
        <v>15</v>
      </c>
      <c r="M67">
        <v>1</v>
      </c>
      <c r="N67">
        <v>21</v>
      </c>
      <c r="O67">
        <v>4.7899999618530273</v>
      </c>
      <c r="P67">
        <v>61.700000762939453</v>
      </c>
      <c r="Q67">
        <v>37</v>
      </c>
      <c r="R67">
        <v>4</v>
      </c>
      <c r="S67">
        <v>25</v>
      </c>
      <c r="T67">
        <v>2</v>
      </c>
      <c r="U67" t="s">
        <v>165</v>
      </c>
      <c r="V67" t="s">
        <v>28</v>
      </c>
    </row>
    <row r="68" spans="1:22" x14ac:dyDescent="0.25">
      <c r="A68" t="s">
        <v>166</v>
      </c>
      <c r="B68" t="s">
        <v>42</v>
      </c>
      <c r="C68" t="s">
        <v>24</v>
      </c>
      <c r="D68" t="s">
        <v>25</v>
      </c>
      <c r="E68" t="s">
        <v>119</v>
      </c>
      <c r="F68">
        <v>2010</v>
      </c>
      <c r="G68" t="s">
        <v>162</v>
      </c>
      <c r="H68" t="s">
        <v>28</v>
      </c>
      <c r="I68" t="s">
        <v>35</v>
      </c>
      <c r="J68">
        <v>186</v>
      </c>
      <c r="K68">
        <v>10</v>
      </c>
      <c r="L68">
        <v>17</v>
      </c>
      <c r="M68">
        <v>1</v>
      </c>
      <c r="N68">
        <v>18</v>
      </c>
      <c r="O68">
        <v>4.6100001335144043</v>
      </c>
      <c r="P68">
        <v>56.090000152587891</v>
      </c>
      <c r="Q68">
        <v>51</v>
      </c>
      <c r="R68">
        <v>4</v>
      </c>
      <c r="S68">
        <v>13</v>
      </c>
      <c r="T68">
        <v>2</v>
      </c>
      <c r="U68" t="s">
        <v>167</v>
      </c>
      <c r="V68" t="s">
        <v>28</v>
      </c>
    </row>
    <row r="69" spans="1:22" x14ac:dyDescent="0.25">
      <c r="A69" t="s">
        <v>168</v>
      </c>
      <c r="B69" t="s">
        <v>23</v>
      </c>
      <c r="C69" t="s">
        <v>32</v>
      </c>
      <c r="D69" t="s">
        <v>25</v>
      </c>
      <c r="E69" t="s">
        <v>119</v>
      </c>
      <c r="F69">
        <v>2010</v>
      </c>
      <c r="G69" t="s">
        <v>162</v>
      </c>
      <c r="H69" t="s">
        <v>39</v>
      </c>
      <c r="I69" t="s">
        <v>29</v>
      </c>
      <c r="J69">
        <v>267</v>
      </c>
      <c r="K69">
        <v>10</v>
      </c>
      <c r="L69">
        <v>20</v>
      </c>
      <c r="M69">
        <v>4</v>
      </c>
      <c r="N69">
        <v>11</v>
      </c>
      <c r="O69">
        <v>5.3899998664855957</v>
      </c>
      <c r="P69">
        <v>70.699996948242188</v>
      </c>
      <c r="Q69">
        <v>74</v>
      </c>
      <c r="R69">
        <v>7</v>
      </c>
      <c r="S69">
        <v>24</v>
      </c>
      <c r="T69">
        <v>3</v>
      </c>
      <c r="U69" t="s">
        <v>165</v>
      </c>
      <c r="V69" t="s">
        <v>28</v>
      </c>
    </row>
    <row r="70" spans="1:22" x14ac:dyDescent="0.25">
      <c r="A70" t="s">
        <v>169</v>
      </c>
      <c r="B70" t="s">
        <v>42</v>
      </c>
      <c r="C70" t="s">
        <v>23</v>
      </c>
      <c r="D70" t="s">
        <v>25</v>
      </c>
      <c r="E70" t="s">
        <v>119</v>
      </c>
      <c r="F70">
        <v>2010</v>
      </c>
      <c r="G70" t="s">
        <v>162</v>
      </c>
      <c r="H70" t="s">
        <v>28</v>
      </c>
      <c r="I70" t="s">
        <v>35</v>
      </c>
      <c r="J70">
        <v>246</v>
      </c>
      <c r="K70">
        <v>5</v>
      </c>
      <c r="L70">
        <v>18</v>
      </c>
      <c r="M70">
        <v>2</v>
      </c>
      <c r="N70">
        <v>12</v>
      </c>
      <c r="O70">
        <v>4.9200000762939453</v>
      </c>
      <c r="P70">
        <v>67.639999389648438</v>
      </c>
      <c r="Q70">
        <v>97</v>
      </c>
      <c r="R70">
        <v>7</v>
      </c>
      <c r="S70">
        <v>11</v>
      </c>
      <c r="T70">
        <v>3</v>
      </c>
      <c r="U70" t="s">
        <v>163</v>
      </c>
      <c r="V70" t="s">
        <v>28</v>
      </c>
    </row>
    <row r="71" spans="1:22" x14ac:dyDescent="0.25">
      <c r="A71" t="s">
        <v>170</v>
      </c>
      <c r="B71" t="s">
        <v>32</v>
      </c>
      <c r="C71" t="s">
        <v>24</v>
      </c>
      <c r="D71" t="s">
        <v>25</v>
      </c>
      <c r="E71" t="s">
        <v>119</v>
      </c>
      <c r="F71">
        <v>2010</v>
      </c>
      <c r="G71" t="s">
        <v>162</v>
      </c>
      <c r="H71" t="s">
        <v>28</v>
      </c>
      <c r="I71" t="s">
        <v>29</v>
      </c>
      <c r="J71">
        <v>209</v>
      </c>
      <c r="K71">
        <v>10</v>
      </c>
      <c r="L71">
        <v>23</v>
      </c>
      <c r="M71">
        <v>1</v>
      </c>
      <c r="N71">
        <v>6</v>
      </c>
      <c r="O71">
        <v>4.9099998474121094</v>
      </c>
      <c r="P71">
        <v>45.939998626708984</v>
      </c>
      <c r="Q71">
        <v>69</v>
      </c>
      <c r="R71">
        <v>3</v>
      </c>
      <c r="S71">
        <v>16</v>
      </c>
      <c r="T71">
        <v>2</v>
      </c>
      <c r="U71" t="s">
        <v>171</v>
      </c>
      <c r="V71" t="s">
        <v>28</v>
      </c>
    </row>
    <row r="72" spans="1:22" x14ac:dyDescent="0.25">
      <c r="A72" t="s">
        <v>172</v>
      </c>
      <c r="B72" t="s">
        <v>24</v>
      </c>
      <c r="C72" t="s">
        <v>32</v>
      </c>
      <c r="D72" t="s">
        <v>25</v>
      </c>
      <c r="E72" t="s">
        <v>119</v>
      </c>
      <c r="F72">
        <v>2010</v>
      </c>
      <c r="G72" t="s">
        <v>162</v>
      </c>
      <c r="H72" t="s">
        <v>28</v>
      </c>
      <c r="I72" t="s">
        <v>35</v>
      </c>
      <c r="J72">
        <v>187</v>
      </c>
      <c r="K72">
        <v>10</v>
      </c>
      <c r="L72">
        <v>16</v>
      </c>
      <c r="M72">
        <v>1</v>
      </c>
      <c r="N72">
        <v>18</v>
      </c>
      <c r="O72">
        <v>4.179999828338623</v>
      </c>
      <c r="P72">
        <v>53.400001525878906</v>
      </c>
      <c r="Q72">
        <v>55</v>
      </c>
      <c r="R72">
        <v>6</v>
      </c>
      <c r="S72">
        <v>19</v>
      </c>
      <c r="T72">
        <v>2</v>
      </c>
      <c r="U72" t="s">
        <v>173</v>
      </c>
      <c r="V72" t="s">
        <v>28</v>
      </c>
    </row>
    <row r="73" spans="1:22" x14ac:dyDescent="0.25">
      <c r="A73" t="s">
        <v>174</v>
      </c>
      <c r="B73" t="s">
        <v>42</v>
      </c>
      <c r="C73" t="s">
        <v>23</v>
      </c>
      <c r="D73" t="s">
        <v>25</v>
      </c>
      <c r="E73" t="s">
        <v>175</v>
      </c>
      <c r="F73">
        <v>2012</v>
      </c>
      <c r="G73" t="s">
        <v>176</v>
      </c>
      <c r="H73" t="s">
        <v>39</v>
      </c>
      <c r="I73" t="s">
        <v>35</v>
      </c>
      <c r="J73">
        <v>241</v>
      </c>
      <c r="K73">
        <v>10</v>
      </c>
      <c r="L73">
        <v>20</v>
      </c>
      <c r="M73">
        <v>3</v>
      </c>
      <c r="N73">
        <v>7</v>
      </c>
      <c r="O73">
        <v>5</v>
      </c>
      <c r="P73">
        <v>55.130001068115234</v>
      </c>
      <c r="Q73">
        <v>64</v>
      </c>
      <c r="R73">
        <v>8</v>
      </c>
      <c r="S73">
        <v>8</v>
      </c>
      <c r="T73">
        <v>3</v>
      </c>
      <c r="U73" t="s">
        <v>177</v>
      </c>
      <c r="V73" t="s">
        <v>28</v>
      </c>
    </row>
    <row r="74" spans="1:22" x14ac:dyDescent="0.25">
      <c r="A74" t="s">
        <v>178</v>
      </c>
      <c r="B74" t="s">
        <v>24</v>
      </c>
      <c r="C74" t="s">
        <v>32</v>
      </c>
      <c r="D74" t="s">
        <v>25</v>
      </c>
      <c r="E74" t="s">
        <v>175</v>
      </c>
      <c r="F74">
        <v>2012</v>
      </c>
      <c r="G74" t="s">
        <v>176</v>
      </c>
      <c r="H74" t="s">
        <v>39</v>
      </c>
      <c r="I74" t="s">
        <v>35</v>
      </c>
      <c r="J74">
        <v>254</v>
      </c>
      <c r="K74">
        <v>10</v>
      </c>
      <c r="L74">
        <v>20</v>
      </c>
      <c r="M74">
        <v>5</v>
      </c>
      <c r="N74">
        <v>8</v>
      </c>
      <c r="O74">
        <v>5.619999885559082</v>
      </c>
      <c r="P74">
        <v>73.819999694824219</v>
      </c>
      <c r="Q74">
        <v>78</v>
      </c>
      <c r="R74">
        <v>3</v>
      </c>
      <c r="S74">
        <v>14</v>
      </c>
      <c r="T74">
        <v>2</v>
      </c>
      <c r="U74" t="s">
        <v>179</v>
      </c>
      <c r="V74" t="s">
        <v>28</v>
      </c>
    </row>
    <row r="75" spans="1:22" x14ac:dyDescent="0.25">
      <c r="A75" t="s">
        <v>180</v>
      </c>
      <c r="B75" t="s">
        <v>24</v>
      </c>
      <c r="C75" t="s">
        <v>23</v>
      </c>
      <c r="D75" t="s">
        <v>25</v>
      </c>
      <c r="E75" t="s">
        <v>175</v>
      </c>
      <c r="F75">
        <v>2012</v>
      </c>
      <c r="G75" t="s">
        <v>176</v>
      </c>
      <c r="H75" t="s">
        <v>39</v>
      </c>
      <c r="I75" t="s">
        <v>29</v>
      </c>
      <c r="J75">
        <v>188</v>
      </c>
      <c r="K75">
        <v>10</v>
      </c>
      <c r="L75">
        <v>14</v>
      </c>
      <c r="M75">
        <v>1</v>
      </c>
      <c r="N75">
        <v>9</v>
      </c>
      <c r="O75">
        <v>4.1100001335144043</v>
      </c>
      <c r="P75">
        <v>42.650001525878906</v>
      </c>
      <c r="Q75">
        <v>71</v>
      </c>
      <c r="R75">
        <v>4</v>
      </c>
      <c r="S75">
        <v>5</v>
      </c>
      <c r="T75">
        <v>2</v>
      </c>
      <c r="U75" t="s">
        <v>181</v>
      </c>
      <c r="V75" t="s">
        <v>28</v>
      </c>
    </row>
    <row r="76" spans="1:22" x14ac:dyDescent="0.25">
      <c r="A76" t="s">
        <v>182</v>
      </c>
      <c r="B76" t="s">
        <v>32</v>
      </c>
      <c r="C76" t="s">
        <v>42</v>
      </c>
      <c r="D76" t="s">
        <v>25</v>
      </c>
      <c r="E76" t="s">
        <v>175</v>
      </c>
      <c r="F76">
        <v>2012</v>
      </c>
      <c r="G76" t="s">
        <v>176</v>
      </c>
      <c r="H76" t="s">
        <v>28</v>
      </c>
      <c r="I76" t="s">
        <v>29</v>
      </c>
      <c r="J76">
        <v>289</v>
      </c>
      <c r="K76">
        <v>5</v>
      </c>
      <c r="L76">
        <v>25</v>
      </c>
      <c r="M76">
        <v>3</v>
      </c>
      <c r="N76">
        <v>18</v>
      </c>
      <c r="O76">
        <v>5.7800002098083496</v>
      </c>
      <c r="P76">
        <v>116.94000244140625</v>
      </c>
      <c r="Q76">
        <v>114</v>
      </c>
      <c r="R76">
        <v>5</v>
      </c>
      <c r="S76">
        <v>12</v>
      </c>
      <c r="T76">
        <v>3</v>
      </c>
      <c r="U76" t="s">
        <v>183</v>
      </c>
      <c r="V76" t="s">
        <v>28</v>
      </c>
    </row>
    <row r="77" spans="1:22" x14ac:dyDescent="0.25">
      <c r="A77" t="s">
        <v>184</v>
      </c>
      <c r="B77" t="s">
        <v>23</v>
      </c>
      <c r="C77" t="s">
        <v>32</v>
      </c>
      <c r="D77" t="s">
        <v>25</v>
      </c>
      <c r="E77" t="s">
        <v>175</v>
      </c>
      <c r="F77">
        <v>2012</v>
      </c>
      <c r="G77" t="s">
        <v>176</v>
      </c>
      <c r="H77" t="s">
        <v>39</v>
      </c>
      <c r="I77" t="s">
        <v>29</v>
      </c>
      <c r="J77">
        <v>329</v>
      </c>
      <c r="K77">
        <v>6</v>
      </c>
      <c r="L77">
        <v>27</v>
      </c>
      <c r="M77">
        <v>2</v>
      </c>
      <c r="N77">
        <v>15</v>
      </c>
      <c r="O77">
        <v>6.5799999237060547</v>
      </c>
      <c r="P77">
        <v>86.279998779296875</v>
      </c>
      <c r="Q77">
        <v>112</v>
      </c>
      <c r="R77">
        <v>4</v>
      </c>
      <c r="S77">
        <v>11</v>
      </c>
      <c r="T77">
        <v>2</v>
      </c>
      <c r="U77" t="s">
        <v>185</v>
      </c>
      <c r="V77" t="s">
        <v>28</v>
      </c>
    </row>
    <row r="78" spans="1:22" x14ac:dyDescent="0.25">
      <c r="A78" t="s">
        <v>186</v>
      </c>
      <c r="B78" t="s">
        <v>42</v>
      </c>
      <c r="C78" t="s">
        <v>23</v>
      </c>
      <c r="D78" t="s">
        <v>25</v>
      </c>
      <c r="E78" t="s">
        <v>175</v>
      </c>
      <c r="F78">
        <v>2012</v>
      </c>
      <c r="G78" t="s">
        <v>176</v>
      </c>
      <c r="H78" t="s">
        <v>39</v>
      </c>
      <c r="I78" t="s">
        <v>35</v>
      </c>
      <c r="J78">
        <v>234</v>
      </c>
      <c r="K78">
        <v>8</v>
      </c>
      <c r="L78">
        <v>20</v>
      </c>
      <c r="M78">
        <v>1</v>
      </c>
      <c r="N78">
        <v>11</v>
      </c>
      <c r="O78">
        <v>4.679999828338623</v>
      </c>
      <c r="P78">
        <v>76.410003662109375</v>
      </c>
      <c r="Q78">
        <v>68</v>
      </c>
      <c r="R78">
        <v>9</v>
      </c>
      <c r="S78">
        <v>18</v>
      </c>
      <c r="T78">
        <v>2</v>
      </c>
      <c r="U78" t="s">
        <v>163</v>
      </c>
      <c r="V78" t="s">
        <v>28</v>
      </c>
    </row>
    <row r="79" spans="1:22" x14ac:dyDescent="0.25">
      <c r="A79" t="s">
        <v>187</v>
      </c>
      <c r="B79" t="s">
        <v>23</v>
      </c>
      <c r="C79" t="s">
        <v>24</v>
      </c>
      <c r="D79" t="s">
        <v>25</v>
      </c>
      <c r="E79" t="s">
        <v>188</v>
      </c>
      <c r="F79">
        <v>2014</v>
      </c>
      <c r="G79" t="s">
        <v>189</v>
      </c>
      <c r="H79" t="s">
        <v>28</v>
      </c>
      <c r="I79" t="s">
        <v>35</v>
      </c>
      <c r="J79">
        <v>284</v>
      </c>
      <c r="K79">
        <v>10</v>
      </c>
      <c r="L79">
        <v>26</v>
      </c>
      <c r="M79">
        <v>6</v>
      </c>
      <c r="N79">
        <v>13</v>
      </c>
      <c r="O79">
        <v>5.809999942779541</v>
      </c>
      <c r="P79">
        <v>101.36000061035156</v>
      </c>
      <c r="Q79">
        <v>74</v>
      </c>
      <c r="R79">
        <v>6</v>
      </c>
      <c r="S79">
        <v>18</v>
      </c>
      <c r="T79">
        <v>2</v>
      </c>
      <c r="U79" t="s">
        <v>190</v>
      </c>
      <c r="V79" t="s">
        <v>28</v>
      </c>
    </row>
    <row r="80" spans="1:22" x14ac:dyDescent="0.25">
      <c r="A80" t="s">
        <v>191</v>
      </c>
      <c r="B80" t="s">
        <v>42</v>
      </c>
      <c r="C80" t="s">
        <v>32</v>
      </c>
      <c r="D80" t="s">
        <v>25</v>
      </c>
      <c r="E80" t="s">
        <v>188</v>
      </c>
      <c r="F80">
        <v>2014</v>
      </c>
      <c r="G80" t="s">
        <v>189</v>
      </c>
      <c r="H80" t="s">
        <v>28</v>
      </c>
      <c r="I80" t="s">
        <v>29</v>
      </c>
      <c r="J80">
        <v>279</v>
      </c>
      <c r="K80">
        <v>7</v>
      </c>
      <c r="L80">
        <v>20</v>
      </c>
      <c r="M80">
        <v>6</v>
      </c>
      <c r="N80">
        <v>18</v>
      </c>
      <c r="O80">
        <v>5.5799999237060547</v>
      </c>
      <c r="P80">
        <v>81.019996643066406</v>
      </c>
      <c r="Q80">
        <v>117</v>
      </c>
      <c r="R80">
        <v>4</v>
      </c>
      <c r="S80">
        <v>11</v>
      </c>
      <c r="T80">
        <v>1</v>
      </c>
      <c r="U80" t="s">
        <v>185</v>
      </c>
      <c r="V80" t="s">
        <v>28</v>
      </c>
    </row>
    <row r="81" spans="1:22" x14ac:dyDescent="0.25">
      <c r="A81" t="s">
        <v>192</v>
      </c>
      <c r="B81" t="s">
        <v>193</v>
      </c>
      <c r="C81" t="s">
        <v>23</v>
      </c>
      <c r="D81" t="s">
        <v>25</v>
      </c>
      <c r="E81" t="s">
        <v>188</v>
      </c>
      <c r="F81">
        <v>2014</v>
      </c>
      <c r="G81" t="s">
        <v>189</v>
      </c>
      <c r="H81" t="s">
        <v>39</v>
      </c>
      <c r="I81" t="s">
        <v>35</v>
      </c>
      <c r="J81">
        <v>176</v>
      </c>
      <c r="K81">
        <v>10</v>
      </c>
      <c r="L81">
        <v>18</v>
      </c>
      <c r="M81">
        <v>0</v>
      </c>
      <c r="N81">
        <v>13</v>
      </c>
      <c r="O81">
        <v>3.7100000381469727</v>
      </c>
      <c r="P81">
        <v>45.439998626708984</v>
      </c>
      <c r="Q81">
        <v>44</v>
      </c>
      <c r="R81">
        <v>8</v>
      </c>
      <c r="S81">
        <v>5</v>
      </c>
      <c r="T81">
        <v>2</v>
      </c>
      <c r="U81" t="s">
        <v>194</v>
      </c>
      <c r="V81" t="s">
        <v>28</v>
      </c>
    </row>
    <row r="82" spans="1:22" x14ac:dyDescent="0.25">
      <c r="A82" t="s">
        <v>195</v>
      </c>
      <c r="B82" t="s">
        <v>32</v>
      </c>
      <c r="C82" t="s">
        <v>24</v>
      </c>
      <c r="D82" t="s">
        <v>25</v>
      </c>
      <c r="E82" t="s">
        <v>188</v>
      </c>
      <c r="F82">
        <v>2014</v>
      </c>
      <c r="G82" t="s">
        <v>189</v>
      </c>
      <c r="H82" t="s">
        <v>28</v>
      </c>
      <c r="I82" t="s">
        <v>29</v>
      </c>
      <c r="J82">
        <v>264</v>
      </c>
      <c r="K82">
        <v>9</v>
      </c>
      <c r="L82">
        <v>17</v>
      </c>
      <c r="M82">
        <v>5</v>
      </c>
      <c r="N82">
        <v>11</v>
      </c>
      <c r="O82">
        <v>5.2800002098083496</v>
      </c>
      <c r="P82">
        <v>82.730003356933594</v>
      </c>
      <c r="Q82">
        <v>94</v>
      </c>
      <c r="R82">
        <v>8</v>
      </c>
      <c r="S82">
        <v>8</v>
      </c>
      <c r="T82">
        <v>3</v>
      </c>
      <c r="U82" t="s">
        <v>145</v>
      </c>
      <c r="V82" t="s">
        <v>28</v>
      </c>
    </row>
    <row r="83" spans="1:22" x14ac:dyDescent="0.25">
      <c r="A83" t="s">
        <v>196</v>
      </c>
      <c r="B83" t="s">
        <v>42</v>
      </c>
      <c r="C83" t="s">
        <v>193</v>
      </c>
      <c r="D83" t="s">
        <v>25</v>
      </c>
      <c r="E83" t="s">
        <v>188</v>
      </c>
      <c r="F83">
        <v>2014</v>
      </c>
      <c r="G83" t="s">
        <v>189</v>
      </c>
      <c r="H83" t="s">
        <v>39</v>
      </c>
      <c r="I83" t="s">
        <v>35</v>
      </c>
      <c r="J83">
        <v>222</v>
      </c>
      <c r="K83">
        <v>10</v>
      </c>
      <c r="L83">
        <v>16</v>
      </c>
      <c r="M83">
        <v>4</v>
      </c>
      <c r="N83">
        <v>12</v>
      </c>
      <c r="O83">
        <v>4.6399998664855957</v>
      </c>
      <c r="P83">
        <v>52.099998474121094</v>
      </c>
      <c r="Q83">
        <v>50</v>
      </c>
      <c r="R83">
        <v>6</v>
      </c>
      <c r="S83">
        <v>17</v>
      </c>
      <c r="T83">
        <v>2</v>
      </c>
      <c r="U83" t="s">
        <v>197</v>
      </c>
      <c r="V83" t="s">
        <v>28</v>
      </c>
    </row>
    <row r="84" spans="1:22" x14ac:dyDescent="0.25">
      <c r="A84" t="s">
        <v>198</v>
      </c>
      <c r="B84" t="s">
        <v>32</v>
      </c>
      <c r="C84" t="s">
        <v>23</v>
      </c>
      <c r="D84" t="s">
        <v>25</v>
      </c>
      <c r="E84" t="s">
        <v>175</v>
      </c>
      <c r="F84">
        <v>2014</v>
      </c>
      <c r="G84" t="s">
        <v>189</v>
      </c>
      <c r="H84" t="s">
        <v>28</v>
      </c>
      <c r="I84" t="s">
        <v>29</v>
      </c>
      <c r="J84">
        <v>245</v>
      </c>
      <c r="K84">
        <v>8</v>
      </c>
      <c r="L84">
        <v>23</v>
      </c>
      <c r="M84">
        <v>5</v>
      </c>
      <c r="N84">
        <v>8</v>
      </c>
      <c r="O84">
        <v>4.9000000953674316</v>
      </c>
      <c r="P84">
        <v>74.319999694824219</v>
      </c>
      <c r="Q84">
        <v>58</v>
      </c>
      <c r="R84">
        <v>9</v>
      </c>
      <c r="S84">
        <v>17</v>
      </c>
      <c r="T84">
        <v>3</v>
      </c>
      <c r="U84" t="s">
        <v>177</v>
      </c>
      <c r="V84" t="s">
        <v>28</v>
      </c>
    </row>
    <row r="85" spans="1:22" x14ac:dyDescent="0.25">
      <c r="A85" t="s">
        <v>199</v>
      </c>
      <c r="B85" t="s">
        <v>193</v>
      </c>
      <c r="C85" t="s">
        <v>24</v>
      </c>
      <c r="D85" t="s">
        <v>25</v>
      </c>
      <c r="E85" t="s">
        <v>175</v>
      </c>
      <c r="F85">
        <v>2014</v>
      </c>
      <c r="G85" t="s">
        <v>189</v>
      </c>
      <c r="H85" t="s">
        <v>28</v>
      </c>
      <c r="I85" t="s">
        <v>35</v>
      </c>
      <c r="J85">
        <v>124</v>
      </c>
      <c r="K85">
        <v>10</v>
      </c>
      <c r="L85">
        <v>11</v>
      </c>
      <c r="M85">
        <v>2</v>
      </c>
      <c r="N85">
        <v>9</v>
      </c>
      <c r="O85">
        <v>3.2000000476837158</v>
      </c>
      <c r="P85">
        <v>38.459999084472656</v>
      </c>
      <c r="Q85">
        <v>37</v>
      </c>
      <c r="R85">
        <v>6</v>
      </c>
      <c r="S85">
        <v>18</v>
      </c>
      <c r="T85">
        <v>2</v>
      </c>
      <c r="U85" t="s">
        <v>145</v>
      </c>
      <c r="V85" t="s">
        <v>28</v>
      </c>
    </row>
    <row r="86" spans="1:22" x14ac:dyDescent="0.25">
      <c r="A86" t="s">
        <v>200</v>
      </c>
      <c r="B86" t="s">
        <v>42</v>
      </c>
      <c r="C86" t="s">
        <v>23</v>
      </c>
      <c r="D86" t="s">
        <v>25</v>
      </c>
      <c r="E86" t="s">
        <v>175</v>
      </c>
      <c r="F86">
        <v>2014</v>
      </c>
      <c r="G86" t="s">
        <v>189</v>
      </c>
      <c r="H86" t="s">
        <v>39</v>
      </c>
      <c r="I86" t="s">
        <v>29</v>
      </c>
      <c r="J86">
        <v>326</v>
      </c>
      <c r="K86">
        <v>3</v>
      </c>
      <c r="L86">
        <v>31</v>
      </c>
      <c r="M86">
        <v>8</v>
      </c>
      <c r="N86">
        <v>21</v>
      </c>
      <c r="O86">
        <v>6.5199999809265137</v>
      </c>
      <c r="P86">
        <v>138.5</v>
      </c>
      <c r="Q86">
        <v>100</v>
      </c>
      <c r="R86">
        <v>7</v>
      </c>
      <c r="S86">
        <v>13</v>
      </c>
      <c r="T86">
        <v>2</v>
      </c>
      <c r="U86" t="s">
        <v>163</v>
      </c>
      <c r="V86" t="s">
        <v>28</v>
      </c>
    </row>
    <row r="87" spans="1:22" x14ac:dyDescent="0.25">
      <c r="A87" t="s">
        <v>201</v>
      </c>
      <c r="B87" t="s">
        <v>193</v>
      </c>
      <c r="C87" t="s">
        <v>32</v>
      </c>
      <c r="D87" t="s">
        <v>25</v>
      </c>
      <c r="E87" t="s">
        <v>175</v>
      </c>
      <c r="F87">
        <v>2014</v>
      </c>
      <c r="G87" t="s">
        <v>189</v>
      </c>
      <c r="H87" t="s">
        <v>28</v>
      </c>
      <c r="I87" t="s">
        <v>29</v>
      </c>
      <c r="J87">
        <v>159</v>
      </c>
      <c r="K87">
        <v>10</v>
      </c>
      <c r="L87">
        <v>16</v>
      </c>
      <c r="M87">
        <v>2</v>
      </c>
      <c r="N87">
        <v>14</v>
      </c>
      <c r="O87">
        <v>3.5</v>
      </c>
      <c r="P87">
        <v>45.200000762939453</v>
      </c>
      <c r="Q87">
        <v>50</v>
      </c>
      <c r="R87">
        <v>2</v>
      </c>
      <c r="S87">
        <v>5</v>
      </c>
      <c r="T87">
        <v>1</v>
      </c>
      <c r="U87" t="s">
        <v>202</v>
      </c>
      <c r="V87" t="s">
        <v>28</v>
      </c>
    </row>
    <row r="88" spans="1:22" x14ac:dyDescent="0.25">
      <c r="A88" t="s">
        <v>203</v>
      </c>
      <c r="B88" t="s">
        <v>42</v>
      </c>
      <c r="C88" t="s">
        <v>24</v>
      </c>
      <c r="D88" t="s">
        <v>25</v>
      </c>
      <c r="E88" t="s">
        <v>175</v>
      </c>
      <c r="F88">
        <v>2014</v>
      </c>
      <c r="G88" t="s">
        <v>189</v>
      </c>
      <c r="H88" t="s">
        <v>39</v>
      </c>
      <c r="I88" t="s">
        <v>29</v>
      </c>
      <c r="J88">
        <v>204</v>
      </c>
      <c r="K88">
        <v>9</v>
      </c>
      <c r="L88">
        <v>14</v>
      </c>
      <c r="M88">
        <v>1</v>
      </c>
      <c r="N88">
        <v>17</v>
      </c>
      <c r="O88">
        <v>4.0799999237060547</v>
      </c>
      <c r="P88">
        <v>49.509998321533203</v>
      </c>
      <c r="Q88">
        <v>49</v>
      </c>
      <c r="R88">
        <v>7</v>
      </c>
      <c r="S88">
        <v>9</v>
      </c>
      <c r="T88">
        <v>2</v>
      </c>
      <c r="U88" t="s">
        <v>204</v>
      </c>
      <c r="V88" t="s">
        <v>28</v>
      </c>
    </row>
    <row r="89" spans="1:22" x14ac:dyDescent="0.25">
      <c r="A89" t="s">
        <v>205</v>
      </c>
      <c r="B89" t="s">
        <v>23</v>
      </c>
      <c r="C89" t="s">
        <v>24</v>
      </c>
      <c r="D89" t="s">
        <v>25</v>
      </c>
      <c r="E89" t="s">
        <v>175</v>
      </c>
      <c r="F89">
        <v>2014</v>
      </c>
      <c r="G89" t="s">
        <v>189</v>
      </c>
      <c r="H89" t="s">
        <v>39</v>
      </c>
      <c r="I89" t="s">
        <v>29</v>
      </c>
      <c r="J89">
        <v>260</v>
      </c>
      <c r="K89">
        <v>5</v>
      </c>
      <c r="L89">
        <v>21</v>
      </c>
      <c r="M89">
        <v>5</v>
      </c>
      <c r="N89">
        <v>6</v>
      </c>
      <c r="O89">
        <v>5.1999998092651367</v>
      </c>
      <c r="P89">
        <v>86.610000610351563</v>
      </c>
      <c r="Q89">
        <v>114</v>
      </c>
      <c r="R89">
        <v>5</v>
      </c>
      <c r="S89">
        <v>8</v>
      </c>
      <c r="T89">
        <v>3</v>
      </c>
      <c r="U89" t="s">
        <v>190</v>
      </c>
      <c r="V89" t="s">
        <v>28</v>
      </c>
    </row>
    <row r="90" spans="1:22" x14ac:dyDescent="0.25">
      <c r="A90" t="s">
        <v>206</v>
      </c>
      <c r="B90" t="s">
        <v>42</v>
      </c>
      <c r="C90" t="s">
        <v>32</v>
      </c>
      <c r="D90" t="s">
        <v>207</v>
      </c>
      <c r="E90" t="s">
        <v>175</v>
      </c>
      <c r="F90">
        <v>2016</v>
      </c>
      <c r="G90" t="s">
        <v>208</v>
      </c>
      <c r="H90" t="s">
        <v>39</v>
      </c>
      <c r="I90" t="s">
        <v>35</v>
      </c>
      <c r="J90">
        <v>121</v>
      </c>
      <c r="K90">
        <v>7</v>
      </c>
      <c r="L90">
        <v>8</v>
      </c>
      <c r="M90">
        <v>3</v>
      </c>
      <c r="N90">
        <v>10</v>
      </c>
      <c r="O90">
        <v>6.0500001907348633</v>
      </c>
      <c r="P90">
        <v>72.889999389648438</v>
      </c>
      <c r="Q90">
        <v>44</v>
      </c>
      <c r="R90">
        <v>6</v>
      </c>
      <c r="S90">
        <v>7</v>
      </c>
      <c r="T90">
        <v>3</v>
      </c>
      <c r="U90" t="s">
        <v>209</v>
      </c>
      <c r="V90" t="s">
        <v>28</v>
      </c>
    </row>
    <row r="91" spans="1:22" x14ac:dyDescent="0.25">
      <c r="A91" t="s">
        <v>210</v>
      </c>
      <c r="B91" t="s">
        <v>118</v>
      </c>
      <c r="C91" t="s">
        <v>24</v>
      </c>
      <c r="D91" t="s">
        <v>207</v>
      </c>
      <c r="E91" t="s">
        <v>175</v>
      </c>
      <c r="F91">
        <v>2016</v>
      </c>
      <c r="G91" t="s">
        <v>208</v>
      </c>
      <c r="H91" t="s">
        <v>39</v>
      </c>
      <c r="I91" t="s">
        <v>35</v>
      </c>
      <c r="J91">
        <v>115</v>
      </c>
      <c r="K91">
        <v>9</v>
      </c>
      <c r="L91">
        <v>7</v>
      </c>
      <c r="M91">
        <v>2</v>
      </c>
      <c r="N91">
        <v>16</v>
      </c>
      <c r="O91">
        <v>5.75</v>
      </c>
      <c r="P91">
        <v>65.099998474121094</v>
      </c>
      <c r="Q91">
        <v>37</v>
      </c>
      <c r="R91">
        <v>8</v>
      </c>
      <c r="S91">
        <v>5</v>
      </c>
      <c r="T91">
        <v>3</v>
      </c>
      <c r="U91" t="s">
        <v>190</v>
      </c>
      <c r="V91" t="s">
        <v>28</v>
      </c>
    </row>
    <row r="92" spans="1:22" x14ac:dyDescent="0.25">
      <c r="A92" t="s">
        <v>211</v>
      </c>
      <c r="B92" t="s">
        <v>118</v>
      </c>
      <c r="C92" t="s">
        <v>42</v>
      </c>
      <c r="D92" t="s">
        <v>207</v>
      </c>
      <c r="E92" t="s">
        <v>175</v>
      </c>
      <c r="F92">
        <v>2016</v>
      </c>
      <c r="G92" t="s">
        <v>208</v>
      </c>
      <c r="H92" t="s">
        <v>39</v>
      </c>
      <c r="I92" t="s">
        <v>35</v>
      </c>
      <c r="J92">
        <v>82</v>
      </c>
      <c r="K92">
        <v>10</v>
      </c>
      <c r="L92">
        <v>7</v>
      </c>
      <c r="M92">
        <v>4</v>
      </c>
      <c r="N92">
        <v>3</v>
      </c>
      <c r="O92">
        <v>4.6399998664855957</v>
      </c>
      <c r="P92">
        <v>50.990001678466797</v>
      </c>
      <c r="Q92">
        <v>30</v>
      </c>
      <c r="R92">
        <v>8</v>
      </c>
      <c r="S92">
        <v>5</v>
      </c>
      <c r="T92">
        <v>2</v>
      </c>
      <c r="U92" t="s">
        <v>212</v>
      </c>
      <c r="V92" t="s">
        <v>28</v>
      </c>
    </row>
    <row r="93" spans="1:22" x14ac:dyDescent="0.25">
      <c r="A93" t="s">
        <v>213</v>
      </c>
      <c r="B93" t="s">
        <v>23</v>
      </c>
      <c r="C93" t="s">
        <v>32</v>
      </c>
      <c r="D93" t="s">
        <v>207</v>
      </c>
      <c r="E93" t="s">
        <v>175</v>
      </c>
      <c r="F93">
        <v>2016</v>
      </c>
      <c r="G93" t="s">
        <v>208</v>
      </c>
      <c r="H93" t="s">
        <v>28</v>
      </c>
      <c r="I93" t="s">
        <v>29</v>
      </c>
      <c r="J93">
        <v>83</v>
      </c>
      <c r="K93">
        <v>10</v>
      </c>
      <c r="L93">
        <v>8</v>
      </c>
      <c r="M93">
        <v>0</v>
      </c>
      <c r="N93">
        <v>15</v>
      </c>
      <c r="O93">
        <v>4.7399997711181641</v>
      </c>
      <c r="P93">
        <v>70.389999389648438</v>
      </c>
      <c r="Q93">
        <v>25</v>
      </c>
      <c r="R93">
        <v>5</v>
      </c>
      <c r="S93">
        <v>14</v>
      </c>
      <c r="T93">
        <v>3</v>
      </c>
      <c r="U93" t="s">
        <v>185</v>
      </c>
      <c r="V93" t="s">
        <v>28</v>
      </c>
    </row>
    <row r="94" spans="1:22" x14ac:dyDescent="0.25">
      <c r="A94" t="s">
        <v>214</v>
      </c>
      <c r="B94" t="s">
        <v>24</v>
      </c>
      <c r="C94" t="s">
        <v>42</v>
      </c>
      <c r="D94" t="s">
        <v>207</v>
      </c>
      <c r="E94" t="s">
        <v>175</v>
      </c>
      <c r="F94">
        <v>2016</v>
      </c>
      <c r="G94" t="s">
        <v>208</v>
      </c>
      <c r="H94" t="s">
        <v>28</v>
      </c>
      <c r="I94" t="s">
        <v>35</v>
      </c>
      <c r="J94">
        <v>124</v>
      </c>
      <c r="K94">
        <v>8</v>
      </c>
      <c r="L94">
        <v>7</v>
      </c>
      <c r="M94">
        <v>4</v>
      </c>
      <c r="N94">
        <v>3</v>
      </c>
      <c r="O94">
        <v>6.1999998092651367</v>
      </c>
      <c r="P94">
        <v>93.019996643066406</v>
      </c>
      <c r="Q94">
        <v>37</v>
      </c>
      <c r="R94">
        <v>7</v>
      </c>
      <c r="S94">
        <v>4</v>
      </c>
      <c r="T94">
        <v>3</v>
      </c>
      <c r="U94" t="s">
        <v>215</v>
      </c>
      <c r="V94" t="s">
        <v>28</v>
      </c>
    </row>
    <row r="95" spans="1:22" x14ac:dyDescent="0.25">
      <c r="A95" t="s">
        <v>216</v>
      </c>
      <c r="B95" t="s">
        <v>118</v>
      </c>
      <c r="C95" t="s">
        <v>23</v>
      </c>
      <c r="D95" t="s">
        <v>207</v>
      </c>
      <c r="E95" t="s">
        <v>175</v>
      </c>
      <c r="F95">
        <v>2016</v>
      </c>
      <c r="G95" t="s">
        <v>208</v>
      </c>
      <c r="H95" t="s">
        <v>39</v>
      </c>
      <c r="I95" t="s">
        <v>29</v>
      </c>
      <c r="J95">
        <v>129</v>
      </c>
      <c r="K95">
        <v>6</v>
      </c>
      <c r="L95">
        <v>13</v>
      </c>
      <c r="M95">
        <v>6</v>
      </c>
      <c r="N95">
        <v>9</v>
      </c>
      <c r="O95">
        <v>6.4499998092651367</v>
      </c>
      <c r="P95">
        <v>103.26999664306641</v>
      </c>
      <c r="Q95">
        <v>46</v>
      </c>
      <c r="R95">
        <v>3</v>
      </c>
      <c r="S95">
        <v>3</v>
      </c>
      <c r="T95">
        <v>3</v>
      </c>
      <c r="U95" t="s">
        <v>126</v>
      </c>
      <c r="V95" t="s">
        <v>28</v>
      </c>
    </row>
    <row r="96" spans="1:22" x14ac:dyDescent="0.25">
      <c r="A96" t="s">
        <v>217</v>
      </c>
      <c r="B96" t="s">
        <v>24</v>
      </c>
      <c r="C96" t="s">
        <v>32</v>
      </c>
      <c r="D96" t="s">
        <v>207</v>
      </c>
      <c r="E96" t="s">
        <v>175</v>
      </c>
      <c r="F96">
        <v>2016</v>
      </c>
      <c r="G96" t="s">
        <v>208</v>
      </c>
      <c r="H96" t="s">
        <v>28</v>
      </c>
      <c r="I96" t="s">
        <v>29</v>
      </c>
      <c r="J96">
        <v>138</v>
      </c>
      <c r="K96">
        <v>9</v>
      </c>
      <c r="L96">
        <v>14</v>
      </c>
      <c r="M96">
        <v>2</v>
      </c>
      <c r="N96">
        <v>10</v>
      </c>
      <c r="O96">
        <v>6.9000000953674316</v>
      </c>
      <c r="P96">
        <v>107.94999694824219</v>
      </c>
      <c r="Q96">
        <v>30</v>
      </c>
      <c r="R96">
        <v>5</v>
      </c>
      <c r="S96">
        <v>1</v>
      </c>
      <c r="T96">
        <v>2</v>
      </c>
      <c r="U96" t="s">
        <v>185</v>
      </c>
      <c r="V96" t="s">
        <v>28</v>
      </c>
    </row>
    <row r="97" spans="1:22" x14ac:dyDescent="0.25">
      <c r="A97" t="s">
        <v>218</v>
      </c>
      <c r="B97" t="s">
        <v>23</v>
      </c>
      <c r="C97" t="s">
        <v>42</v>
      </c>
      <c r="D97" t="s">
        <v>207</v>
      </c>
      <c r="E97" t="s">
        <v>175</v>
      </c>
      <c r="F97">
        <v>2016</v>
      </c>
      <c r="G97" t="s">
        <v>208</v>
      </c>
      <c r="H97" t="s">
        <v>39</v>
      </c>
      <c r="I97" t="s">
        <v>29</v>
      </c>
      <c r="J97">
        <v>129</v>
      </c>
      <c r="K97">
        <v>7</v>
      </c>
      <c r="L97">
        <v>12</v>
      </c>
      <c r="M97">
        <v>4</v>
      </c>
      <c r="N97">
        <v>0</v>
      </c>
      <c r="O97">
        <v>6.4499998092651367</v>
      </c>
      <c r="P97">
        <v>68.110000610351563</v>
      </c>
      <c r="Q97">
        <v>58</v>
      </c>
      <c r="R97">
        <v>5</v>
      </c>
      <c r="S97">
        <v>8</v>
      </c>
      <c r="T97">
        <v>2</v>
      </c>
      <c r="U97" t="s">
        <v>219</v>
      </c>
      <c r="V97" t="s">
        <v>28</v>
      </c>
    </row>
    <row r="98" spans="1:22" x14ac:dyDescent="0.25">
      <c r="A98" t="s">
        <v>220</v>
      </c>
      <c r="B98" t="s">
        <v>118</v>
      </c>
      <c r="C98" t="s">
        <v>32</v>
      </c>
      <c r="D98" t="s">
        <v>207</v>
      </c>
      <c r="E98" t="s">
        <v>175</v>
      </c>
      <c r="F98">
        <v>2016</v>
      </c>
      <c r="G98" t="s">
        <v>208</v>
      </c>
      <c r="H98" t="s">
        <v>39</v>
      </c>
      <c r="I98" t="s">
        <v>29</v>
      </c>
      <c r="J98">
        <v>81</v>
      </c>
      <c r="K98">
        <v>9</v>
      </c>
      <c r="L98">
        <v>6</v>
      </c>
      <c r="M98">
        <v>1</v>
      </c>
      <c r="N98">
        <v>7</v>
      </c>
      <c r="O98">
        <v>4.0500001907348633</v>
      </c>
      <c r="P98">
        <v>34.279998779296875</v>
      </c>
      <c r="Q98">
        <v>43</v>
      </c>
      <c r="R98">
        <v>1</v>
      </c>
      <c r="S98">
        <v>2</v>
      </c>
      <c r="T98">
        <v>1</v>
      </c>
      <c r="U98" t="s">
        <v>209</v>
      </c>
      <c r="V98" t="s">
        <v>28</v>
      </c>
    </row>
    <row r="99" spans="1:22" x14ac:dyDescent="0.25">
      <c r="A99" t="s">
        <v>221</v>
      </c>
      <c r="B99" t="s">
        <v>24</v>
      </c>
      <c r="C99" t="s">
        <v>23</v>
      </c>
      <c r="D99" t="s">
        <v>207</v>
      </c>
      <c r="E99" t="s">
        <v>175</v>
      </c>
      <c r="F99">
        <v>2016</v>
      </c>
      <c r="G99" t="s">
        <v>208</v>
      </c>
      <c r="H99" t="s">
        <v>28</v>
      </c>
      <c r="I99" t="s">
        <v>29</v>
      </c>
      <c r="J99">
        <v>150</v>
      </c>
      <c r="K99">
        <v>4</v>
      </c>
      <c r="L99">
        <v>17</v>
      </c>
      <c r="M99">
        <v>2</v>
      </c>
      <c r="N99">
        <v>7</v>
      </c>
      <c r="O99">
        <v>7.5</v>
      </c>
      <c r="P99">
        <v>80.930000305175781</v>
      </c>
      <c r="Q99">
        <v>75</v>
      </c>
      <c r="R99">
        <v>4</v>
      </c>
      <c r="S99">
        <v>7</v>
      </c>
      <c r="T99">
        <v>1</v>
      </c>
      <c r="U99" t="s">
        <v>194</v>
      </c>
      <c r="V99" t="s">
        <v>28</v>
      </c>
    </row>
    <row r="100" spans="1:22" x14ac:dyDescent="0.25">
      <c r="A100" t="s">
        <v>222</v>
      </c>
      <c r="B100" t="s">
        <v>42</v>
      </c>
      <c r="C100" t="s">
        <v>32</v>
      </c>
      <c r="D100" t="s">
        <v>207</v>
      </c>
      <c r="E100" t="s">
        <v>175</v>
      </c>
      <c r="F100">
        <v>2016</v>
      </c>
      <c r="G100" t="s">
        <v>208</v>
      </c>
      <c r="H100" t="s">
        <v>28</v>
      </c>
      <c r="I100" t="s">
        <v>29</v>
      </c>
      <c r="J100">
        <v>120</v>
      </c>
      <c r="K100">
        <v>5</v>
      </c>
      <c r="L100">
        <v>12</v>
      </c>
      <c r="M100">
        <v>2</v>
      </c>
      <c r="N100">
        <v>3</v>
      </c>
      <c r="O100">
        <v>8</v>
      </c>
      <c r="P100">
        <v>115.34999847412109</v>
      </c>
      <c r="Q100">
        <v>33</v>
      </c>
      <c r="R100">
        <v>2</v>
      </c>
      <c r="S100">
        <v>0</v>
      </c>
      <c r="T100">
        <v>1</v>
      </c>
      <c r="U100" t="s">
        <v>223</v>
      </c>
      <c r="V100" t="s">
        <v>28</v>
      </c>
    </row>
    <row r="101" spans="1:22" x14ac:dyDescent="0.25">
      <c r="A101" t="s">
        <v>224</v>
      </c>
      <c r="B101" t="s">
        <v>24</v>
      </c>
      <c r="C101" t="s">
        <v>42</v>
      </c>
      <c r="D101" t="s">
        <v>25</v>
      </c>
      <c r="E101" t="s">
        <v>225</v>
      </c>
      <c r="F101">
        <v>2018</v>
      </c>
      <c r="G101" t="s">
        <v>226</v>
      </c>
      <c r="H101" t="s">
        <v>28</v>
      </c>
      <c r="I101" t="s">
        <v>35</v>
      </c>
      <c r="J101">
        <v>124</v>
      </c>
      <c r="K101">
        <v>10</v>
      </c>
      <c r="L101">
        <v>8</v>
      </c>
      <c r="M101">
        <v>4</v>
      </c>
      <c r="N101">
        <v>1</v>
      </c>
      <c r="O101">
        <v>3.5</v>
      </c>
      <c r="P101">
        <v>56.259998321533203</v>
      </c>
      <c r="Q101">
        <v>29</v>
      </c>
      <c r="R101">
        <v>10</v>
      </c>
      <c r="S101">
        <v>12</v>
      </c>
      <c r="T101">
        <v>4</v>
      </c>
      <c r="U101" t="s">
        <v>227</v>
      </c>
      <c r="V101" t="s">
        <v>28</v>
      </c>
    </row>
    <row r="102" spans="1:22" x14ac:dyDescent="0.25">
      <c r="A102" t="s">
        <v>228</v>
      </c>
      <c r="B102" t="s">
        <v>114</v>
      </c>
      <c r="C102" t="s">
        <v>23</v>
      </c>
      <c r="D102" t="s">
        <v>25</v>
      </c>
      <c r="E102" t="s">
        <v>225</v>
      </c>
      <c r="F102">
        <v>2018</v>
      </c>
      <c r="G102" t="s">
        <v>226</v>
      </c>
      <c r="H102" t="s">
        <v>39</v>
      </c>
      <c r="I102" t="s">
        <v>29</v>
      </c>
      <c r="J102">
        <v>116</v>
      </c>
      <c r="K102">
        <v>10</v>
      </c>
      <c r="L102">
        <v>10</v>
      </c>
      <c r="M102">
        <v>1</v>
      </c>
      <c r="N102">
        <v>4</v>
      </c>
      <c r="O102">
        <v>3.119999885559082</v>
      </c>
      <c r="P102">
        <v>40.599998474121094</v>
      </c>
      <c r="Q102">
        <v>27</v>
      </c>
      <c r="R102">
        <v>2</v>
      </c>
      <c r="S102">
        <v>4</v>
      </c>
      <c r="T102">
        <v>2</v>
      </c>
      <c r="U102" t="s">
        <v>229</v>
      </c>
      <c r="V102" t="s">
        <v>28</v>
      </c>
    </row>
    <row r="103" spans="1:22" x14ac:dyDescent="0.25">
      <c r="A103" t="s">
        <v>230</v>
      </c>
      <c r="B103" t="s">
        <v>24</v>
      </c>
      <c r="C103" t="s">
        <v>193</v>
      </c>
      <c r="D103" t="s">
        <v>25</v>
      </c>
      <c r="E103" t="s">
        <v>231</v>
      </c>
      <c r="F103">
        <v>2018</v>
      </c>
      <c r="G103" t="s">
        <v>226</v>
      </c>
      <c r="H103" t="s">
        <v>28</v>
      </c>
      <c r="I103" t="s">
        <v>35</v>
      </c>
      <c r="J103">
        <v>158</v>
      </c>
      <c r="K103">
        <v>10</v>
      </c>
      <c r="L103">
        <v>10</v>
      </c>
      <c r="M103">
        <v>1</v>
      </c>
      <c r="N103">
        <v>13</v>
      </c>
      <c r="O103">
        <v>3.8199999332427979</v>
      </c>
      <c r="P103">
        <v>43.200000762939453</v>
      </c>
      <c r="Q103">
        <v>36</v>
      </c>
      <c r="R103">
        <v>10</v>
      </c>
      <c r="S103">
        <v>9</v>
      </c>
      <c r="T103">
        <v>5</v>
      </c>
      <c r="U103" t="s">
        <v>232</v>
      </c>
      <c r="V103" t="s">
        <v>28</v>
      </c>
    </row>
    <row r="104" spans="1:22" x14ac:dyDescent="0.25">
      <c r="A104" t="s">
        <v>233</v>
      </c>
      <c r="B104" t="s">
        <v>114</v>
      </c>
      <c r="C104" t="s">
        <v>32</v>
      </c>
      <c r="D104" t="s">
        <v>25</v>
      </c>
      <c r="E104" t="s">
        <v>225</v>
      </c>
      <c r="F104">
        <v>2018</v>
      </c>
      <c r="G104" t="s">
        <v>226</v>
      </c>
      <c r="H104" t="s">
        <v>39</v>
      </c>
      <c r="I104" t="s">
        <v>35</v>
      </c>
      <c r="J104">
        <v>259</v>
      </c>
      <c r="K104">
        <v>8</v>
      </c>
      <c r="L104">
        <v>19</v>
      </c>
      <c r="M104">
        <v>6</v>
      </c>
      <c r="N104">
        <v>13</v>
      </c>
      <c r="O104">
        <v>5.179999828338623</v>
      </c>
      <c r="P104">
        <v>77.720001220703125</v>
      </c>
      <c r="Q104">
        <v>92</v>
      </c>
      <c r="R104">
        <v>7</v>
      </c>
      <c r="S104">
        <v>5</v>
      </c>
      <c r="T104">
        <v>3</v>
      </c>
      <c r="U104" t="s">
        <v>223</v>
      </c>
      <c r="V104" t="s">
        <v>28</v>
      </c>
    </row>
    <row r="105" spans="1:22" x14ac:dyDescent="0.25">
      <c r="A105" t="s">
        <v>234</v>
      </c>
      <c r="B105" t="s">
        <v>23</v>
      </c>
      <c r="C105" t="s">
        <v>32</v>
      </c>
      <c r="D105" t="s">
        <v>25</v>
      </c>
      <c r="E105" t="s">
        <v>225</v>
      </c>
      <c r="F105">
        <v>2018</v>
      </c>
      <c r="G105" t="s">
        <v>226</v>
      </c>
      <c r="H105" t="s">
        <v>39</v>
      </c>
      <c r="I105" t="s">
        <v>29</v>
      </c>
      <c r="J105">
        <v>162</v>
      </c>
      <c r="K105">
        <v>10</v>
      </c>
      <c r="L105">
        <v>10</v>
      </c>
      <c r="M105">
        <v>2</v>
      </c>
      <c r="N105">
        <v>7</v>
      </c>
      <c r="O105">
        <v>3.75</v>
      </c>
      <c r="P105">
        <v>45.540000915527344</v>
      </c>
      <c r="Q105">
        <v>47</v>
      </c>
      <c r="R105">
        <v>2</v>
      </c>
      <c r="S105">
        <v>4</v>
      </c>
      <c r="T105">
        <v>1</v>
      </c>
      <c r="U105" t="s">
        <v>235</v>
      </c>
      <c r="V105" t="s">
        <v>28</v>
      </c>
    </row>
    <row r="106" spans="1:22" x14ac:dyDescent="0.25">
      <c r="A106" t="s">
        <v>236</v>
      </c>
      <c r="B106" t="s">
        <v>42</v>
      </c>
      <c r="C106" t="s">
        <v>193</v>
      </c>
      <c r="D106" t="s">
        <v>25</v>
      </c>
      <c r="E106" t="s">
        <v>231</v>
      </c>
      <c r="F106">
        <v>2018</v>
      </c>
      <c r="G106" t="s">
        <v>226</v>
      </c>
      <c r="H106" t="s">
        <v>28</v>
      </c>
      <c r="I106" t="s">
        <v>35</v>
      </c>
      <c r="J106">
        <v>119</v>
      </c>
      <c r="K106">
        <v>10</v>
      </c>
      <c r="L106">
        <v>5</v>
      </c>
      <c r="M106">
        <v>0</v>
      </c>
      <c r="N106">
        <v>5</v>
      </c>
      <c r="O106">
        <v>2.8199999332427979</v>
      </c>
      <c r="P106">
        <v>34.439998626708984</v>
      </c>
      <c r="Q106">
        <v>32</v>
      </c>
      <c r="R106">
        <v>7</v>
      </c>
      <c r="S106">
        <v>7</v>
      </c>
      <c r="T106">
        <v>4</v>
      </c>
      <c r="U106" t="s">
        <v>237</v>
      </c>
      <c r="V106" t="s">
        <v>28</v>
      </c>
    </row>
    <row r="107" spans="1:22" x14ac:dyDescent="0.25">
      <c r="A107" t="s">
        <v>238</v>
      </c>
      <c r="B107" t="s">
        <v>42</v>
      </c>
      <c r="C107" t="s">
        <v>32</v>
      </c>
      <c r="D107" t="s">
        <v>25</v>
      </c>
      <c r="E107" t="s">
        <v>225</v>
      </c>
      <c r="F107">
        <v>2018</v>
      </c>
      <c r="G107" t="s">
        <v>226</v>
      </c>
      <c r="H107" t="s">
        <v>28</v>
      </c>
      <c r="I107" t="s">
        <v>29</v>
      </c>
      <c r="J107">
        <v>173</v>
      </c>
      <c r="K107">
        <v>10</v>
      </c>
      <c r="L107">
        <v>11</v>
      </c>
      <c r="M107">
        <v>4</v>
      </c>
      <c r="N107">
        <v>3</v>
      </c>
      <c r="O107">
        <v>3.5099999904632568</v>
      </c>
      <c r="P107">
        <v>56.810001373291016</v>
      </c>
      <c r="Q107">
        <v>42</v>
      </c>
      <c r="R107">
        <v>3</v>
      </c>
      <c r="S107">
        <v>4</v>
      </c>
      <c r="T107">
        <v>1</v>
      </c>
      <c r="U107" t="s">
        <v>202</v>
      </c>
      <c r="V107" t="s">
        <v>28</v>
      </c>
    </row>
    <row r="108" spans="1:22" x14ac:dyDescent="0.25">
      <c r="A108" t="s">
        <v>239</v>
      </c>
      <c r="B108" t="s">
        <v>193</v>
      </c>
      <c r="C108" t="s">
        <v>23</v>
      </c>
      <c r="D108" t="s">
        <v>25</v>
      </c>
      <c r="E108" t="s">
        <v>231</v>
      </c>
      <c r="F108">
        <v>2018</v>
      </c>
      <c r="G108" t="s">
        <v>226</v>
      </c>
      <c r="H108" t="s">
        <v>39</v>
      </c>
      <c r="I108" t="s">
        <v>29</v>
      </c>
      <c r="J108">
        <v>257</v>
      </c>
      <c r="K108">
        <v>6</v>
      </c>
      <c r="L108">
        <v>16</v>
      </c>
      <c r="M108">
        <v>5</v>
      </c>
      <c r="N108">
        <v>5</v>
      </c>
      <c r="O108">
        <v>5.1399998664855957</v>
      </c>
      <c r="P108">
        <v>92.349998474121094</v>
      </c>
      <c r="Q108">
        <v>97</v>
      </c>
      <c r="R108">
        <v>7</v>
      </c>
      <c r="S108">
        <v>17</v>
      </c>
      <c r="T108">
        <v>3</v>
      </c>
      <c r="U108" t="s">
        <v>126</v>
      </c>
      <c r="V108" t="s">
        <v>28</v>
      </c>
    </row>
    <row r="109" spans="1:22" x14ac:dyDescent="0.25">
      <c r="A109" t="s">
        <v>240</v>
      </c>
      <c r="B109" t="s">
        <v>23</v>
      </c>
      <c r="C109" t="s">
        <v>32</v>
      </c>
      <c r="D109" t="s">
        <v>25</v>
      </c>
      <c r="E109" t="s">
        <v>225</v>
      </c>
      <c r="F109">
        <v>2018</v>
      </c>
      <c r="G109" t="s">
        <v>226</v>
      </c>
      <c r="H109" t="s">
        <v>39</v>
      </c>
      <c r="I109" t="s">
        <v>29</v>
      </c>
      <c r="J109">
        <v>237</v>
      </c>
      <c r="K109">
        <v>7</v>
      </c>
      <c r="L109">
        <v>11</v>
      </c>
      <c r="M109">
        <v>5</v>
      </c>
      <c r="N109">
        <v>8</v>
      </c>
      <c r="O109">
        <v>4.7399997711181641</v>
      </c>
      <c r="P109">
        <v>78.760002136230469</v>
      </c>
      <c r="Q109">
        <v>78</v>
      </c>
      <c r="R109">
        <v>1</v>
      </c>
      <c r="S109">
        <v>1</v>
      </c>
      <c r="T109">
        <v>0</v>
      </c>
      <c r="U109" t="s">
        <v>223</v>
      </c>
      <c r="V109" t="s">
        <v>28</v>
      </c>
    </row>
    <row r="110" spans="1:22" x14ac:dyDescent="0.25">
      <c r="A110" t="s">
        <v>241</v>
      </c>
      <c r="B110" t="s">
        <v>193</v>
      </c>
      <c r="C110" t="s">
        <v>42</v>
      </c>
      <c r="D110" t="s">
        <v>25</v>
      </c>
      <c r="E110" t="s">
        <v>231</v>
      </c>
      <c r="F110">
        <v>2018</v>
      </c>
      <c r="G110" t="s">
        <v>226</v>
      </c>
      <c r="H110" t="s">
        <v>28</v>
      </c>
      <c r="I110" t="s">
        <v>35</v>
      </c>
      <c r="J110">
        <v>246</v>
      </c>
      <c r="K110">
        <v>7</v>
      </c>
      <c r="L110">
        <v>20</v>
      </c>
      <c r="M110">
        <v>3</v>
      </c>
      <c r="N110">
        <v>8</v>
      </c>
      <c r="O110">
        <v>4.9200000762939453</v>
      </c>
      <c r="P110">
        <v>76.19000244140625</v>
      </c>
      <c r="Q110">
        <v>71</v>
      </c>
      <c r="R110">
        <v>7</v>
      </c>
      <c r="S110">
        <v>7</v>
      </c>
      <c r="T110">
        <v>3</v>
      </c>
      <c r="U110" t="s">
        <v>212</v>
      </c>
      <c r="V110" t="s">
        <v>28</v>
      </c>
    </row>
    <row r="111" spans="1:22" x14ac:dyDescent="0.25">
      <c r="A111" t="s">
        <v>242</v>
      </c>
      <c r="B111" t="s">
        <v>23</v>
      </c>
      <c r="C111" t="s">
        <v>42</v>
      </c>
      <c r="D111" t="s">
        <v>25</v>
      </c>
      <c r="E111" t="s">
        <v>231</v>
      </c>
      <c r="F111">
        <v>2018</v>
      </c>
      <c r="G111" t="s">
        <v>226</v>
      </c>
      <c r="H111" t="s">
        <v>28</v>
      </c>
      <c r="I111" t="s">
        <v>35</v>
      </c>
      <c r="J111">
        <v>202</v>
      </c>
      <c r="K111">
        <v>9</v>
      </c>
      <c r="L111">
        <v>10</v>
      </c>
      <c r="M111">
        <v>2</v>
      </c>
      <c r="N111">
        <v>9</v>
      </c>
      <c r="O111">
        <v>4.0399999618530273</v>
      </c>
      <c r="P111">
        <v>60.590000152587891</v>
      </c>
      <c r="Q111">
        <v>83</v>
      </c>
      <c r="R111">
        <v>10</v>
      </c>
      <c r="S111">
        <v>9</v>
      </c>
      <c r="T111">
        <v>4</v>
      </c>
      <c r="U111" t="s">
        <v>227</v>
      </c>
      <c r="V111" t="s">
        <v>28</v>
      </c>
    </row>
    <row r="112" spans="1:22" x14ac:dyDescent="0.25">
      <c r="A112" t="s">
        <v>243</v>
      </c>
      <c r="B112" t="s">
        <v>42</v>
      </c>
      <c r="C112" t="s">
        <v>32</v>
      </c>
      <c r="D112" t="s">
        <v>25</v>
      </c>
      <c r="E112" t="s">
        <v>225</v>
      </c>
      <c r="F112">
        <v>2018</v>
      </c>
      <c r="G112" t="s">
        <v>226</v>
      </c>
      <c r="H112" t="s">
        <v>28</v>
      </c>
      <c r="I112" t="s">
        <v>29</v>
      </c>
      <c r="J112">
        <v>222</v>
      </c>
      <c r="K112">
        <v>10</v>
      </c>
      <c r="L112">
        <v>17</v>
      </c>
      <c r="M112">
        <v>4</v>
      </c>
      <c r="N112">
        <v>7</v>
      </c>
      <c r="O112">
        <v>4.570000171661377</v>
      </c>
      <c r="P112">
        <v>49.979999542236328</v>
      </c>
      <c r="Q112">
        <v>121</v>
      </c>
      <c r="R112">
        <v>7</v>
      </c>
      <c r="S112">
        <v>13</v>
      </c>
      <c r="T112">
        <v>2</v>
      </c>
      <c r="U112" t="s">
        <v>244</v>
      </c>
      <c r="V112" t="s">
        <v>28</v>
      </c>
    </row>
    <row r="113" spans="1:22" x14ac:dyDescent="0.25">
      <c r="A113" t="s">
        <v>245</v>
      </c>
      <c r="B113" t="s">
        <v>24</v>
      </c>
      <c r="C113" t="s">
        <v>193</v>
      </c>
      <c r="D113" t="s">
        <v>207</v>
      </c>
      <c r="E113" t="s">
        <v>225</v>
      </c>
      <c r="F113">
        <v>2022</v>
      </c>
      <c r="G113" t="s">
        <v>246</v>
      </c>
      <c r="H113" t="s">
        <v>28</v>
      </c>
      <c r="I113" t="s">
        <v>29</v>
      </c>
      <c r="J113">
        <v>105</v>
      </c>
      <c r="K113">
        <v>10</v>
      </c>
      <c r="L113">
        <v>11</v>
      </c>
      <c r="M113">
        <v>2</v>
      </c>
      <c r="N113">
        <v>6</v>
      </c>
      <c r="O113">
        <v>5.3299999237060547</v>
      </c>
      <c r="P113">
        <v>47.459999084472656</v>
      </c>
      <c r="Q113">
        <v>38</v>
      </c>
      <c r="R113">
        <v>2</v>
      </c>
      <c r="S113">
        <v>12</v>
      </c>
      <c r="T113">
        <v>1</v>
      </c>
      <c r="U113" t="s">
        <v>247</v>
      </c>
      <c r="V113" t="s">
        <v>28</v>
      </c>
    </row>
    <row r="114" spans="1:22" x14ac:dyDescent="0.25">
      <c r="A114" t="s">
        <v>248</v>
      </c>
      <c r="B114" t="s">
        <v>23</v>
      </c>
      <c r="C114" t="s">
        <v>32</v>
      </c>
      <c r="D114" t="s">
        <v>207</v>
      </c>
      <c r="E114" t="s">
        <v>225</v>
      </c>
      <c r="F114">
        <v>2022</v>
      </c>
      <c r="G114" t="s">
        <v>246</v>
      </c>
      <c r="H114" t="s">
        <v>28</v>
      </c>
      <c r="I114" t="s">
        <v>29</v>
      </c>
      <c r="J114">
        <v>147</v>
      </c>
      <c r="K114">
        <v>10</v>
      </c>
      <c r="L114">
        <v>13</v>
      </c>
      <c r="M114">
        <v>4</v>
      </c>
      <c r="N114">
        <v>5</v>
      </c>
      <c r="O114">
        <v>7.4099998474121094</v>
      </c>
      <c r="P114">
        <v>114.66999816894531</v>
      </c>
      <c r="Q114">
        <v>43</v>
      </c>
      <c r="R114">
        <v>5</v>
      </c>
      <c r="S114">
        <v>14</v>
      </c>
      <c r="T114">
        <v>3</v>
      </c>
      <c r="U114" t="s">
        <v>249</v>
      </c>
      <c r="V114" t="s">
        <v>28</v>
      </c>
    </row>
    <row r="115" spans="1:22" x14ac:dyDescent="0.25">
      <c r="A115" t="s">
        <v>250</v>
      </c>
      <c r="B115" t="s">
        <v>42</v>
      </c>
      <c r="C115" t="s">
        <v>193</v>
      </c>
      <c r="D115" t="s">
        <v>207</v>
      </c>
      <c r="E115" t="s">
        <v>26</v>
      </c>
      <c r="F115">
        <v>2022</v>
      </c>
      <c r="G115" t="s">
        <v>246</v>
      </c>
      <c r="H115" t="s">
        <v>39</v>
      </c>
      <c r="I115" t="s">
        <v>29</v>
      </c>
      <c r="J115">
        <v>127</v>
      </c>
      <c r="K115">
        <v>7</v>
      </c>
      <c r="L115">
        <v>10</v>
      </c>
      <c r="M115">
        <v>1</v>
      </c>
      <c r="N115">
        <v>5</v>
      </c>
      <c r="O115">
        <v>6.3499999046325684</v>
      </c>
      <c r="P115">
        <v>87.75</v>
      </c>
      <c r="Q115">
        <v>48</v>
      </c>
      <c r="R115">
        <v>3</v>
      </c>
      <c r="S115">
        <v>4</v>
      </c>
      <c r="T115">
        <v>1</v>
      </c>
      <c r="U115" t="s">
        <v>251</v>
      </c>
      <c r="V115" t="s">
        <v>28</v>
      </c>
    </row>
    <row r="116" spans="1:22" x14ac:dyDescent="0.25">
      <c r="A116" t="s">
        <v>252</v>
      </c>
      <c r="B116" t="s">
        <v>114</v>
      </c>
      <c r="C116" t="s">
        <v>32</v>
      </c>
      <c r="D116" t="s">
        <v>207</v>
      </c>
      <c r="E116" t="s">
        <v>225</v>
      </c>
      <c r="F116">
        <v>2022</v>
      </c>
      <c r="G116" t="s">
        <v>246</v>
      </c>
      <c r="H116" t="s">
        <v>39</v>
      </c>
      <c r="I116" t="s">
        <v>35</v>
      </c>
      <c r="J116">
        <v>152</v>
      </c>
      <c r="K116">
        <v>5</v>
      </c>
      <c r="L116">
        <v>14</v>
      </c>
      <c r="M116">
        <v>5</v>
      </c>
      <c r="N116">
        <v>6</v>
      </c>
      <c r="O116">
        <v>7.5999999046325684</v>
      </c>
      <c r="P116">
        <v>124.02999877929688</v>
      </c>
      <c r="Q116">
        <v>41</v>
      </c>
      <c r="R116">
        <v>2</v>
      </c>
      <c r="S116">
        <v>8</v>
      </c>
      <c r="T116">
        <v>1</v>
      </c>
      <c r="U116" t="s">
        <v>253</v>
      </c>
      <c r="V116" t="s">
        <v>28</v>
      </c>
    </row>
    <row r="117" spans="1:22" x14ac:dyDescent="0.25">
      <c r="A117" t="s">
        <v>254</v>
      </c>
      <c r="B117" t="s">
        <v>42</v>
      </c>
      <c r="C117" t="s">
        <v>24</v>
      </c>
      <c r="D117" t="s">
        <v>207</v>
      </c>
      <c r="E117" t="s">
        <v>225</v>
      </c>
      <c r="F117">
        <v>2022</v>
      </c>
      <c r="G117" t="s">
        <v>246</v>
      </c>
      <c r="H117" t="s">
        <v>28</v>
      </c>
      <c r="I117" t="s">
        <v>29</v>
      </c>
      <c r="J117">
        <v>183</v>
      </c>
      <c r="K117">
        <v>7</v>
      </c>
      <c r="L117">
        <v>15</v>
      </c>
      <c r="M117">
        <v>6</v>
      </c>
      <c r="N117">
        <v>10</v>
      </c>
      <c r="O117">
        <v>9.1499996185302734</v>
      </c>
      <c r="P117">
        <v>135.39999389648438</v>
      </c>
      <c r="Q117">
        <v>39</v>
      </c>
      <c r="R117">
        <v>8</v>
      </c>
      <c r="S117">
        <v>17</v>
      </c>
      <c r="T117">
        <v>3</v>
      </c>
      <c r="U117" t="s">
        <v>255</v>
      </c>
      <c r="V117" t="s">
        <v>28</v>
      </c>
    </row>
    <row r="118" spans="1:22" x14ac:dyDescent="0.25">
      <c r="A118" t="s">
        <v>256</v>
      </c>
      <c r="B118" t="s">
        <v>114</v>
      </c>
      <c r="C118" t="s">
        <v>23</v>
      </c>
      <c r="D118" t="s">
        <v>207</v>
      </c>
      <c r="E118" t="s">
        <v>26</v>
      </c>
      <c r="F118">
        <v>2022</v>
      </c>
      <c r="G118" t="s">
        <v>246</v>
      </c>
      <c r="H118" t="s">
        <v>39</v>
      </c>
      <c r="I118" t="s">
        <v>35</v>
      </c>
      <c r="J118">
        <v>38</v>
      </c>
      <c r="K118">
        <v>10</v>
      </c>
      <c r="L118">
        <v>2</v>
      </c>
      <c r="M118">
        <v>0</v>
      </c>
      <c r="N118">
        <v>10</v>
      </c>
      <c r="O118">
        <v>3.559999942779541</v>
      </c>
      <c r="P118">
        <v>35.310001373291016</v>
      </c>
      <c r="Q118">
        <v>8</v>
      </c>
      <c r="R118">
        <v>2</v>
      </c>
      <c r="S118">
        <v>18</v>
      </c>
      <c r="T118">
        <v>2</v>
      </c>
      <c r="U118" t="s">
        <v>257</v>
      </c>
      <c r="V118" t="s">
        <v>28</v>
      </c>
    </row>
    <row r="119" spans="1:22" x14ac:dyDescent="0.25">
      <c r="A119" t="s">
        <v>258</v>
      </c>
      <c r="B119" t="s">
        <v>193</v>
      </c>
      <c r="C119" t="s">
        <v>24</v>
      </c>
      <c r="D119" t="s">
        <v>207</v>
      </c>
      <c r="E119" t="s">
        <v>26</v>
      </c>
      <c r="F119">
        <v>2022</v>
      </c>
      <c r="G119" t="s">
        <v>246</v>
      </c>
      <c r="H119" t="s">
        <v>28</v>
      </c>
      <c r="I119" t="s">
        <v>29</v>
      </c>
      <c r="J119">
        <v>175</v>
      </c>
      <c r="K119">
        <v>6</v>
      </c>
      <c r="L119">
        <v>9</v>
      </c>
      <c r="M119">
        <v>9</v>
      </c>
      <c r="N119">
        <v>12</v>
      </c>
      <c r="O119">
        <v>8.75</v>
      </c>
      <c r="P119">
        <v>86.30999755859375</v>
      </c>
      <c r="Q119">
        <v>84</v>
      </c>
      <c r="R119">
        <v>6</v>
      </c>
      <c r="S119">
        <v>5</v>
      </c>
      <c r="T119">
        <v>2</v>
      </c>
      <c r="U119" t="s">
        <v>259</v>
      </c>
      <c r="V119" t="s">
        <v>28</v>
      </c>
    </row>
    <row r="120" spans="1:22" x14ac:dyDescent="0.25">
      <c r="A120" t="s">
        <v>260</v>
      </c>
      <c r="B120" t="s">
        <v>32</v>
      </c>
      <c r="C120" t="s">
        <v>23</v>
      </c>
      <c r="D120" t="s">
        <v>207</v>
      </c>
      <c r="E120" t="s">
        <v>225</v>
      </c>
      <c r="F120">
        <v>2022</v>
      </c>
      <c r="G120" t="s">
        <v>246</v>
      </c>
      <c r="H120" t="s">
        <v>28</v>
      </c>
      <c r="I120" t="s">
        <v>29</v>
      </c>
      <c r="J120">
        <v>181</v>
      </c>
      <c r="K120">
        <v>7</v>
      </c>
      <c r="L120">
        <v>16</v>
      </c>
      <c r="M120">
        <v>5</v>
      </c>
      <c r="N120">
        <v>14</v>
      </c>
      <c r="O120">
        <v>9.0500001907348633</v>
      </c>
      <c r="P120">
        <v>151.53999328613281</v>
      </c>
      <c r="Q120">
        <v>60</v>
      </c>
      <c r="R120">
        <v>5</v>
      </c>
      <c r="S120">
        <v>8</v>
      </c>
      <c r="T120">
        <v>1</v>
      </c>
      <c r="U120" t="s">
        <v>261</v>
      </c>
      <c r="V120" t="s">
        <v>28</v>
      </c>
    </row>
    <row r="121" spans="1:22" x14ac:dyDescent="0.25">
      <c r="A121" t="s">
        <v>262</v>
      </c>
      <c r="B121" t="s">
        <v>32</v>
      </c>
      <c r="C121" t="s">
        <v>24</v>
      </c>
      <c r="D121" t="s">
        <v>207</v>
      </c>
      <c r="E121" t="s">
        <v>225</v>
      </c>
      <c r="F121">
        <v>2022</v>
      </c>
      <c r="G121" t="s">
        <v>246</v>
      </c>
      <c r="H121" t="s">
        <v>28</v>
      </c>
      <c r="I121" t="s">
        <v>29</v>
      </c>
      <c r="J121">
        <v>173</v>
      </c>
      <c r="K121">
        <v>8</v>
      </c>
      <c r="L121">
        <v>10</v>
      </c>
      <c r="M121">
        <v>7</v>
      </c>
      <c r="N121">
        <v>8</v>
      </c>
      <c r="O121">
        <v>8.6499996185302734</v>
      </c>
      <c r="P121">
        <v>102.94000244140625</v>
      </c>
      <c r="Q121">
        <v>72</v>
      </c>
      <c r="R121">
        <v>4</v>
      </c>
      <c r="S121">
        <v>6</v>
      </c>
      <c r="T121">
        <v>3</v>
      </c>
      <c r="U121" t="s">
        <v>263</v>
      </c>
      <c r="V121" t="s">
        <v>28</v>
      </c>
    </row>
    <row r="122" spans="1:22" x14ac:dyDescent="0.25">
      <c r="A122" t="s">
        <v>264</v>
      </c>
      <c r="B122" t="s">
        <v>193</v>
      </c>
      <c r="C122" t="s">
        <v>23</v>
      </c>
      <c r="D122" t="s">
        <v>207</v>
      </c>
      <c r="E122" t="s">
        <v>26</v>
      </c>
      <c r="F122">
        <v>2022</v>
      </c>
      <c r="G122" t="s">
        <v>246</v>
      </c>
      <c r="H122" t="s">
        <v>28</v>
      </c>
      <c r="I122" t="s">
        <v>29</v>
      </c>
      <c r="J122">
        <v>129</v>
      </c>
      <c r="K122">
        <v>6</v>
      </c>
      <c r="L122">
        <v>10</v>
      </c>
      <c r="M122">
        <v>5</v>
      </c>
      <c r="N122">
        <v>3</v>
      </c>
      <c r="O122">
        <v>6.4499998092651367</v>
      </c>
      <c r="P122">
        <v>93.30999755859375</v>
      </c>
      <c r="Q122">
        <v>35</v>
      </c>
      <c r="R122">
        <v>9</v>
      </c>
      <c r="S122">
        <v>5</v>
      </c>
      <c r="T122">
        <v>3</v>
      </c>
      <c r="U122" t="s">
        <v>265</v>
      </c>
      <c r="V122" t="s">
        <v>28</v>
      </c>
    </row>
    <row r="123" spans="1:22" x14ac:dyDescent="0.25">
      <c r="A123" t="s">
        <v>266</v>
      </c>
      <c r="B123" t="s">
        <v>193</v>
      </c>
      <c r="C123" t="s">
        <v>32</v>
      </c>
      <c r="D123" t="s">
        <v>207</v>
      </c>
      <c r="E123" t="s">
        <v>225</v>
      </c>
      <c r="F123">
        <v>2022</v>
      </c>
      <c r="G123" t="s">
        <v>246</v>
      </c>
      <c r="H123" t="s">
        <v>39</v>
      </c>
      <c r="I123" t="s">
        <v>35</v>
      </c>
      <c r="J123">
        <v>111</v>
      </c>
      <c r="K123">
        <v>8</v>
      </c>
      <c r="L123">
        <v>9</v>
      </c>
      <c r="M123">
        <v>3</v>
      </c>
      <c r="N123">
        <v>3</v>
      </c>
      <c r="O123">
        <v>5.5500001907348633</v>
      </c>
      <c r="P123">
        <v>51.25</v>
      </c>
      <c r="Q123">
        <v>64</v>
      </c>
      <c r="R123">
        <v>2</v>
      </c>
      <c r="S123">
        <v>2</v>
      </c>
      <c r="T123">
        <v>2</v>
      </c>
      <c r="U123" t="s">
        <v>179</v>
      </c>
      <c r="V123" t="s">
        <v>28</v>
      </c>
    </row>
    <row r="124" spans="1:22" x14ac:dyDescent="0.25">
      <c r="A124" t="s">
        <v>267</v>
      </c>
      <c r="B124" t="s">
        <v>23</v>
      </c>
      <c r="C124" t="s">
        <v>24</v>
      </c>
      <c r="D124" t="s">
        <v>207</v>
      </c>
      <c r="E124" t="s">
        <v>225</v>
      </c>
      <c r="F124">
        <v>2022</v>
      </c>
      <c r="G124" t="s">
        <v>246</v>
      </c>
      <c r="H124" t="s">
        <v>28</v>
      </c>
      <c r="I124" t="s">
        <v>29</v>
      </c>
      <c r="J124">
        <v>121</v>
      </c>
      <c r="K124">
        <v>10</v>
      </c>
      <c r="L124">
        <v>4</v>
      </c>
      <c r="M124">
        <v>3</v>
      </c>
      <c r="N124">
        <v>17</v>
      </c>
      <c r="O124">
        <v>6.309999942779541</v>
      </c>
      <c r="P124">
        <v>58.779998779296875</v>
      </c>
      <c r="Q124">
        <v>30</v>
      </c>
      <c r="R124">
        <v>5</v>
      </c>
      <c r="S124">
        <v>5</v>
      </c>
      <c r="T124">
        <v>2</v>
      </c>
      <c r="U124" t="s">
        <v>268</v>
      </c>
      <c r="V124" t="s">
        <v>28</v>
      </c>
    </row>
    <row r="125" spans="1:22" x14ac:dyDescent="0.25">
      <c r="A125" t="s">
        <v>269</v>
      </c>
      <c r="B125" t="s">
        <v>23</v>
      </c>
      <c r="C125" t="s">
        <v>24</v>
      </c>
      <c r="D125" t="s">
        <v>207</v>
      </c>
      <c r="E125" t="s">
        <v>225</v>
      </c>
      <c r="F125">
        <v>2022</v>
      </c>
      <c r="G125" t="s">
        <v>246</v>
      </c>
      <c r="H125" t="s">
        <v>39</v>
      </c>
      <c r="I125" t="s">
        <v>35</v>
      </c>
      <c r="J125">
        <v>147</v>
      </c>
      <c r="K125">
        <v>10</v>
      </c>
      <c r="L125">
        <v>9</v>
      </c>
      <c r="M125">
        <v>4</v>
      </c>
      <c r="N125">
        <v>14</v>
      </c>
      <c r="O125">
        <v>7.3499999046325684</v>
      </c>
      <c r="P125">
        <v>99.379997253417969</v>
      </c>
      <c r="Q125">
        <v>55</v>
      </c>
      <c r="R125">
        <v>6</v>
      </c>
      <c r="S125">
        <v>10</v>
      </c>
      <c r="T125">
        <v>3</v>
      </c>
      <c r="U125" t="s">
        <v>270</v>
      </c>
      <c r="V125" t="s">
        <v>28</v>
      </c>
    </row>
    <row r="126" spans="1:22" x14ac:dyDescent="0.25">
      <c r="A126" t="s">
        <v>271</v>
      </c>
      <c r="B126" t="s">
        <v>24</v>
      </c>
      <c r="C126" t="s">
        <v>23</v>
      </c>
      <c r="D126" t="s">
        <v>25</v>
      </c>
      <c r="E126" t="s">
        <v>26</v>
      </c>
      <c r="F126">
        <v>1984</v>
      </c>
      <c r="G126" t="s">
        <v>27</v>
      </c>
      <c r="H126" t="s">
        <v>39</v>
      </c>
      <c r="I126" t="s">
        <v>35</v>
      </c>
      <c r="J126">
        <v>190</v>
      </c>
      <c r="K126">
        <v>5</v>
      </c>
      <c r="L126">
        <v>11</v>
      </c>
      <c r="M126">
        <v>1</v>
      </c>
      <c r="N126">
        <v>26</v>
      </c>
      <c r="O126">
        <v>4.3600001335144043</v>
      </c>
      <c r="P126">
        <v>68.510002136230469</v>
      </c>
      <c r="Q126">
        <v>57</v>
      </c>
      <c r="R126">
        <v>9</v>
      </c>
      <c r="S126">
        <v>21</v>
      </c>
      <c r="T126">
        <v>3</v>
      </c>
      <c r="U126" t="s">
        <v>30</v>
      </c>
      <c r="V126" t="s">
        <v>39</v>
      </c>
    </row>
    <row r="127" spans="1:22" x14ac:dyDescent="0.25">
      <c r="A127" t="s">
        <v>272</v>
      </c>
      <c r="B127" t="s">
        <v>32</v>
      </c>
      <c r="C127" t="s">
        <v>24</v>
      </c>
      <c r="D127" t="s">
        <v>25</v>
      </c>
      <c r="E127" t="s">
        <v>26</v>
      </c>
      <c r="F127">
        <v>1984</v>
      </c>
      <c r="G127" t="s">
        <v>27</v>
      </c>
      <c r="H127" t="s">
        <v>39</v>
      </c>
      <c r="I127" t="s">
        <v>35</v>
      </c>
      <c r="J127">
        <v>97</v>
      </c>
      <c r="K127">
        <v>0</v>
      </c>
      <c r="L127">
        <v>9</v>
      </c>
      <c r="M127">
        <v>0</v>
      </c>
      <c r="N127">
        <v>14</v>
      </c>
      <c r="O127">
        <v>4.4699997901916504</v>
      </c>
      <c r="P127">
        <v>60.479999542236328</v>
      </c>
      <c r="Q127">
        <v>51</v>
      </c>
      <c r="R127">
        <v>10</v>
      </c>
      <c r="S127">
        <v>8</v>
      </c>
      <c r="T127">
        <v>3</v>
      </c>
      <c r="U127" t="s">
        <v>33</v>
      </c>
      <c r="V127" t="s">
        <v>39</v>
      </c>
    </row>
    <row r="128" spans="1:22" x14ac:dyDescent="0.25">
      <c r="A128" t="s">
        <v>273</v>
      </c>
      <c r="B128" t="s">
        <v>32</v>
      </c>
      <c r="C128" t="s">
        <v>23</v>
      </c>
      <c r="D128" t="s">
        <v>25</v>
      </c>
      <c r="E128" t="s">
        <v>26</v>
      </c>
      <c r="F128">
        <v>1984</v>
      </c>
      <c r="G128" t="s">
        <v>27</v>
      </c>
      <c r="H128" t="s">
        <v>39</v>
      </c>
      <c r="I128" t="s">
        <v>29</v>
      </c>
      <c r="J128">
        <v>188</v>
      </c>
      <c r="K128">
        <v>4</v>
      </c>
      <c r="L128">
        <v>13</v>
      </c>
      <c r="M128">
        <v>3</v>
      </c>
      <c r="N128">
        <v>17</v>
      </c>
      <c r="O128">
        <v>4.0799999237060547</v>
      </c>
      <c r="P128">
        <v>60.209999084472656</v>
      </c>
      <c r="Q128">
        <v>56</v>
      </c>
      <c r="R128">
        <v>10</v>
      </c>
      <c r="S128">
        <v>5</v>
      </c>
      <c r="T128">
        <v>3</v>
      </c>
      <c r="U128" t="s">
        <v>33</v>
      </c>
      <c r="V128" t="s">
        <v>39</v>
      </c>
    </row>
    <row r="129" spans="1:22" x14ac:dyDescent="0.25">
      <c r="A129" t="s">
        <v>274</v>
      </c>
      <c r="B129" t="s">
        <v>23</v>
      </c>
      <c r="C129" t="s">
        <v>24</v>
      </c>
      <c r="D129" t="s">
        <v>25</v>
      </c>
      <c r="E129" t="s">
        <v>37</v>
      </c>
      <c r="F129">
        <v>1986</v>
      </c>
      <c r="G129" t="s">
        <v>38</v>
      </c>
      <c r="H129" t="s">
        <v>28</v>
      </c>
      <c r="I129" t="s">
        <v>29</v>
      </c>
      <c r="J129">
        <v>197</v>
      </c>
      <c r="K129">
        <v>10</v>
      </c>
      <c r="L129">
        <v>14</v>
      </c>
      <c r="M129">
        <v>3</v>
      </c>
      <c r="N129">
        <v>15</v>
      </c>
      <c r="O129">
        <v>4.369999885559082</v>
      </c>
      <c r="P129">
        <v>65.139999389648438</v>
      </c>
      <c r="Q129">
        <v>39</v>
      </c>
      <c r="R129">
        <v>10</v>
      </c>
      <c r="S129">
        <v>14</v>
      </c>
      <c r="T129">
        <v>3</v>
      </c>
      <c r="U129" t="s">
        <v>40</v>
      </c>
      <c r="V129" t="s">
        <v>39</v>
      </c>
    </row>
    <row r="130" spans="1:22" x14ac:dyDescent="0.25">
      <c r="A130" t="s">
        <v>275</v>
      </c>
      <c r="B130" t="s">
        <v>23</v>
      </c>
      <c r="C130" t="s">
        <v>42</v>
      </c>
      <c r="D130" t="s">
        <v>25</v>
      </c>
      <c r="E130" t="s">
        <v>43</v>
      </c>
      <c r="F130">
        <v>1986</v>
      </c>
      <c r="G130" t="s">
        <v>38</v>
      </c>
      <c r="H130" t="s">
        <v>39</v>
      </c>
      <c r="I130" t="s">
        <v>35</v>
      </c>
      <c r="J130">
        <v>98</v>
      </c>
      <c r="K130">
        <v>3</v>
      </c>
      <c r="L130">
        <v>4</v>
      </c>
      <c r="M130">
        <v>0</v>
      </c>
      <c r="N130">
        <v>5</v>
      </c>
      <c r="O130">
        <v>3.0399999618530273</v>
      </c>
      <c r="P130">
        <v>36.790000915527344</v>
      </c>
      <c r="Q130">
        <v>47</v>
      </c>
      <c r="R130">
        <v>10</v>
      </c>
      <c r="S130">
        <v>9</v>
      </c>
      <c r="T130">
        <v>4</v>
      </c>
      <c r="U130" t="s">
        <v>44</v>
      </c>
      <c r="V130" t="s">
        <v>39</v>
      </c>
    </row>
    <row r="131" spans="1:22" x14ac:dyDescent="0.25">
      <c r="A131" t="s">
        <v>276</v>
      </c>
      <c r="B131" t="s">
        <v>24</v>
      </c>
      <c r="C131" t="s">
        <v>42</v>
      </c>
      <c r="D131" t="s">
        <v>25</v>
      </c>
      <c r="E131" t="s">
        <v>46</v>
      </c>
      <c r="F131">
        <v>1986</v>
      </c>
      <c r="G131" t="s">
        <v>38</v>
      </c>
      <c r="H131" t="s">
        <v>39</v>
      </c>
      <c r="I131" t="s">
        <v>35</v>
      </c>
      <c r="J131">
        <v>132</v>
      </c>
      <c r="K131">
        <v>3</v>
      </c>
      <c r="L131">
        <v>0</v>
      </c>
      <c r="M131">
        <v>0</v>
      </c>
      <c r="N131">
        <v>19</v>
      </c>
      <c r="O131">
        <v>4.190000057220459</v>
      </c>
      <c r="P131">
        <v>46.069999694824219</v>
      </c>
      <c r="Q131">
        <v>44</v>
      </c>
      <c r="R131">
        <v>8</v>
      </c>
      <c r="S131">
        <v>10</v>
      </c>
      <c r="T131">
        <v>2</v>
      </c>
      <c r="U131" t="s">
        <v>47</v>
      </c>
      <c r="V131" t="s">
        <v>39</v>
      </c>
    </row>
    <row r="132" spans="1:22" x14ac:dyDescent="0.25">
      <c r="A132" t="s">
        <v>277</v>
      </c>
      <c r="B132" t="s">
        <v>24</v>
      </c>
      <c r="C132" t="s">
        <v>23</v>
      </c>
      <c r="D132" t="s">
        <v>25</v>
      </c>
      <c r="E132" t="s">
        <v>49</v>
      </c>
      <c r="F132">
        <v>1986</v>
      </c>
      <c r="G132" t="s">
        <v>38</v>
      </c>
      <c r="H132" t="s">
        <v>39</v>
      </c>
      <c r="I132" t="s">
        <v>35</v>
      </c>
      <c r="J132">
        <v>195</v>
      </c>
      <c r="K132">
        <v>5</v>
      </c>
      <c r="L132">
        <v>15</v>
      </c>
      <c r="M132">
        <v>1</v>
      </c>
      <c r="N132">
        <v>9</v>
      </c>
      <c r="O132">
        <v>4.5999999046325684</v>
      </c>
      <c r="P132">
        <v>62.090000152587891</v>
      </c>
      <c r="Q132">
        <v>57</v>
      </c>
      <c r="R132">
        <v>9</v>
      </c>
      <c r="S132">
        <v>14</v>
      </c>
      <c r="T132">
        <v>4</v>
      </c>
      <c r="U132" t="s">
        <v>50</v>
      </c>
      <c r="V132" t="s">
        <v>39</v>
      </c>
    </row>
    <row r="133" spans="1:22" x14ac:dyDescent="0.25">
      <c r="A133" t="s">
        <v>278</v>
      </c>
      <c r="B133" t="s">
        <v>24</v>
      </c>
      <c r="C133" t="s">
        <v>23</v>
      </c>
      <c r="D133" t="s">
        <v>25</v>
      </c>
      <c r="E133" t="s">
        <v>52</v>
      </c>
      <c r="F133">
        <v>1988</v>
      </c>
      <c r="G133" t="s">
        <v>53</v>
      </c>
      <c r="H133" t="s">
        <v>39</v>
      </c>
      <c r="I133" t="s">
        <v>35</v>
      </c>
      <c r="J133">
        <v>195</v>
      </c>
      <c r="K133">
        <v>5</v>
      </c>
      <c r="L133">
        <v>10</v>
      </c>
      <c r="M133">
        <v>0</v>
      </c>
      <c r="N133">
        <v>18</v>
      </c>
      <c r="O133">
        <v>5.0199999809265137</v>
      </c>
      <c r="P133">
        <v>73.080001831054688</v>
      </c>
      <c r="Q133">
        <v>55</v>
      </c>
      <c r="R133">
        <v>7</v>
      </c>
      <c r="S133">
        <v>7</v>
      </c>
      <c r="T133">
        <v>3</v>
      </c>
      <c r="U133" t="s">
        <v>54</v>
      </c>
      <c r="V133" t="s">
        <v>39</v>
      </c>
    </row>
    <row r="134" spans="1:22" x14ac:dyDescent="0.25">
      <c r="A134" t="s">
        <v>279</v>
      </c>
      <c r="B134" t="s">
        <v>32</v>
      </c>
      <c r="C134" t="s">
        <v>42</v>
      </c>
      <c r="D134" t="s">
        <v>25</v>
      </c>
      <c r="E134" t="s">
        <v>56</v>
      </c>
      <c r="F134">
        <v>1988</v>
      </c>
      <c r="G134" t="s">
        <v>53</v>
      </c>
      <c r="H134" t="s">
        <v>39</v>
      </c>
      <c r="I134" t="s">
        <v>35</v>
      </c>
      <c r="J134">
        <v>100</v>
      </c>
      <c r="K134">
        <v>1</v>
      </c>
      <c r="L134">
        <v>7</v>
      </c>
      <c r="M134">
        <v>1</v>
      </c>
      <c r="N134">
        <v>7</v>
      </c>
      <c r="O134">
        <v>3.8399999141693115</v>
      </c>
      <c r="P134">
        <v>56.700000762939453</v>
      </c>
      <c r="Q134">
        <v>50</v>
      </c>
      <c r="R134">
        <v>8</v>
      </c>
      <c r="S134">
        <v>13</v>
      </c>
      <c r="T134">
        <v>3</v>
      </c>
      <c r="U134" t="s">
        <v>57</v>
      </c>
      <c r="V134" t="s">
        <v>39</v>
      </c>
    </row>
    <row r="135" spans="1:22" x14ac:dyDescent="0.25">
      <c r="A135" t="s">
        <v>280</v>
      </c>
      <c r="B135" t="s">
        <v>24</v>
      </c>
      <c r="C135" t="s">
        <v>32</v>
      </c>
      <c r="D135" t="s">
        <v>25</v>
      </c>
      <c r="E135" t="s">
        <v>52</v>
      </c>
      <c r="F135">
        <v>1988</v>
      </c>
      <c r="G135" t="s">
        <v>53</v>
      </c>
      <c r="H135" t="s">
        <v>28</v>
      </c>
      <c r="I135" t="s">
        <v>29</v>
      </c>
      <c r="J135">
        <v>271</v>
      </c>
      <c r="K135">
        <v>6</v>
      </c>
      <c r="L135">
        <v>12</v>
      </c>
      <c r="M135">
        <v>2</v>
      </c>
      <c r="N135">
        <v>13</v>
      </c>
      <c r="O135">
        <v>6.0199999809265137</v>
      </c>
      <c r="P135">
        <v>106.61000061035156</v>
      </c>
      <c r="Q135">
        <v>69</v>
      </c>
      <c r="R135">
        <v>10</v>
      </c>
      <c r="S135">
        <v>5</v>
      </c>
      <c r="T135">
        <v>4</v>
      </c>
      <c r="U135" t="s">
        <v>59</v>
      </c>
      <c r="V135" t="s">
        <v>39</v>
      </c>
    </row>
    <row r="136" spans="1:22" x14ac:dyDescent="0.25">
      <c r="A136" t="s">
        <v>281</v>
      </c>
      <c r="B136" t="s">
        <v>23</v>
      </c>
      <c r="C136" t="s">
        <v>42</v>
      </c>
      <c r="D136" t="s">
        <v>25</v>
      </c>
      <c r="E136" t="s">
        <v>56</v>
      </c>
      <c r="F136">
        <v>1988</v>
      </c>
      <c r="G136" t="s">
        <v>53</v>
      </c>
      <c r="H136" t="s">
        <v>39</v>
      </c>
      <c r="I136" t="s">
        <v>29</v>
      </c>
      <c r="J136">
        <v>284</v>
      </c>
      <c r="K136">
        <v>3</v>
      </c>
      <c r="L136">
        <v>9</v>
      </c>
      <c r="M136">
        <v>4</v>
      </c>
      <c r="N136">
        <v>23</v>
      </c>
      <c r="O136">
        <v>6.309999942779541</v>
      </c>
      <c r="P136">
        <v>76.519996643066406</v>
      </c>
      <c r="Q136">
        <v>124</v>
      </c>
      <c r="R136">
        <v>6</v>
      </c>
      <c r="S136">
        <v>15</v>
      </c>
      <c r="T136">
        <v>3</v>
      </c>
      <c r="U136" t="s">
        <v>61</v>
      </c>
      <c r="V136" t="s">
        <v>39</v>
      </c>
    </row>
    <row r="137" spans="1:22" x14ac:dyDescent="0.25">
      <c r="A137" t="s">
        <v>282</v>
      </c>
      <c r="B137" t="s">
        <v>32</v>
      </c>
      <c r="C137" t="s">
        <v>23</v>
      </c>
      <c r="D137" t="s">
        <v>25</v>
      </c>
      <c r="E137" t="s">
        <v>52</v>
      </c>
      <c r="F137">
        <v>1988</v>
      </c>
      <c r="G137" t="s">
        <v>53</v>
      </c>
      <c r="H137" t="s">
        <v>39</v>
      </c>
      <c r="I137" t="s">
        <v>35</v>
      </c>
      <c r="J137">
        <v>143</v>
      </c>
      <c r="K137">
        <v>6</v>
      </c>
      <c r="L137">
        <v>8</v>
      </c>
      <c r="M137">
        <v>0</v>
      </c>
      <c r="N137">
        <v>19</v>
      </c>
      <c r="O137">
        <v>3.5099999904632568</v>
      </c>
      <c r="P137">
        <v>38.290000915527344</v>
      </c>
      <c r="Q137">
        <v>74</v>
      </c>
      <c r="R137">
        <v>10</v>
      </c>
      <c r="S137">
        <v>17</v>
      </c>
      <c r="T137">
        <v>5</v>
      </c>
      <c r="U137" t="s">
        <v>63</v>
      </c>
      <c r="V137" t="s">
        <v>39</v>
      </c>
    </row>
    <row r="138" spans="1:22" x14ac:dyDescent="0.25">
      <c r="A138" t="s">
        <v>283</v>
      </c>
      <c r="B138" t="s">
        <v>24</v>
      </c>
      <c r="C138" t="s">
        <v>42</v>
      </c>
      <c r="D138" t="s">
        <v>25</v>
      </c>
      <c r="E138" t="s">
        <v>52</v>
      </c>
      <c r="F138">
        <v>1988</v>
      </c>
      <c r="G138" t="s">
        <v>53</v>
      </c>
      <c r="H138" t="s">
        <v>39</v>
      </c>
      <c r="I138" t="s">
        <v>35</v>
      </c>
      <c r="J138">
        <v>120</v>
      </c>
      <c r="K138">
        <v>1</v>
      </c>
      <c r="L138">
        <v>0</v>
      </c>
      <c r="M138">
        <v>0</v>
      </c>
      <c r="N138">
        <v>7</v>
      </c>
      <c r="O138">
        <v>3.8900001049041748</v>
      </c>
      <c r="P138">
        <v>59.779998779296875</v>
      </c>
      <c r="Q138">
        <v>58</v>
      </c>
      <c r="R138">
        <v>8</v>
      </c>
      <c r="S138">
        <v>12</v>
      </c>
      <c r="T138">
        <v>4</v>
      </c>
      <c r="U138" t="s">
        <v>65</v>
      </c>
      <c r="V138" t="s">
        <v>39</v>
      </c>
    </row>
    <row r="139" spans="1:22" x14ac:dyDescent="0.25">
      <c r="A139" t="s">
        <v>284</v>
      </c>
      <c r="B139" t="s">
        <v>32</v>
      </c>
      <c r="C139" t="s">
        <v>24</v>
      </c>
      <c r="D139" t="s">
        <v>25</v>
      </c>
      <c r="E139" t="s">
        <v>52</v>
      </c>
      <c r="F139">
        <v>1988</v>
      </c>
      <c r="G139" t="s">
        <v>53</v>
      </c>
      <c r="H139" t="s">
        <v>39</v>
      </c>
      <c r="I139" t="s">
        <v>35</v>
      </c>
      <c r="J139">
        <v>180</v>
      </c>
      <c r="K139">
        <v>4</v>
      </c>
      <c r="L139">
        <v>10</v>
      </c>
      <c r="M139">
        <v>3</v>
      </c>
      <c r="N139">
        <v>12</v>
      </c>
      <c r="O139">
        <v>4.8400001525878906</v>
      </c>
      <c r="P139">
        <v>62.060001373291016</v>
      </c>
      <c r="Q139">
        <v>76</v>
      </c>
      <c r="R139">
        <v>10</v>
      </c>
      <c r="S139">
        <v>18</v>
      </c>
      <c r="T139">
        <v>3</v>
      </c>
      <c r="U139" t="s">
        <v>57</v>
      </c>
      <c r="V139" t="s">
        <v>39</v>
      </c>
    </row>
    <row r="140" spans="1:22" x14ac:dyDescent="0.25">
      <c r="A140" t="s">
        <v>285</v>
      </c>
      <c r="B140" t="s">
        <v>32</v>
      </c>
      <c r="C140" t="s">
        <v>42</v>
      </c>
      <c r="D140" t="s">
        <v>25</v>
      </c>
      <c r="E140" t="s">
        <v>68</v>
      </c>
      <c r="F140">
        <v>1990</v>
      </c>
      <c r="G140" t="s">
        <v>69</v>
      </c>
      <c r="H140" t="s">
        <v>28</v>
      </c>
      <c r="I140" t="s">
        <v>35</v>
      </c>
      <c r="J140">
        <v>171</v>
      </c>
      <c r="K140">
        <v>1</v>
      </c>
      <c r="L140">
        <v>12</v>
      </c>
      <c r="M140">
        <v>3</v>
      </c>
      <c r="N140">
        <v>12</v>
      </c>
      <c r="O140">
        <v>4.6399998664855957</v>
      </c>
      <c r="P140">
        <v>63.779998779296875</v>
      </c>
      <c r="Q140">
        <v>104</v>
      </c>
      <c r="R140">
        <v>6</v>
      </c>
      <c r="S140">
        <v>29</v>
      </c>
      <c r="T140">
        <v>2</v>
      </c>
      <c r="U140" t="s">
        <v>57</v>
      </c>
      <c r="V140" t="s">
        <v>39</v>
      </c>
    </row>
    <row r="141" spans="1:22" x14ac:dyDescent="0.25">
      <c r="A141" t="s">
        <v>286</v>
      </c>
      <c r="B141" t="s">
        <v>24</v>
      </c>
      <c r="C141" t="s">
        <v>32</v>
      </c>
      <c r="D141" t="s">
        <v>25</v>
      </c>
      <c r="E141" t="s">
        <v>71</v>
      </c>
      <c r="F141">
        <v>1990</v>
      </c>
      <c r="G141" t="s">
        <v>69</v>
      </c>
      <c r="H141" t="s">
        <v>39</v>
      </c>
      <c r="I141" t="s">
        <v>29</v>
      </c>
      <c r="J141">
        <v>214</v>
      </c>
      <c r="K141">
        <v>10</v>
      </c>
      <c r="L141">
        <v>2</v>
      </c>
      <c r="M141">
        <v>1</v>
      </c>
      <c r="N141">
        <v>32</v>
      </c>
      <c r="O141">
        <v>4.3299999237060547</v>
      </c>
      <c r="P141">
        <v>46.930000305175781</v>
      </c>
      <c r="Q141">
        <v>53</v>
      </c>
      <c r="R141">
        <v>10</v>
      </c>
      <c r="S141">
        <v>13</v>
      </c>
      <c r="T141">
        <v>3</v>
      </c>
      <c r="U141" t="s">
        <v>72</v>
      </c>
      <c r="V141" t="s">
        <v>39</v>
      </c>
    </row>
    <row r="142" spans="1:22" x14ac:dyDescent="0.25">
      <c r="A142" t="s">
        <v>287</v>
      </c>
      <c r="B142" t="s">
        <v>24</v>
      </c>
      <c r="C142" t="s">
        <v>42</v>
      </c>
      <c r="D142" t="s">
        <v>25</v>
      </c>
      <c r="E142" t="s">
        <v>74</v>
      </c>
      <c r="F142">
        <v>1990</v>
      </c>
      <c r="G142" t="s">
        <v>69</v>
      </c>
      <c r="H142" t="s">
        <v>39</v>
      </c>
      <c r="I142" t="s">
        <v>29</v>
      </c>
      <c r="J142">
        <v>249</v>
      </c>
      <c r="K142">
        <v>4</v>
      </c>
      <c r="L142">
        <v>0</v>
      </c>
      <c r="M142">
        <v>0</v>
      </c>
      <c r="N142">
        <v>15</v>
      </c>
      <c r="O142">
        <v>5.5300002098083496</v>
      </c>
      <c r="P142">
        <v>81.819999694824219</v>
      </c>
      <c r="Q142">
        <v>89</v>
      </c>
      <c r="R142">
        <v>9</v>
      </c>
      <c r="S142">
        <v>20</v>
      </c>
      <c r="T142">
        <v>2</v>
      </c>
      <c r="U142" t="s">
        <v>75</v>
      </c>
      <c r="V142" t="s">
        <v>39</v>
      </c>
    </row>
    <row r="143" spans="1:22" x14ac:dyDescent="0.25">
      <c r="A143" t="s">
        <v>288</v>
      </c>
      <c r="B143" t="s">
        <v>32</v>
      </c>
      <c r="C143" t="s">
        <v>24</v>
      </c>
      <c r="D143" t="s">
        <v>25</v>
      </c>
      <c r="E143" t="s">
        <v>74</v>
      </c>
      <c r="F143">
        <v>1991</v>
      </c>
      <c r="G143" t="s">
        <v>77</v>
      </c>
      <c r="H143" t="s">
        <v>39</v>
      </c>
      <c r="I143" t="s">
        <v>35</v>
      </c>
      <c r="J143">
        <v>205</v>
      </c>
      <c r="K143">
        <v>3</v>
      </c>
      <c r="L143">
        <v>7</v>
      </c>
      <c r="M143">
        <v>1</v>
      </c>
      <c r="N143">
        <v>2</v>
      </c>
      <c r="O143">
        <v>4.8600001335144043</v>
      </c>
      <c r="P143">
        <v>73.75</v>
      </c>
      <c r="Q143">
        <v>75</v>
      </c>
      <c r="R143">
        <v>9</v>
      </c>
      <c r="S143">
        <v>21</v>
      </c>
      <c r="T143">
        <v>4</v>
      </c>
      <c r="U143" t="s">
        <v>78</v>
      </c>
      <c r="V143" t="s">
        <v>39</v>
      </c>
    </row>
    <row r="144" spans="1:22" x14ac:dyDescent="0.25">
      <c r="A144" t="s">
        <v>289</v>
      </c>
      <c r="B144" t="s">
        <v>32</v>
      </c>
      <c r="C144" t="s">
        <v>42</v>
      </c>
      <c r="D144" t="s">
        <v>25</v>
      </c>
      <c r="E144" t="s">
        <v>26</v>
      </c>
      <c r="F144">
        <v>1995</v>
      </c>
      <c r="G144" t="s">
        <v>80</v>
      </c>
      <c r="H144" t="s">
        <v>28</v>
      </c>
      <c r="I144" t="s">
        <v>35</v>
      </c>
      <c r="J144">
        <v>164</v>
      </c>
      <c r="K144">
        <v>1</v>
      </c>
      <c r="L144">
        <v>21</v>
      </c>
      <c r="M144">
        <v>1</v>
      </c>
      <c r="N144">
        <v>7</v>
      </c>
      <c r="O144">
        <v>5.8899998664855957</v>
      </c>
      <c r="P144">
        <v>110.23999786376953</v>
      </c>
      <c r="Q144">
        <v>56</v>
      </c>
      <c r="R144">
        <v>10</v>
      </c>
      <c r="S144">
        <v>11</v>
      </c>
      <c r="T144">
        <v>2</v>
      </c>
      <c r="U144" t="s">
        <v>81</v>
      </c>
      <c r="V144" t="s">
        <v>39</v>
      </c>
    </row>
    <row r="145" spans="1:22" x14ac:dyDescent="0.25">
      <c r="A145" t="s">
        <v>290</v>
      </c>
      <c r="B145" t="s">
        <v>24</v>
      </c>
      <c r="C145" t="s">
        <v>42</v>
      </c>
      <c r="D145" t="s">
        <v>25</v>
      </c>
      <c r="E145" t="s">
        <v>26</v>
      </c>
      <c r="F145">
        <v>1995</v>
      </c>
      <c r="G145" t="s">
        <v>80</v>
      </c>
      <c r="H145" t="s">
        <v>28</v>
      </c>
      <c r="I145" t="s">
        <v>29</v>
      </c>
      <c r="J145">
        <v>233</v>
      </c>
      <c r="K145">
        <v>10</v>
      </c>
      <c r="L145">
        <v>15</v>
      </c>
      <c r="M145">
        <v>1</v>
      </c>
      <c r="N145">
        <v>10</v>
      </c>
      <c r="O145">
        <v>4.690000057220459</v>
      </c>
      <c r="P145">
        <v>70.569999694824219</v>
      </c>
      <c r="Q145">
        <v>71</v>
      </c>
      <c r="R145">
        <v>10</v>
      </c>
      <c r="S145">
        <v>12</v>
      </c>
      <c r="T145">
        <v>4</v>
      </c>
      <c r="U145" t="s">
        <v>72</v>
      </c>
      <c r="V145" t="s">
        <v>39</v>
      </c>
    </row>
    <row r="146" spans="1:22" x14ac:dyDescent="0.25">
      <c r="A146" t="s">
        <v>291</v>
      </c>
      <c r="B146" t="s">
        <v>23</v>
      </c>
      <c r="C146" t="s">
        <v>32</v>
      </c>
      <c r="D146" t="s">
        <v>25</v>
      </c>
      <c r="E146" t="s">
        <v>26</v>
      </c>
      <c r="F146">
        <v>1995</v>
      </c>
      <c r="G146" t="s">
        <v>80</v>
      </c>
      <c r="H146" t="s">
        <v>39</v>
      </c>
      <c r="I146" t="s">
        <v>29</v>
      </c>
      <c r="J146">
        <v>266</v>
      </c>
      <c r="K146">
        <v>9</v>
      </c>
      <c r="L146">
        <v>21</v>
      </c>
      <c r="M146">
        <v>5</v>
      </c>
      <c r="N146">
        <v>16</v>
      </c>
      <c r="O146">
        <v>5.320000171661377</v>
      </c>
      <c r="P146">
        <v>92.949996948242188</v>
      </c>
      <c r="Q146">
        <v>88</v>
      </c>
      <c r="R146">
        <v>10</v>
      </c>
      <c r="S146">
        <v>26</v>
      </c>
      <c r="T146">
        <v>5</v>
      </c>
      <c r="U146" t="s">
        <v>84</v>
      </c>
      <c r="V146" t="s">
        <v>39</v>
      </c>
    </row>
    <row r="147" spans="1:22" x14ac:dyDescent="0.25">
      <c r="A147" t="s">
        <v>292</v>
      </c>
      <c r="B147" t="s">
        <v>23</v>
      </c>
      <c r="C147" t="s">
        <v>42</v>
      </c>
      <c r="D147" t="s">
        <v>25</v>
      </c>
      <c r="E147" t="s">
        <v>26</v>
      </c>
      <c r="F147">
        <v>1995</v>
      </c>
      <c r="G147" t="s">
        <v>80</v>
      </c>
      <c r="H147" t="s">
        <v>28</v>
      </c>
      <c r="I147" t="s">
        <v>35</v>
      </c>
      <c r="J147">
        <v>152</v>
      </c>
      <c r="K147">
        <v>4</v>
      </c>
      <c r="L147">
        <v>15</v>
      </c>
      <c r="M147">
        <v>2</v>
      </c>
      <c r="N147">
        <v>7</v>
      </c>
      <c r="O147">
        <v>5.119999885559082</v>
      </c>
      <c r="P147">
        <v>79.029998779296875</v>
      </c>
      <c r="Q147">
        <v>38</v>
      </c>
      <c r="R147">
        <v>8</v>
      </c>
      <c r="S147">
        <v>14</v>
      </c>
      <c r="T147">
        <v>2</v>
      </c>
      <c r="U147" t="s">
        <v>44</v>
      </c>
      <c r="V147" t="s">
        <v>39</v>
      </c>
    </row>
    <row r="148" spans="1:22" x14ac:dyDescent="0.25">
      <c r="A148" t="s">
        <v>293</v>
      </c>
      <c r="B148" t="s">
        <v>32</v>
      </c>
      <c r="C148" t="s">
        <v>24</v>
      </c>
      <c r="D148" t="s">
        <v>25</v>
      </c>
      <c r="E148" t="s">
        <v>26</v>
      </c>
      <c r="F148">
        <v>1995</v>
      </c>
      <c r="G148" t="s">
        <v>80</v>
      </c>
      <c r="H148" t="s">
        <v>28</v>
      </c>
      <c r="I148" t="s">
        <v>35</v>
      </c>
      <c r="J148">
        <v>206</v>
      </c>
      <c r="K148">
        <v>2</v>
      </c>
      <c r="L148">
        <v>24</v>
      </c>
      <c r="M148">
        <v>1</v>
      </c>
      <c r="N148">
        <v>17</v>
      </c>
      <c r="O148">
        <v>6.2100000381469727</v>
      </c>
      <c r="P148">
        <v>85.029998779296875</v>
      </c>
      <c r="Q148">
        <v>112</v>
      </c>
      <c r="R148">
        <v>9</v>
      </c>
      <c r="S148">
        <v>29</v>
      </c>
      <c r="T148">
        <v>3</v>
      </c>
      <c r="U148" t="s">
        <v>87</v>
      </c>
      <c r="V148" t="s">
        <v>39</v>
      </c>
    </row>
    <row r="149" spans="1:22" x14ac:dyDescent="0.25">
      <c r="A149" t="s">
        <v>294</v>
      </c>
      <c r="B149" t="s">
        <v>24</v>
      </c>
      <c r="C149" t="s">
        <v>23</v>
      </c>
      <c r="D149" t="s">
        <v>25</v>
      </c>
      <c r="E149" t="s">
        <v>26</v>
      </c>
      <c r="F149">
        <v>1995</v>
      </c>
      <c r="G149" t="s">
        <v>80</v>
      </c>
      <c r="H149" t="s">
        <v>39</v>
      </c>
      <c r="I149" t="s">
        <v>35</v>
      </c>
      <c r="J149">
        <v>180</v>
      </c>
      <c r="K149">
        <v>5</v>
      </c>
      <c r="L149">
        <v>16</v>
      </c>
      <c r="M149">
        <v>2</v>
      </c>
      <c r="N149">
        <v>17</v>
      </c>
      <c r="O149">
        <v>5.8299999237060547</v>
      </c>
      <c r="P149">
        <v>101.55000305175781</v>
      </c>
      <c r="Q149">
        <v>48</v>
      </c>
      <c r="R149">
        <v>9</v>
      </c>
      <c r="S149">
        <v>22</v>
      </c>
      <c r="T149">
        <v>3</v>
      </c>
      <c r="U149" t="s">
        <v>89</v>
      </c>
      <c r="V149" t="s">
        <v>39</v>
      </c>
    </row>
    <row r="150" spans="1:22" x14ac:dyDescent="0.25">
      <c r="A150" t="s">
        <v>295</v>
      </c>
      <c r="B150" t="s">
        <v>32</v>
      </c>
      <c r="C150" t="s">
        <v>24</v>
      </c>
      <c r="D150" t="s">
        <v>25</v>
      </c>
      <c r="E150" t="s">
        <v>26</v>
      </c>
      <c r="F150">
        <v>1995</v>
      </c>
      <c r="G150" t="s">
        <v>80</v>
      </c>
      <c r="H150" t="s">
        <v>39</v>
      </c>
      <c r="I150" t="s">
        <v>35</v>
      </c>
      <c r="J150">
        <v>233</v>
      </c>
      <c r="K150">
        <v>2</v>
      </c>
      <c r="L150">
        <v>15</v>
      </c>
      <c r="M150">
        <v>2</v>
      </c>
      <c r="N150">
        <v>9</v>
      </c>
      <c r="O150">
        <v>5.559999942779541</v>
      </c>
      <c r="P150">
        <v>83.330001831054688</v>
      </c>
      <c r="Q150">
        <v>90</v>
      </c>
      <c r="R150">
        <v>7</v>
      </c>
      <c r="S150">
        <v>37</v>
      </c>
      <c r="T150">
        <v>2</v>
      </c>
      <c r="U150" t="s">
        <v>78</v>
      </c>
      <c r="V150" t="s">
        <v>39</v>
      </c>
    </row>
    <row r="151" spans="1:22" x14ac:dyDescent="0.25">
      <c r="A151" t="s">
        <v>296</v>
      </c>
      <c r="B151" t="s">
        <v>24</v>
      </c>
      <c r="C151" t="s">
        <v>23</v>
      </c>
      <c r="D151" t="s">
        <v>25</v>
      </c>
      <c r="E151" t="s">
        <v>92</v>
      </c>
      <c r="F151">
        <v>1997</v>
      </c>
      <c r="G151" t="s">
        <v>93</v>
      </c>
      <c r="H151" t="s">
        <v>28</v>
      </c>
      <c r="I151" t="s">
        <v>29</v>
      </c>
      <c r="J151">
        <v>239</v>
      </c>
      <c r="K151">
        <v>10</v>
      </c>
      <c r="L151">
        <v>9</v>
      </c>
      <c r="M151">
        <v>1</v>
      </c>
      <c r="N151">
        <v>12</v>
      </c>
      <c r="O151">
        <v>4.7899999618530273</v>
      </c>
      <c r="P151">
        <v>63.560001373291016</v>
      </c>
      <c r="Q151">
        <v>80</v>
      </c>
      <c r="R151">
        <v>9</v>
      </c>
      <c r="S151">
        <v>15</v>
      </c>
      <c r="T151">
        <v>4</v>
      </c>
      <c r="U151" t="s">
        <v>94</v>
      </c>
      <c r="V151" t="s">
        <v>39</v>
      </c>
    </row>
    <row r="152" spans="1:22" x14ac:dyDescent="0.25">
      <c r="A152" t="s">
        <v>297</v>
      </c>
      <c r="B152" t="s">
        <v>23</v>
      </c>
      <c r="C152" t="s">
        <v>42</v>
      </c>
      <c r="D152" t="s">
        <v>25</v>
      </c>
      <c r="E152" t="s">
        <v>92</v>
      </c>
      <c r="F152">
        <v>1997</v>
      </c>
      <c r="G152" t="s">
        <v>93</v>
      </c>
      <c r="H152" t="s">
        <v>39</v>
      </c>
      <c r="I152" t="s">
        <v>29</v>
      </c>
      <c r="J152">
        <v>319</v>
      </c>
      <c r="K152">
        <v>5</v>
      </c>
      <c r="L152">
        <v>28</v>
      </c>
      <c r="M152">
        <v>3</v>
      </c>
      <c r="N152">
        <v>13</v>
      </c>
      <c r="O152">
        <v>6.380000114440918</v>
      </c>
      <c r="P152">
        <v>129.10000610351563</v>
      </c>
      <c r="Q152">
        <v>90</v>
      </c>
      <c r="R152">
        <v>10</v>
      </c>
      <c r="S152">
        <v>18</v>
      </c>
      <c r="T152">
        <v>5</v>
      </c>
      <c r="U152" t="s">
        <v>96</v>
      </c>
      <c r="V152" t="s">
        <v>39</v>
      </c>
    </row>
    <row r="153" spans="1:22" x14ac:dyDescent="0.25">
      <c r="A153" t="s">
        <v>298</v>
      </c>
      <c r="B153" t="s">
        <v>24</v>
      </c>
      <c r="C153" t="s">
        <v>32</v>
      </c>
      <c r="D153" t="s">
        <v>25</v>
      </c>
      <c r="E153" t="s">
        <v>92</v>
      </c>
      <c r="F153">
        <v>1997</v>
      </c>
      <c r="G153" t="s">
        <v>93</v>
      </c>
      <c r="H153" t="s">
        <v>39</v>
      </c>
      <c r="I153" t="s">
        <v>35</v>
      </c>
      <c r="J153">
        <v>231</v>
      </c>
      <c r="K153">
        <v>4</v>
      </c>
      <c r="L153">
        <v>23</v>
      </c>
      <c r="M153">
        <v>0</v>
      </c>
      <c r="N153">
        <v>21</v>
      </c>
      <c r="O153">
        <v>5.1700000762939453</v>
      </c>
      <c r="P153">
        <v>66.430000305175781</v>
      </c>
      <c r="Q153">
        <v>131</v>
      </c>
      <c r="R153">
        <v>6</v>
      </c>
      <c r="S153">
        <v>4</v>
      </c>
      <c r="T153">
        <v>2</v>
      </c>
      <c r="U153" t="s">
        <v>72</v>
      </c>
      <c r="V153" t="s">
        <v>39</v>
      </c>
    </row>
    <row r="154" spans="1:22" x14ac:dyDescent="0.25">
      <c r="A154" t="s">
        <v>299</v>
      </c>
      <c r="B154" t="s">
        <v>24</v>
      </c>
      <c r="C154" t="s">
        <v>42</v>
      </c>
      <c r="D154" t="s">
        <v>25</v>
      </c>
      <c r="E154" t="s">
        <v>49</v>
      </c>
      <c r="F154">
        <v>1997</v>
      </c>
      <c r="G154" t="s">
        <v>93</v>
      </c>
      <c r="H154" t="s">
        <v>28</v>
      </c>
      <c r="I154" t="s">
        <v>29</v>
      </c>
      <c r="J154">
        <v>296</v>
      </c>
      <c r="K154">
        <v>4</v>
      </c>
      <c r="L154">
        <v>31</v>
      </c>
      <c r="M154">
        <v>4</v>
      </c>
      <c r="N154">
        <v>13</v>
      </c>
      <c r="O154">
        <v>6.429999828338623</v>
      </c>
      <c r="P154">
        <v>104.29000091552734</v>
      </c>
      <c r="Q154">
        <v>108</v>
      </c>
      <c r="R154">
        <v>8</v>
      </c>
      <c r="S154">
        <v>23</v>
      </c>
      <c r="T154">
        <v>2</v>
      </c>
      <c r="U154" t="s">
        <v>89</v>
      </c>
      <c r="V154" t="s">
        <v>39</v>
      </c>
    </row>
    <row r="155" spans="1:22" x14ac:dyDescent="0.25">
      <c r="A155" t="s">
        <v>300</v>
      </c>
      <c r="B155" t="s">
        <v>32</v>
      </c>
      <c r="C155" t="s">
        <v>42</v>
      </c>
      <c r="D155" t="s">
        <v>25</v>
      </c>
      <c r="E155" t="s">
        <v>49</v>
      </c>
      <c r="F155">
        <v>1997</v>
      </c>
      <c r="G155" t="s">
        <v>93</v>
      </c>
      <c r="H155" t="s">
        <v>39</v>
      </c>
      <c r="I155" t="s">
        <v>35</v>
      </c>
      <c r="J155">
        <v>132</v>
      </c>
      <c r="K155">
        <v>1</v>
      </c>
      <c r="L155">
        <v>16</v>
      </c>
      <c r="M155">
        <v>2</v>
      </c>
      <c r="N155">
        <v>8</v>
      </c>
      <c r="O155">
        <v>8.8000001907348633</v>
      </c>
      <c r="P155">
        <v>129.57000732421875</v>
      </c>
      <c r="Q155">
        <v>73</v>
      </c>
      <c r="R155">
        <v>8</v>
      </c>
      <c r="S155">
        <v>19</v>
      </c>
      <c r="T155">
        <v>3</v>
      </c>
      <c r="U155" t="s">
        <v>100</v>
      </c>
      <c r="V155" t="s">
        <v>39</v>
      </c>
    </row>
    <row r="156" spans="1:22" x14ac:dyDescent="0.25">
      <c r="A156" t="s">
        <v>301</v>
      </c>
      <c r="B156" t="s">
        <v>24</v>
      </c>
      <c r="C156" t="s">
        <v>32</v>
      </c>
      <c r="D156" t="s">
        <v>25</v>
      </c>
      <c r="E156" t="s">
        <v>92</v>
      </c>
      <c r="F156">
        <v>1997</v>
      </c>
      <c r="G156" t="s">
        <v>93</v>
      </c>
      <c r="H156" t="s">
        <v>28</v>
      </c>
      <c r="I156" t="s">
        <v>35</v>
      </c>
      <c r="J156">
        <v>240</v>
      </c>
      <c r="K156">
        <v>2</v>
      </c>
      <c r="L156">
        <v>19</v>
      </c>
      <c r="M156">
        <v>6</v>
      </c>
      <c r="N156">
        <v>25</v>
      </c>
      <c r="O156">
        <v>6.5100002288818359</v>
      </c>
      <c r="P156">
        <v>99.55999755859375</v>
      </c>
      <c r="Q156">
        <v>84</v>
      </c>
      <c r="R156">
        <v>7</v>
      </c>
      <c r="S156">
        <v>15</v>
      </c>
      <c r="T156">
        <v>2</v>
      </c>
      <c r="U156" t="s">
        <v>94</v>
      </c>
      <c r="V156" t="s">
        <v>39</v>
      </c>
    </row>
    <row r="157" spans="1:22" x14ac:dyDescent="0.25">
      <c r="A157" t="s">
        <v>302</v>
      </c>
      <c r="B157" t="s">
        <v>24</v>
      </c>
      <c r="C157" t="s">
        <v>42</v>
      </c>
      <c r="D157" t="s">
        <v>25</v>
      </c>
      <c r="E157" t="s">
        <v>52</v>
      </c>
      <c r="F157">
        <v>2000</v>
      </c>
      <c r="G157" t="s">
        <v>103</v>
      </c>
      <c r="H157" t="s">
        <v>39</v>
      </c>
      <c r="I157" t="s">
        <v>35</v>
      </c>
      <c r="J157">
        <v>178</v>
      </c>
      <c r="K157">
        <v>1</v>
      </c>
      <c r="L157">
        <v>20</v>
      </c>
      <c r="M157">
        <v>4</v>
      </c>
      <c r="N157">
        <v>13</v>
      </c>
      <c r="O157">
        <v>5.8000001907348633</v>
      </c>
      <c r="P157">
        <v>82.30999755859375</v>
      </c>
      <c r="Q157">
        <v>96</v>
      </c>
      <c r="R157">
        <v>6</v>
      </c>
      <c r="S157">
        <v>12</v>
      </c>
      <c r="T157">
        <v>2</v>
      </c>
      <c r="U157" t="s">
        <v>59</v>
      </c>
      <c r="V157" t="s">
        <v>39</v>
      </c>
    </row>
    <row r="158" spans="1:22" x14ac:dyDescent="0.25">
      <c r="A158" t="s">
        <v>303</v>
      </c>
      <c r="B158" t="s">
        <v>32</v>
      </c>
      <c r="C158" t="s">
        <v>42</v>
      </c>
      <c r="D158" t="s">
        <v>25</v>
      </c>
      <c r="E158" t="s">
        <v>52</v>
      </c>
      <c r="F158">
        <v>2000</v>
      </c>
      <c r="G158" t="s">
        <v>103</v>
      </c>
      <c r="H158" t="s">
        <v>28</v>
      </c>
      <c r="I158" t="s">
        <v>35</v>
      </c>
      <c r="J158">
        <v>252</v>
      </c>
      <c r="K158">
        <v>2</v>
      </c>
      <c r="L158">
        <v>17</v>
      </c>
      <c r="M158">
        <v>9</v>
      </c>
      <c r="N158">
        <v>11</v>
      </c>
      <c r="O158">
        <v>6.2699999809265137</v>
      </c>
      <c r="P158">
        <v>100.72000122070313</v>
      </c>
      <c r="Q158">
        <v>135</v>
      </c>
      <c r="R158">
        <v>6</v>
      </c>
      <c r="S158">
        <v>17</v>
      </c>
      <c r="T158">
        <v>3</v>
      </c>
      <c r="U158" t="s">
        <v>100</v>
      </c>
      <c r="V158" t="s">
        <v>39</v>
      </c>
    </row>
    <row r="159" spans="1:22" x14ac:dyDescent="0.25">
      <c r="A159" t="s">
        <v>304</v>
      </c>
      <c r="B159" t="s">
        <v>24</v>
      </c>
      <c r="C159" t="s">
        <v>32</v>
      </c>
      <c r="D159" t="s">
        <v>25</v>
      </c>
      <c r="E159" t="s">
        <v>52</v>
      </c>
      <c r="F159">
        <v>2000</v>
      </c>
      <c r="G159" t="s">
        <v>103</v>
      </c>
      <c r="H159" t="s">
        <v>39</v>
      </c>
      <c r="I159" t="s">
        <v>29</v>
      </c>
      <c r="J159">
        <v>276</v>
      </c>
      <c r="K159">
        <v>8</v>
      </c>
      <c r="L159">
        <v>21</v>
      </c>
      <c r="M159">
        <v>2</v>
      </c>
      <c r="N159">
        <v>23</v>
      </c>
      <c r="O159">
        <v>5.5199999809265137</v>
      </c>
      <c r="P159">
        <v>84.470001220703125</v>
      </c>
      <c r="Q159">
        <v>105</v>
      </c>
      <c r="R159">
        <v>10</v>
      </c>
      <c r="S159">
        <v>17</v>
      </c>
      <c r="T159">
        <v>3</v>
      </c>
      <c r="U159" t="s">
        <v>89</v>
      </c>
      <c r="V159" t="s">
        <v>39</v>
      </c>
    </row>
    <row r="160" spans="1:22" x14ac:dyDescent="0.25">
      <c r="A160" t="s">
        <v>305</v>
      </c>
      <c r="B160" t="s">
        <v>23</v>
      </c>
      <c r="C160" t="s">
        <v>42</v>
      </c>
      <c r="D160" t="s">
        <v>25</v>
      </c>
      <c r="E160" t="s">
        <v>52</v>
      </c>
      <c r="F160">
        <v>2000</v>
      </c>
      <c r="G160" t="s">
        <v>103</v>
      </c>
      <c r="H160" t="s">
        <v>39</v>
      </c>
      <c r="I160" t="s">
        <v>29</v>
      </c>
      <c r="J160">
        <v>320</v>
      </c>
      <c r="K160">
        <v>3</v>
      </c>
      <c r="L160">
        <v>33</v>
      </c>
      <c r="M160">
        <v>6</v>
      </c>
      <c r="N160">
        <v>9</v>
      </c>
      <c r="O160">
        <v>6.4000000953674316</v>
      </c>
      <c r="P160">
        <v>111.43000030517578</v>
      </c>
      <c r="Q160">
        <v>80</v>
      </c>
      <c r="R160">
        <v>10</v>
      </c>
      <c r="S160">
        <v>22</v>
      </c>
      <c r="T160">
        <v>3</v>
      </c>
      <c r="U160" t="s">
        <v>107</v>
      </c>
      <c r="V160" t="s">
        <v>39</v>
      </c>
    </row>
    <row r="161" spans="1:22" x14ac:dyDescent="0.25">
      <c r="A161" t="s">
        <v>306</v>
      </c>
      <c r="B161" t="s">
        <v>23</v>
      </c>
      <c r="C161" t="s">
        <v>32</v>
      </c>
      <c r="D161" t="s">
        <v>25</v>
      </c>
      <c r="E161" t="s">
        <v>52</v>
      </c>
      <c r="F161">
        <v>2000</v>
      </c>
      <c r="G161" t="s">
        <v>103</v>
      </c>
      <c r="H161" t="s">
        <v>39</v>
      </c>
      <c r="I161" t="s">
        <v>29</v>
      </c>
      <c r="J161">
        <v>295</v>
      </c>
      <c r="K161">
        <v>7</v>
      </c>
      <c r="L161">
        <v>29</v>
      </c>
      <c r="M161">
        <v>3</v>
      </c>
      <c r="N161">
        <v>16</v>
      </c>
      <c r="O161">
        <v>5.9000000953674316</v>
      </c>
      <c r="P161">
        <v>100.52999877929688</v>
      </c>
      <c r="Q161">
        <v>100</v>
      </c>
      <c r="R161">
        <v>10</v>
      </c>
      <c r="S161">
        <v>38</v>
      </c>
      <c r="T161">
        <v>4</v>
      </c>
      <c r="U161" t="s">
        <v>109</v>
      </c>
      <c r="V161" t="s">
        <v>39</v>
      </c>
    </row>
    <row r="162" spans="1:22" x14ac:dyDescent="0.25">
      <c r="A162" t="s">
        <v>307</v>
      </c>
      <c r="B162" t="s">
        <v>23</v>
      </c>
      <c r="C162" t="s">
        <v>24</v>
      </c>
      <c r="D162" t="s">
        <v>25</v>
      </c>
      <c r="E162" t="s">
        <v>52</v>
      </c>
      <c r="F162">
        <v>2000</v>
      </c>
      <c r="G162" t="s">
        <v>103</v>
      </c>
      <c r="H162" t="s">
        <v>28</v>
      </c>
      <c r="I162" t="s">
        <v>35</v>
      </c>
      <c r="J162">
        <v>193</v>
      </c>
      <c r="K162">
        <v>3</v>
      </c>
      <c r="L162">
        <v>14</v>
      </c>
      <c r="M162">
        <v>3</v>
      </c>
      <c r="N162">
        <v>15</v>
      </c>
      <c r="O162">
        <v>3.9900000095367432</v>
      </c>
      <c r="P162">
        <v>64.610000610351563</v>
      </c>
      <c r="Q162">
        <v>90</v>
      </c>
      <c r="R162">
        <v>10</v>
      </c>
      <c r="S162">
        <v>12</v>
      </c>
      <c r="T162">
        <v>3</v>
      </c>
      <c r="U162" t="s">
        <v>109</v>
      </c>
      <c r="V162" t="s">
        <v>39</v>
      </c>
    </row>
    <row r="163" spans="1:22" x14ac:dyDescent="0.25">
      <c r="A163" t="s">
        <v>308</v>
      </c>
      <c r="B163" t="s">
        <v>23</v>
      </c>
      <c r="C163" t="s">
        <v>24</v>
      </c>
      <c r="D163" t="s">
        <v>25</v>
      </c>
      <c r="E163" t="s">
        <v>52</v>
      </c>
      <c r="F163">
        <v>2000</v>
      </c>
      <c r="G163" t="s">
        <v>103</v>
      </c>
      <c r="H163" t="s">
        <v>39</v>
      </c>
      <c r="I163" t="s">
        <v>29</v>
      </c>
      <c r="J163">
        <v>277</v>
      </c>
      <c r="K163">
        <v>4</v>
      </c>
      <c r="L163">
        <v>16</v>
      </c>
      <c r="M163">
        <v>6</v>
      </c>
      <c r="N163">
        <v>17</v>
      </c>
      <c r="O163">
        <v>5.5399999618530273</v>
      </c>
      <c r="P163">
        <v>85.629997253417969</v>
      </c>
      <c r="Q163">
        <v>82</v>
      </c>
      <c r="R163">
        <v>10</v>
      </c>
      <c r="S163">
        <v>15</v>
      </c>
      <c r="T163">
        <v>2</v>
      </c>
      <c r="U163" t="s">
        <v>112</v>
      </c>
      <c r="V163" t="s">
        <v>39</v>
      </c>
    </row>
    <row r="164" spans="1:22" x14ac:dyDescent="0.25">
      <c r="A164" t="s">
        <v>309</v>
      </c>
      <c r="B164" t="s">
        <v>42</v>
      </c>
      <c r="C164" t="s">
        <v>114</v>
      </c>
      <c r="D164" t="s">
        <v>25</v>
      </c>
      <c r="E164" t="s">
        <v>49</v>
      </c>
      <c r="F164">
        <v>2004</v>
      </c>
      <c r="G164" t="s">
        <v>115</v>
      </c>
      <c r="H164" t="s">
        <v>28</v>
      </c>
      <c r="I164" t="s">
        <v>29</v>
      </c>
      <c r="J164">
        <v>221</v>
      </c>
      <c r="K164">
        <v>9</v>
      </c>
      <c r="L164">
        <v>15</v>
      </c>
      <c r="M164">
        <v>0</v>
      </c>
      <c r="N164">
        <v>20</v>
      </c>
      <c r="O164">
        <v>4.4200000762939453</v>
      </c>
      <c r="P164">
        <v>74.379997253417969</v>
      </c>
      <c r="Q164">
        <v>68</v>
      </c>
      <c r="R164">
        <v>10</v>
      </c>
      <c r="S164">
        <v>13</v>
      </c>
      <c r="T164">
        <v>3</v>
      </c>
      <c r="U164" t="s">
        <v>116</v>
      </c>
      <c r="V164" t="s">
        <v>39</v>
      </c>
    </row>
    <row r="165" spans="1:22" x14ac:dyDescent="0.25">
      <c r="A165" t="s">
        <v>310</v>
      </c>
      <c r="B165" t="s">
        <v>32</v>
      </c>
      <c r="C165" t="s">
        <v>118</v>
      </c>
      <c r="D165" t="s">
        <v>25</v>
      </c>
      <c r="E165" t="s">
        <v>119</v>
      </c>
      <c r="F165">
        <v>2004</v>
      </c>
      <c r="G165" t="s">
        <v>115</v>
      </c>
      <c r="H165" t="s">
        <v>39</v>
      </c>
      <c r="I165" t="s">
        <v>29</v>
      </c>
      <c r="J165">
        <v>260</v>
      </c>
      <c r="K165">
        <v>6</v>
      </c>
      <c r="L165">
        <v>17</v>
      </c>
      <c r="M165">
        <v>1</v>
      </c>
      <c r="N165">
        <v>14</v>
      </c>
      <c r="O165">
        <v>5.1999998092651367</v>
      </c>
      <c r="P165">
        <v>74.589996337890625</v>
      </c>
      <c r="Q165">
        <v>104</v>
      </c>
      <c r="R165">
        <v>10</v>
      </c>
      <c r="S165">
        <v>34</v>
      </c>
      <c r="T165">
        <v>3</v>
      </c>
      <c r="U165" t="s">
        <v>120</v>
      </c>
      <c r="V165" t="s">
        <v>39</v>
      </c>
    </row>
    <row r="166" spans="1:22" x14ac:dyDescent="0.25">
      <c r="A166" t="s">
        <v>311</v>
      </c>
      <c r="B166" t="s">
        <v>23</v>
      </c>
      <c r="C166" t="s">
        <v>42</v>
      </c>
      <c r="D166" t="s">
        <v>25</v>
      </c>
      <c r="E166" t="s">
        <v>49</v>
      </c>
      <c r="F166">
        <v>2004</v>
      </c>
      <c r="G166" t="s">
        <v>115</v>
      </c>
      <c r="H166" t="s">
        <v>39</v>
      </c>
      <c r="I166" t="s">
        <v>29</v>
      </c>
      <c r="J166">
        <v>257</v>
      </c>
      <c r="K166">
        <v>6</v>
      </c>
      <c r="L166">
        <v>19</v>
      </c>
      <c r="M166">
        <v>2</v>
      </c>
      <c r="N166">
        <v>11</v>
      </c>
      <c r="O166">
        <v>5.1399998664855957</v>
      </c>
      <c r="P166">
        <v>83.959999084472656</v>
      </c>
      <c r="Q166">
        <v>102</v>
      </c>
      <c r="R166">
        <v>10</v>
      </c>
      <c r="S166">
        <v>20</v>
      </c>
      <c r="T166">
        <v>3</v>
      </c>
      <c r="U166" t="s">
        <v>122</v>
      </c>
      <c r="V166" t="s">
        <v>39</v>
      </c>
    </row>
    <row r="167" spans="1:22" x14ac:dyDescent="0.25">
      <c r="A167" t="s">
        <v>312</v>
      </c>
      <c r="B167" t="s">
        <v>24</v>
      </c>
      <c r="C167" t="s">
        <v>118</v>
      </c>
      <c r="D167" t="s">
        <v>25</v>
      </c>
      <c r="E167" t="s">
        <v>119</v>
      </c>
      <c r="F167">
        <v>2004</v>
      </c>
      <c r="G167" t="s">
        <v>115</v>
      </c>
      <c r="H167" t="s">
        <v>39</v>
      </c>
      <c r="I167" t="s">
        <v>29</v>
      </c>
      <c r="J167">
        <v>239</v>
      </c>
      <c r="K167">
        <v>10</v>
      </c>
      <c r="L167">
        <v>20</v>
      </c>
      <c r="M167">
        <v>1</v>
      </c>
      <c r="N167">
        <v>24</v>
      </c>
      <c r="O167">
        <v>4.7800002098083496</v>
      </c>
      <c r="P167">
        <v>65.419998168945313</v>
      </c>
      <c r="Q167">
        <v>73</v>
      </c>
      <c r="R167">
        <v>10</v>
      </c>
      <c r="S167">
        <v>24</v>
      </c>
      <c r="T167">
        <v>4</v>
      </c>
      <c r="U167" t="s">
        <v>124</v>
      </c>
      <c r="V167" t="s">
        <v>39</v>
      </c>
    </row>
    <row r="168" spans="1:22" x14ac:dyDescent="0.25">
      <c r="A168" t="s">
        <v>313</v>
      </c>
      <c r="B168" t="s">
        <v>23</v>
      </c>
      <c r="C168" t="s">
        <v>114</v>
      </c>
      <c r="D168" t="s">
        <v>25</v>
      </c>
      <c r="E168" t="s">
        <v>49</v>
      </c>
      <c r="F168">
        <v>2004</v>
      </c>
      <c r="G168" t="s">
        <v>115</v>
      </c>
      <c r="H168" t="s">
        <v>39</v>
      </c>
      <c r="I168" t="s">
        <v>29</v>
      </c>
      <c r="J168">
        <v>343</v>
      </c>
      <c r="K168">
        <v>5</v>
      </c>
      <c r="L168">
        <v>24</v>
      </c>
      <c r="M168">
        <v>6</v>
      </c>
      <c r="N168">
        <v>13</v>
      </c>
      <c r="O168">
        <v>6.8600001335144043</v>
      </c>
      <c r="P168">
        <v>136.55999755859375</v>
      </c>
      <c r="Q168">
        <v>144</v>
      </c>
      <c r="R168">
        <v>10</v>
      </c>
      <c r="S168">
        <v>29</v>
      </c>
      <c r="T168">
        <v>4</v>
      </c>
      <c r="U168" t="s">
        <v>126</v>
      </c>
      <c r="V168" t="s">
        <v>39</v>
      </c>
    </row>
    <row r="169" spans="1:22" x14ac:dyDescent="0.25">
      <c r="A169" t="s">
        <v>314</v>
      </c>
      <c r="B169" t="s">
        <v>24</v>
      </c>
      <c r="C169" t="s">
        <v>32</v>
      </c>
      <c r="D169" t="s">
        <v>25</v>
      </c>
      <c r="E169" t="s">
        <v>119</v>
      </c>
      <c r="F169">
        <v>2004</v>
      </c>
      <c r="G169" t="s">
        <v>115</v>
      </c>
      <c r="H169" t="s">
        <v>39</v>
      </c>
      <c r="I169" t="s">
        <v>29</v>
      </c>
      <c r="J169">
        <v>282</v>
      </c>
      <c r="K169">
        <v>4</v>
      </c>
      <c r="L169">
        <v>19</v>
      </c>
      <c r="M169">
        <v>3</v>
      </c>
      <c r="N169">
        <v>27</v>
      </c>
      <c r="O169">
        <v>5.6399998664855957</v>
      </c>
      <c r="P169">
        <v>87.879997253417969</v>
      </c>
      <c r="Q169">
        <v>58</v>
      </c>
      <c r="R169">
        <v>8</v>
      </c>
      <c r="S169">
        <v>34</v>
      </c>
      <c r="T169">
        <v>3</v>
      </c>
      <c r="U169" t="s">
        <v>128</v>
      </c>
      <c r="V169" t="s">
        <v>39</v>
      </c>
    </row>
    <row r="170" spans="1:22" x14ac:dyDescent="0.25">
      <c r="A170" t="s">
        <v>315</v>
      </c>
      <c r="B170" t="s">
        <v>32</v>
      </c>
      <c r="C170" t="s">
        <v>42</v>
      </c>
      <c r="D170" t="s">
        <v>25</v>
      </c>
      <c r="E170" t="s">
        <v>49</v>
      </c>
      <c r="F170">
        <v>2004</v>
      </c>
      <c r="G170" t="s">
        <v>115</v>
      </c>
      <c r="H170" t="s">
        <v>39</v>
      </c>
      <c r="I170" t="s">
        <v>35</v>
      </c>
      <c r="J170">
        <v>178</v>
      </c>
      <c r="K170">
        <v>2</v>
      </c>
      <c r="L170">
        <v>16</v>
      </c>
      <c r="M170">
        <v>4</v>
      </c>
      <c r="N170">
        <v>19</v>
      </c>
      <c r="O170">
        <v>4.619999885559082</v>
      </c>
      <c r="P170">
        <v>89.599998474121094</v>
      </c>
      <c r="Q170">
        <v>82</v>
      </c>
      <c r="R170">
        <v>10</v>
      </c>
      <c r="S170">
        <v>37</v>
      </c>
      <c r="T170">
        <v>3</v>
      </c>
      <c r="U170" t="s">
        <v>87</v>
      </c>
      <c r="V170" t="s">
        <v>39</v>
      </c>
    </row>
    <row r="171" spans="1:22" x14ac:dyDescent="0.25">
      <c r="A171" t="s">
        <v>316</v>
      </c>
      <c r="B171" t="s">
        <v>24</v>
      </c>
      <c r="C171" t="s">
        <v>23</v>
      </c>
      <c r="D171" t="s">
        <v>25</v>
      </c>
      <c r="E171" t="s">
        <v>92</v>
      </c>
      <c r="F171">
        <v>2004</v>
      </c>
      <c r="G171" t="s">
        <v>115</v>
      </c>
      <c r="H171" t="s">
        <v>28</v>
      </c>
      <c r="I171" t="s">
        <v>35</v>
      </c>
      <c r="J171">
        <v>123</v>
      </c>
      <c r="K171">
        <v>3</v>
      </c>
      <c r="L171">
        <v>10</v>
      </c>
      <c r="M171">
        <v>0</v>
      </c>
      <c r="N171">
        <v>25</v>
      </c>
      <c r="O171">
        <v>3.8399999141693115</v>
      </c>
      <c r="P171">
        <v>56.990001678466797</v>
      </c>
      <c r="Q171">
        <v>26</v>
      </c>
      <c r="R171">
        <v>10</v>
      </c>
      <c r="S171">
        <v>16</v>
      </c>
      <c r="T171">
        <v>3</v>
      </c>
      <c r="U171" t="s">
        <v>128</v>
      </c>
      <c r="V171" t="s">
        <v>39</v>
      </c>
    </row>
    <row r="172" spans="1:22" x14ac:dyDescent="0.25">
      <c r="A172" t="s">
        <v>317</v>
      </c>
      <c r="B172" t="s">
        <v>24</v>
      </c>
      <c r="C172" t="s">
        <v>42</v>
      </c>
      <c r="D172" t="s">
        <v>25</v>
      </c>
      <c r="E172" t="s">
        <v>92</v>
      </c>
      <c r="F172">
        <v>2004</v>
      </c>
      <c r="G172" t="s">
        <v>115</v>
      </c>
      <c r="H172" t="s">
        <v>28</v>
      </c>
      <c r="I172" t="s">
        <v>35</v>
      </c>
      <c r="J172">
        <v>191</v>
      </c>
      <c r="K172">
        <v>0</v>
      </c>
      <c r="L172">
        <v>15</v>
      </c>
      <c r="M172">
        <v>0</v>
      </c>
      <c r="N172">
        <v>20</v>
      </c>
      <c r="O172">
        <v>5.6999998092651367</v>
      </c>
      <c r="P172">
        <v>84.970001220703125</v>
      </c>
      <c r="Q172">
        <v>107</v>
      </c>
      <c r="R172">
        <v>9</v>
      </c>
      <c r="S172">
        <v>20</v>
      </c>
      <c r="T172">
        <v>3</v>
      </c>
      <c r="U172" t="s">
        <v>89</v>
      </c>
      <c r="V172" t="s">
        <v>39</v>
      </c>
    </row>
    <row r="173" spans="1:22" x14ac:dyDescent="0.25">
      <c r="A173" t="s">
        <v>318</v>
      </c>
      <c r="B173" t="s">
        <v>23</v>
      </c>
      <c r="C173" t="s">
        <v>32</v>
      </c>
      <c r="D173" t="s">
        <v>25</v>
      </c>
      <c r="E173" t="s">
        <v>92</v>
      </c>
      <c r="F173">
        <v>2004</v>
      </c>
      <c r="G173" t="s">
        <v>115</v>
      </c>
      <c r="H173" t="s">
        <v>39</v>
      </c>
      <c r="I173" t="s">
        <v>29</v>
      </c>
      <c r="J173">
        <v>300</v>
      </c>
      <c r="K173">
        <v>9</v>
      </c>
      <c r="L173">
        <v>29</v>
      </c>
      <c r="M173">
        <v>2</v>
      </c>
      <c r="N173">
        <v>21</v>
      </c>
      <c r="O173">
        <v>6</v>
      </c>
      <c r="P173">
        <v>68.110000610351563</v>
      </c>
      <c r="Q173">
        <v>143</v>
      </c>
      <c r="R173">
        <v>8</v>
      </c>
      <c r="S173">
        <v>38</v>
      </c>
      <c r="T173">
        <v>2</v>
      </c>
      <c r="U173" t="s">
        <v>126</v>
      </c>
      <c r="V173" t="s">
        <v>39</v>
      </c>
    </row>
    <row r="174" spans="1:22" x14ac:dyDescent="0.25">
      <c r="A174" t="s">
        <v>319</v>
      </c>
      <c r="B174" t="s">
        <v>32</v>
      </c>
      <c r="C174" t="s">
        <v>24</v>
      </c>
      <c r="D174" t="s">
        <v>25</v>
      </c>
      <c r="E174" t="s">
        <v>92</v>
      </c>
      <c r="F174">
        <v>2004</v>
      </c>
      <c r="G174" t="s">
        <v>115</v>
      </c>
      <c r="H174" t="s">
        <v>39</v>
      </c>
      <c r="I174" t="s">
        <v>29</v>
      </c>
      <c r="J174">
        <v>271</v>
      </c>
      <c r="K174">
        <v>6</v>
      </c>
      <c r="L174">
        <v>23</v>
      </c>
      <c r="M174">
        <v>2</v>
      </c>
      <c r="N174">
        <v>20</v>
      </c>
      <c r="O174">
        <v>5.4200000762939453</v>
      </c>
      <c r="P174">
        <v>84.489997863769531</v>
      </c>
      <c r="Q174">
        <v>79</v>
      </c>
      <c r="R174">
        <v>9</v>
      </c>
      <c r="S174">
        <v>26</v>
      </c>
      <c r="T174">
        <v>3</v>
      </c>
      <c r="U174" t="s">
        <v>134</v>
      </c>
      <c r="V174" t="s">
        <v>39</v>
      </c>
    </row>
    <row r="175" spans="1:22" x14ac:dyDescent="0.25">
      <c r="A175" t="s">
        <v>320</v>
      </c>
      <c r="B175" t="s">
        <v>23</v>
      </c>
      <c r="C175" t="s">
        <v>42</v>
      </c>
      <c r="D175" t="s">
        <v>25</v>
      </c>
      <c r="E175" t="s">
        <v>92</v>
      </c>
      <c r="F175">
        <v>2004</v>
      </c>
      <c r="G175" t="s">
        <v>115</v>
      </c>
      <c r="H175" t="s">
        <v>28</v>
      </c>
      <c r="I175" t="s">
        <v>35</v>
      </c>
      <c r="J175">
        <v>167</v>
      </c>
      <c r="K175">
        <v>4</v>
      </c>
      <c r="L175">
        <v>22</v>
      </c>
      <c r="M175">
        <v>0</v>
      </c>
      <c r="N175">
        <v>10</v>
      </c>
      <c r="O175">
        <v>4.070000171661377</v>
      </c>
      <c r="P175">
        <v>62.75</v>
      </c>
      <c r="Q175">
        <v>48</v>
      </c>
      <c r="R175">
        <v>10</v>
      </c>
      <c r="S175">
        <v>37</v>
      </c>
      <c r="T175">
        <v>3</v>
      </c>
      <c r="U175" t="s">
        <v>126</v>
      </c>
      <c r="V175" t="s">
        <v>39</v>
      </c>
    </row>
    <row r="176" spans="1:22" x14ac:dyDescent="0.25">
      <c r="A176" t="s">
        <v>321</v>
      </c>
      <c r="B176" t="s">
        <v>24</v>
      </c>
      <c r="C176" t="s">
        <v>32</v>
      </c>
      <c r="D176" t="s">
        <v>25</v>
      </c>
      <c r="E176" t="s">
        <v>92</v>
      </c>
      <c r="F176">
        <v>2004</v>
      </c>
      <c r="G176" t="s">
        <v>115</v>
      </c>
      <c r="H176" t="s">
        <v>39</v>
      </c>
      <c r="I176" t="s">
        <v>29</v>
      </c>
      <c r="J176">
        <v>228</v>
      </c>
      <c r="K176">
        <v>9</v>
      </c>
      <c r="L176">
        <v>18</v>
      </c>
      <c r="M176">
        <v>0</v>
      </c>
      <c r="N176">
        <v>32</v>
      </c>
      <c r="O176">
        <v>4.559999942779541</v>
      </c>
      <c r="P176">
        <v>60.689998626708984</v>
      </c>
      <c r="Q176">
        <v>65</v>
      </c>
      <c r="R176">
        <v>9</v>
      </c>
      <c r="S176">
        <v>25</v>
      </c>
      <c r="T176">
        <v>3</v>
      </c>
      <c r="U176" t="s">
        <v>94</v>
      </c>
      <c r="V176" t="s">
        <v>39</v>
      </c>
    </row>
    <row r="177" spans="1:22" x14ac:dyDescent="0.25">
      <c r="A177" t="s">
        <v>322</v>
      </c>
      <c r="B177" t="s">
        <v>42</v>
      </c>
      <c r="C177" t="s">
        <v>118</v>
      </c>
      <c r="D177" t="s">
        <v>25</v>
      </c>
      <c r="E177" t="s">
        <v>138</v>
      </c>
      <c r="F177">
        <v>2008</v>
      </c>
      <c r="G177" t="s">
        <v>139</v>
      </c>
      <c r="H177" t="s">
        <v>39</v>
      </c>
      <c r="I177" t="s">
        <v>29</v>
      </c>
      <c r="J177">
        <v>300</v>
      </c>
      <c r="K177">
        <v>8</v>
      </c>
      <c r="L177">
        <v>22</v>
      </c>
      <c r="M177">
        <v>1</v>
      </c>
      <c r="N177">
        <v>18</v>
      </c>
      <c r="O177">
        <v>6</v>
      </c>
      <c r="P177">
        <v>95.599998474121094</v>
      </c>
      <c r="Q177">
        <v>109</v>
      </c>
      <c r="R177">
        <v>10</v>
      </c>
      <c r="S177">
        <v>10</v>
      </c>
      <c r="T177">
        <v>3</v>
      </c>
      <c r="U177" t="s">
        <v>140</v>
      </c>
      <c r="V177" t="s">
        <v>39</v>
      </c>
    </row>
    <row r="178" spans="1:22" x14ac:dyDescent="0.25">
      <c r="A178" t="s">
        <v>323</v>
      </c>
      <c r="B178" t="s">
        <v>23</v>
      </c>
      <c r="C178" t="s">
        <v>114</v>
      </c>
      <c r="D178" t="s">
        <v>25</v>
      </c>
      <c r="E178" t="s">
        <v>142</v>
      </c>
      <c r="F178">
        <v>2008</v>
      </c>
      <c r="G178" t="s">
        <v>139</v>
      </c>
      <c r="H178" t="s">
        <v>39</v>
      </c>
      <c r="I178" t="s">
        <v>29</v>
      </c>
      <c r="J178">
        <v>288</v>
      </c>
      <c r="K178">
        <v>9</v>
      </c>
      <c r="L178">
        <v>30</v>
      </c>
      <c r="M178">
        <v>1</v>
      </c>
      <c r="N178">
        <v>12</v>
      </c>
      <c r="O178">
        <v>5.7600002288818359</v>
      </c>
      <c r="P178">
        <v>79.879997253417969</v>
      </c>
      <c r="Q178">
        <v>67</v>
      </c>
      <c r="R178">
        <v>10</v>
      </c>
      <c r="S178">
        <v>16</v>
      </c>
      <c r="T178">
        <v>2</v>
      </c>
      <c r="U178" t="s">
        <v>143</v>
      </c>
      <c r="V178" t="s">
        <v>39</v>
      </c>
    </row>
    <row r="179" spans="1:22" x14ac:dyDescent="0.25">
      <c r="A179" t="s">
        <v>324</v>
      </c>
      <c r="B179" t="s">
        <v>24</v>
      </c>
      <c r="C179" t="s">
        <v>42</v>
      </c>
      <c r="D179" t="s">
        <v>25</v>
      </c>
      <c r="E179" t="s">
        <v>138</v>
      </c>
      <c r="F179">
        <v>2008</v>
      </c>
      <c r="G179" t="s">
        <v>139</v>
      </c>
      <c r="H179" t="s">
        <v>28</v>
      </c>
      <c r="I179" t="s">
        <v>29</v>
      </c>
      <c r="J179">
        <v>357</v>
      </c>
      <c r="K179">
        <v>9</v>
      </c>
      <c r="L179">
        <v>36</v>
      </c>
      <c r="M179">
        <v>5</v>
      </c>
      <c r="N179">
        <v>22</v>
      </c>
      <c r="O179">
        <v>7.1399998664855957</v>
      </c>
      <c r="P179">
        <v>97.699996948242188</v>
      </c>
      <c r="Q179">
        <v>101</v>
      </c>
      <c r="R179">
        <v>7</v>
      </c>
      <c r="S179">
        <v>20</v>
      </c>
      <c r="T179">
        <v>2</v>
      </c>
      <c r="U179" t="s">
        <v>145</v>
      </c>
      <c r="V179" t="s">
        <v>39</v>
      </c>
    </row>
    <row r="180" spans="1:22" x14ac:dyDescent="0.25">
      <c r="A180" t="s">
        <v>325</v>
      </c>
      <c r="B180" t="s">
        <v>32</v>
      </c>
      <c r="C180" t="s">
        <v>114</v>
      </c>
      <c r="D180" t="s">
        <v>25</v>
      </c>
      <c r="E180" t="s">
        <v>142</v>
      </c>
      <c r="F180">
        <v>2008</v>
      </c>
      <c r="G180" t="s">
        <v>139</v>
      </c>
      <c r="H180" t="s">
        <v>39</v>
      </c>
      <c r="I180" t="s">
        <v>29</v>
      </c>
      <c r="J180">
        <v>374</v>
      </c>
      <c r="K180">
        <v>4</v>
      </c>
      <c r="L180">
        <v>33</v>
      </c>
      <c r="M180">
        <v>14</v>
      </c>
      <c r="N180">
        <v>9</v>
      </c>
      <c r="O180">
        <v>7.4800000190734863</v>
      </c>
      <c r="P180">
        <v>123.05999755859375</v>
      </c>
      <c r="Q180">
        <v>109</v>
      </c>
      <c r="R180">
        <v>10</v>
      </c>
      <c r="S180">
        <v>9</v>
      </c>
      <c r="T180">
        <v>4</v>
      </c>
      <c r="U180" t="s">
        <v>147</v>
      </c>
      <c r="V180" t="s">
        <v>39</v>
      </c>
    </row>
    <row r="181" spans="1:22" x14ac:dyDescent="0.25">
      <c r="A181" t="s">
        <v>326</v>
      </c>
      <c r="B181" t="s">
        <v>32</v>
      </c>
      <c r="C181" t="s">
        <v>23</v>
      </c>
      <c r="D181" t="s">
        <v>25</v>
      </c>
      <c r="E181" t="s">
        <v>142</v>
      </c>
      <c r="F181">
        <v>2008</v>
      </c>
      <c r="G181" t="s">
        <v>139</v>
      </c>
      <c r="H181" t="s">
        <v>28</v>
      </c>
      <c r="I181" t="s">
        <v>35</v>
      </c>
      <c r="J181">
        <v>301</v>
      </c>
      <c r="K181">
        <v>4</v>
      </c>
      <c r="L181">
        <v>25</v>
      </c>
      <c r="M181">
        <v>12</v>
      </c>
      <c r="N181">
        <v>15</v>
      </c>
      <c r="O181">
        <v>7.130000114440918</v>
      </c>
      <c r="P181">
        <v>85.129997253417969</v>
      </c>
      <c r="Q181">
        <v>119</v>
      </c>
      <c r="R181">
        <v>4</v>
      </c>
      <c r="S181">
        <v>7</v>
      </c>
      <c r="T181">
        <v>1</v>
      </c>
      <c r="U181" t="s">
        <v>147</v>
      </c>
      <c r="V181" t="s">
        <v>39</v>
      </c>
    </row>
    <row r="182" spans="1:22" x14ac:dyDescent="0.25">
      <c r="A182" t="s">
        <v>327</v>
      </c>
      <c r="B182" t="s">
        <v>24</v>
      </c>
      <c r="C182" t="s">
        <v>118</v>
      </c>
      <c r="D182" t="s">
        <v>25</v>
      </c>
      <c r="E182" t="s">
        <v>138</v>
      </c>
      <c r="F182">
        <v>2008</v>
      </c>
      <c r="G182" t="s">
        <v>139</v>
      </c>
      <c r="H182" t="s">
        <v>39</v>
      </c>
      <c r="I182" t="s">
        <v>29</v>
      </c>
      <c r="J182">
        <v>290</v>
      </c>
      <c r="K182">
        <v>9</v>
      </c>
      <c r="L182">
        <v>22</v>
      </c>
      <c r="M182">
        <v>0</v>
      </c>
      <c r="N182">
        <v>19</v>
      </c>
      <c r="O182">
        <v>5.8000001907348633</v>
      </c>
      <c r="P182">
        <v>80.529998779296875</v>
      </c>
      <c r="Q182">
        <v>67</v>
      </c>
      <c r="R182">
        <v>10</v>
      </c>
      <c r="S182">
        <v>9</v>
      </c>
      <c r="T182">
        <v>5</v>
      </c>
      <c r="U182" t="s">
        <v>150</v>
      </c>
      <c r="V182" t="s">
        <v>39</v>
      </c>
    </row>
    <row r="183" spans="1:22" x14ac:dyDescent="0.25">
      <c r="A183" t="s">
        <v>328</v>
      </c>
      <c r="B183" t="s">
        <v>32</v>
      </c>
      <c r="C183" t="s">
        <v>42</v>
      </c>
      <c r="D183" t="s">
        <v>25</v>
      </c>
      <c r="E183" t="s">
        <v>142</v>
      </c>
      <c r="F183">
        <v>2008</v>
      </c>
      <c r="G183" t="s">
        <v>139</v>
      </c>
      <c r="H183" t="s">
        <v>28</v>
      </c>
      <c r="I183" t="s">
        <v>35</v>
      </c>
      <c r="J183">
        <v>284</v>
      </c>
      <c r="K183">
        <v>3</v>
      </c>
      <c r="L183">
        <v>25</v>
      </c>
      <c r="M183">
        <v>6</v>
      </c>
      <c r="N183">
        <v>18</v>
      </c>
      <c r="O183">
        <v>6.5500001907348633</v>
      </c>
      <c r="P183">
        <v>86.449996948242188</v>
      </c>
      <c r="Q183">
        <v>116</v>
      </c>
      <c r="R183">
        <v>6</v>
      </c>
      <c r="S183">
        <v>14</v>
      </c>
      <c r="T183">
        <v>2</v>
      </c>
      <c r="U183" t="s">
        <v>147</v>
      </c>
      <c r="V183" t="s">
        <v>39</v>
      </c>
    </row>
    <row r="184" spans="1:22" x14ac:dyDescent="0.25">
      <c r="A184" t="s">
        <v>329</v>
      </c>
      <c r="B184" t="s">
        <v>24</v>
      </c>
      <c r="C184" t="s">
        <v>23</v>
      </c>
      <c r="D184" t="s">
        <v>25</v>
      </c>
      <c r="E184" t="s">
        <v>142</v>
      </c>
      <c r="F184">
        <v>2008</v>
      </c>
      <c r="G184" t="s">
        <v>139</v>
      </c>
      <c r="H184" t="s">
        <v>28</v>
      </c>
      <c r="I184" t="s">
        <v>29</v>
      </c>
      <c r="J184">
        <v>302</v>
      </c>
      <c r="K184">
        <v>7</v>
      </c>
      <c r="L184">
        <v>26</v>
      </c>
      <c r="M184">
        <v>4</v>
      </c>
      <c r="N184">
        <v>23</v>
      </c>
      <c r="O184">
        <v>6.0399999618530273</v>
      </c>
      <c r="P184">
        <v>93.220001220703125</v>
      </c>
      <c r="Q184">
        <v>112</v>
      </c>
      <c r="R184">
        <v>9</v>
      </c>
      <c r="S184">
        <v>3</v>
      </c>
      <c r="T184">
        <v>4</v>
      </c>
      <c r="U184" t="s">
        <v>145</v>
      </c>
      <c r="V184" t="s">
        <v>39</v>
      </c>
    </row>
    <row r="185" spans="1:22" x14ac:dyDescent="0.25">
      <c r="A185" t="s">
        <v>330</v>
      </c>
      <c r="B185" t="s">
        <v>24</v>
      </c>
      <c r="C185" t="s">
        <v>42</v>
      </c>
      <c r="D185" t="s">
        <v>25</v>
      </c>
      <c r="E185" t="s">
        <v>142</v>
      </c>
      <c r="F185">
        <v>2008</v>
      </c>
      <c r="G185" t="s">
        <v>139</v>
      </c>
      <c r="H185" t="s">
        <v>39</v>
      </c>
      <c r="I185" t="s">
        <v>29</v>
      </c>
      <c r="J185">
        <v>332</v>
      </c>
      <c r="K185">
        <v>8</v>
      </c>
      <c r="L185">
        <v>36</v>
      </c>
      <c r="M185">
        <v>8</v>
      </c>
      <c r="N185">
        <v>10</v>
      </c>
      <c r="O185">
        <v>6.6399998664855957</v>
      </c>
      <c r="P185">
        <v>96.790000915527344</v>
      </c>
      <c r="Q185">
        <v>130</v>
      </c>
      <c r="R185">
        <v>10</v>
      </c>
      <c r="S185">
        <v>14</v>
      </c>
      <c r="T185">
        <v>5</v>
      </c>
      <c r="U185" t="s">
        <v>89</v>
      </c>
      <c r="V185" t="s">
        <v>39</v>
      </c>
    </row>
    <row r="186" spans="1:22" x14ac:dyDescent="0.25">
      <c r="A186" t="s">
        <v>331</v>
      </c>
      <c r="B186" t="s">
        <v>23</v>
      </c>
      <c r="C186" t="s">
        <v>32</v>
      </c>
      <c r="D186" t="s">
        <v>25</v>
      </c>
      <c r="E186" t="s">
        <v>142</v>
      </c>
      <c r="F186">
        <v>2008</v>
      </c>
      <c r="G186" t="s">
        <v>139</v>
      </c>
      <c r="H186" t="s">
        <v>28</v>
      </c>
      <c r="I186" t="s">
        <v>35</v>
      </c>
      <c r="J186">
        <v>309</v>
      </c>
      <c r="K186">
        <v>2</v>
      </c>
      <c r="L186">
        <v>35</v>
      </c>
      <c r="M186">
        <v>2</v>
      </c>
      <c r="N186">
        <v>6</v>
      </c>
      <c r="O186">
        <v>6.7899999618530273</v>
      </c>
      <c r="P186">
        <v>137.16999816894531</v>
      </c>
      <c r="Q186">
        <v>123</v>
      </c>
      <c r="R186">
        <v>7</v>
      </c>
      <c r="S186">
        <v>13</v>
      </c>
      <c r="T186">
        <v>3</v>
      </c>
      <c r="U186" t="s">
        <v>155</v>
      </c>
      <c r="V186" t="s">
        <v>39</v>
      </c>
    </row>
    <row r="187" spans="1:22" x14ac:dyDescent="0.25">
      <c r="A187" t="s">
        <v>332</v>
      </c>
      <c r="B187" t="s">
        <v>32</v>
      </c>
      <c r="C187" t="s">
        <v>24</v>
      </c>
      <c r="D187" t="s">
        <v>25</v>
      </c>
      <c r="E187" t="s">
        <v>142</v>
      </c>
      <c r="F187">
        <v>2008</v>
      </c>
      <c r="G187" t="s">
        <v>139</v>
      </c>
      <c r="H187" t="s">
        <v>28</v>
      </c>
      <c r="I187" t="s">
        <v>35</v>
      </c>
      <c r="J187">
        <v>310</v>
      </c>
      <c r="K187">
        <v>4</v>
      </c>
      <c r="L187">
        <v>30</v>
      </c>
      <c r="M187">
        <v>3</v>
      </c>
      <c r="N187">
        <v>21</v>
      </c>
      <c r="O187">
        <v>6.6100001335144043</v>
      </c>
      <c r="P187">
        <v>103.26000213623047</v>
      </c>
      <c r="Q187">
        <v>68</v>
      </c>
      <c r="R187">
        <v>8</v>
      </c>
      <c r="S187">
        <v>15</v>
      </c>
      <c r="T187">
        <v>2</v>
      </c>
      <c r="U187" t="s">
        <v>157</v>
      </c>
      <c r="V187" t="s">
        <v>39</v>
      </c>
    </row>
    <row r="188" spans="1:22" x14ac:dyDescent="0.25">
      <c r="A188" t="s">
        <v>333</v>
      </c>
      <c r="B188" t="s">
        <v>23</v>
      </c>
      <c r="C188" t="s">
        <v>42</v>
      </c>
      <c r="D188" t="s">
        <v>25</v>
      </c>
      <c r="E188" t="s">
        <v>142</v>
      </c>
      <c r="F188">
        <v>2008</v>
      </c>
      <c r="G188" t="s">
        <v>139</v>
      </c>
      <c r="H188" t="s">
        <v>28</v>
      </c>
      <c r="I188" t="s">
        <v>35</v>
      </c>
      <c r="J188">
        <v>116</v>
      </c>
      <c r="K188">
        <v>0</v>
      </c>
      <c r="L188">
        <v>14</v>
      </c>
      <c r="M188">
        <v>2</v>
      </c>
      <c r="N188">
        <v>8</v>
      </c>
      <c r="O188">
        <v>5.8899998664855957</v>
      </c>
      <c r="P188">
        <v>91.589996337890625</v>
      </c>
      <c r="Q188">
        <v>56</v>
      </c>
      <c r="R188">
        <v>10</v>
      </c>
      <c r="S188">
        <v>16</v>
      </c>
      <c r="T188">
        <v>3</v>
      </c>
      <c r="U188" t="s">
        <v>159</v>
      </c>
      <c r="V188" t="s">
        <v>39</v>
      </c>
    </row>
    <row r="189" spans="1:22" x14ac:dyDescent="0.25">
      <c r="A189" t="s">
        <v>334</v>
      </c>
      <c r="B189" t="s">
        <v>24</v>
      </c>
      <c r="C189" t="s">
        <v>32</v>
      </c>
      <c r="D189" t="s">
        <v>25</v>
      </c>
      <c r="E189" t="s">
        <v>142</v>
      </c>
      <c r="F189">
        <v>2008</v>
      </c>
      <c r="G189" t="s">
        <v>139</v>
      </c>
      <c r="H189" t="s">
        <v>28</v>
      </c>
      <c r="I189" t="s">
        <v>29</v>
      </c>
      <c r="J189">
        <v>273</v>
      </c>
      <c r="K189">
        <v>10</v>
      </c>
      <c r="L189">
        <v>21</v>
      </c>
      <c r="M189">
        <v>5</v>
      </c>
      <c r="N189">
        <v>9</v>
      </c>
      <c r="O189">
        <v>5.4699997901916504</v>
      </c>
      <c r="P189">
        <v>82.769996643066406</v>
      </c>
      <c r="Q189">
        <v>125</v>
      </c>
      <c r="R189">
        <v>10</v>
      </c>
      <c r="S189">
        <v>3</v>
      </c>
      <c r="T189">
        <v>6</v>
      </c>
      <c r="U189" t="s">
        <v>150</v>
      </c>
      <c r="V189" t="s">
        <v>39</v>
      </c>
    </row>
    <row r="190" spans="1:22" x14ac:dyDescent="0.25">
      <c r="A190" t="s">
        <v>335</v>
      </c>
      <c r="B190" t="s">
        <v>24</v>
      </c>
      <c r="C190" t="s">
        <v>23</v>
      </c>
      <c r="D190" t="s">
        <v>25</v>
      </c>
      <c r="E190" t="s">
        <v>119</v>
      </c>
      <c r="F190">
        <v>2010</v>
      </c>
      <c r="G190" t="s">
        <v>162</v>
      </c>
      <c r="H190" t="s">
        <v>39</v>
      </c>
      <c r="I190" t="s">
        <v>29</v>
      </c>
      <c r="J190">
        <v>242</v>
      </c>
      <c r="K190">
        <v>9</v>
      </c>
      <c r="L190">
        <v>17</v>
      </c>
      <c r="M190">
        <v>1</v>
      </c>
      <c r="N190">
        <v>11</v>
      </c>
      <c r="O190">
        <v>4.8400001525878906</v>
      </c>
      <c r="P190">
        <v>73.730003356933594</v>
      </c>
      <c r="Q190">
        <v>55</v>
      </c>
      <c r="R190">
        <v>10</v>
      </c>
      <c r="S190">
        <v>15</v>
      </c>
      <c r="T190">
        <v>5</v>
      </c>
      <c r="U190" t="s">
        <v>163</v>
      </c>
      <c r="V190" t="s">
        <v>39</v>
      </c>
    </row>
    <row r="191" spans="1:22" x14ac:dyDescent="0.25">
      <c r="A191" t="s">
        <v>336</v>
      </c>
      <c r="B191" t="s">
        <v>32</v>
      </c>
      <c r="C191" t="s">
        <v>42</v>
      </c>
      <c r="D191" t="s">
        <v>25</v>
      </c>
      <c r="E191" t="s">
        <v>119</v>
      </c>
      <c r="F191">
        <v>2010</v>
      </c>
      <c r="G191" t="s">
        <v>162</v>
      </c>
      <c r="H191" t="s">
        <v>28</v>
      </c>
      <c r="I191" t="s">
        <v>35</v>
      </c>
      <c r="J191">
        <v>168</v>
      </c>
      <c r="K191">
        <v>4</v>
      </c>
      <c r="L191">
        <v>11</v>
      </c>
      <c r="M191">
        <v>1</v>
      </c>
      <c r="N191">
        <v>25</v>
      </c>
      <c r="O191">
        <v>5.4699997901916504</v>
      </c>
      <c r="P191">
        <v>65.699996948242188</v>
      </c>
      <c r="Q191">
        <v>82</v>
      </c>
      <c r="R191">
        <v>10</v>
      </c>
      <c r="S191">
        <v>21</v>
      </c>
      <c r="T191">
        <v>4</v>
      </c>
      <c r="U191" t="s">
        <v>165</v>
      </c>
      <c r="V191" t="s">
        <v>39</v>
      </c>
    </row>
    <row r="192" spans="1:22" x14ac:dyDescent="0.25">
      <c r="A192" t="s">
        <v>337</v>
      </c>
      <c r="B192" t="s">
        <v>24</v>
      </c>
      <c r="C192" t="s">
        <v>42</v>
      </c>
      <c r="D192" t="s">
        <v>25</v>
      </c>
      <c r="E192" t="s">
        <v>119</v>
      </c>
      <c r="F192">
        <v>2010</v>
      </c>
      <c r="G192" t="s">
        <v>162</v>
      </c>
      <c r="H192" t="s">
        <v>39</v>
      </c>
      <c r="I192" t="s">
        <v>29</v>
      </c>
      <c r="J192">
        <v>312</v>
      </c>
      <c r="K192">
        <v>4</v>
      </c>
      <c r="L192">
        <v>28</v>
      </c>
      <c r="M192">
        <v>5</v>
      </c>
      <c r="N192">
        <v>13</v>
      </c>
      <c r="O192">
        <v>6.2399997711181641</v>
      </c>
      <c r="P192">
        <v>106.19000244140625</v>
      </c>
      <c r="Q192">
        <v>71</v>
      </c>
      <c r="R192">
        <v>10</v>
      </c>
      <c r="S192">
        <v>18</v>
      </c>
      <c r="T192">
        <v>3</v>
      </c>
      <c r="U192" t="s">
        <v>167</v>
      </c>
      <c r="V192" t="s">
        <v>39</v>
      </c>
    </row>
    <row r="193" spans="1:22" x14ac:dyDescent="0.25">
      <c r="A193" t="s">
        <v>338</v>
      </c>
      <c r="B193" t="s">
        <v>32</v>
      </c>
      <c r="C193" t="s">
        <v>23</v>
      </c>
      <c r="D193" t="s">
        <v>25</v>
      </c>
      <c r="E193" t="s">
        <v>119</v>
      </c>
      <c r="F193">
        <v>2010</v>
      </c>
      <c r="G193" t="s">
        <v>162</v>
      </c>
      <c r="H193" t="s">
        <v>28</v>
      </c>
      <c r="I193" t="s">
        <v>35</v>
      </c>
      <c r="J193">
        <v>271</v>
      </c>
      <c r="K193">
        <v>7</v>
      </c>
      <c r="L193">
        <v>14</v>
      </c>
      <c r="M193">
        <v>6</v>
      </c>
      <c r="N193">
        <v>24</v>
      </c>
      <c r="O193">
        <v>5.429999828338623</v>
      </c>
      <c r="P193">
        <v>92.550003051757813</v>
      </c>
      <c r="Q193">
        <v>83</v>
      </c>
      <c r="R193">
        <v>10</v>
      </c>
      <c r="S193">
        <v>11</v>
      </c>
      <c r="T193">
        <v>3</v>
      </c>
      <c r="U193" t="s">
        <v>165</v>
      </c>
      <c r="V193" t="s">
        <v>39</v>
      </c>
    </row>
    <row r="194" spans="1:22" x14ac:dyDescent="0.25">
      <c r="A194" t="s">
        <v>339</v>
      </c>
      <c r="B194" t="s">
        <v>23</v>
      </c>
      <c r="C194" t="s">
        <v>42</v>
      </c>
      <c r="D194" t="s">
        <v>25</v>
      </c>
      <c r="E194" t="s">
        <v>119</v>
      </c>
      <c r="F194">
        <v>2010</v>
      </c>
      <c r="G194" t="s">
        <v>162</v>
      </c>
      <c r="H194" t="s">
        <v>39</v>
      </c>
      <c r="I194" t="s">
        <v>29</v>
      </c>
      <c r="J194">
        <v>385</v>
      </c>
      <c r="K194">
        <v>7</v>
      </c>
      <c r="L194">
        <v>41</v>
      </c>
      <c r="M194">
        <v>10</v>
      </c>
      <c r="N194">
        <v>11</v>
      </c>
      <c r="O194">
        <v>7.6999998092651367</v>
      </c>
      <c r="P194">
        <v>129.97999572753906</v>
      </c>
      <c r="Q194">
        <v>124</v>
      </c>
      <c r="R194">
        <v>5</v>
      </c>
      <c r="S194">
        <v>12</v>
      </c>
      <c r="T194">
        <v>1</v>
      </c>
      <c r="U194" t="s">
        <v>163</v>
      </c>
      <c r="V194" t="s">
        <v>39</v>
      </c>
    </row>
    <row r="195" spans="1:22" x14ac:dyDescent="0.25">
      <c r="A195" t="s">
        <v>340</v>
      </c>
      <c r="B195" t="s">
        <v>24</v>
      </c>
      <c r="C195" t="s">
        <v>32</v>
      </c>
      <c r="D195" t="s">
        <v>25</v>
      </c>
      <c r="E195" t="s">
        <v>119</v>
      </c>
      <c r="F195">
        <v>2010</v>
      </c>
      <c r="G195" t="s">
        <v>162</v>
      </c>
      <c r="H195" t="s">
        <v>39</v>
      </c>
      <c r="I195" t="s">
        <v>35</v>
      </c>
      <c r="J195">
        <v>211</v>
      </c>
      <c r="K195">
        <v>3</v>
      </c>
      <c r="L195">
        <v>25</v>
      </c>
      <c r="M195">
        <v>2</v>
      </c>
      <c r="N195">
        <v>16</v>
      </c>
      <c r="O195">
        <v>5.619999885559082</v>
      </c>
      <c r="P195">
        <v>90.139999389648438</v>
      </c>
      <c r="Q195">
        <v>73</v>
      </c>
      <c r="R195">
        <v>10</v>
      </c>
      <c r="S195">
        <v>6</v>
      </c>
      <c r="T195">
        <v>5</v>
      </c>
      <c r="U195" t="s">
        <v>171</v>
      </c>
      <c r="V195" t="s">
        <v>39</v>
      </c>
    </row>
    <row r="196" spans="1:22" x14ac:dyDescent="0.25">
      <c r="A196" t="s">
        <v>341</v>
      </c>
      <c r="B196" t="s">
        <v>32</v>
      </c>
      <c r="C196" t="s">
        <v>24</v>
      </c>
      <c r="D196" t="s">
        <v>25</v>
      </c>
      <c r="E196" t="s">
        <v>119</v>
      </c>
      <c r="F196">
        <v>2010</v>
      </c>
      <c r="G196" t="s">
        <v>162</v>
      </c>
      <c r="H196" t="s">
        <v>39</v>
      </c>
      <c r="I196" t="s">
        <v>29</v>
      </c>
      <c r="J196">
        <v>268</v>
      </c>
      <c r="K196">
        <v>6</v>
      </c>
      <c r="L196">
        <v>24</v>
      </c>
      <c r="M196">
        <v>1</v>
      </c>
      <c r="N196">
        <v>19</v>
      </c>
      <c r="O196">
        <v>5.3600001335144043</v>
      </c>
      <c r="P196">
        <v>87</v>
      </c>
      <c r="Q196">
        <v>66</v>
      </c>
      <c r="R196">
        <v>10</v>
      </c>
      <c r="S196">
        <v>18</v>
      </c>
      <c r="T196">
        <v>4</v>
      </c>
      <c r="U196" t="s">
        <v>173</v>
      </c>
      <c r="V196" t="s">
        <v>39</v>
      </c>
    </row>
    <row r="197" spans="1:22" x14ac:dyDescent="0.25">
      <c r="A197" t="s">
        <v>342</v>
      </c>
      <c r="B197" t="s">
        <v>23</v>
      </c>
      <c r="C197" t="s">
        <v>42</v>
      </c>
      <c r="D197" t="s">
        <v>25</v>
      </c>
      <c r="E197" t="s">
        <v>175</v>
      </c>
      <c r="F197">
        <v>2012</v>
      </c>
      <c r="G197" t="s">
        <v>176</v>
      </c>
      <c r="H197" t="s">
        <v>28</v>
      </c>
      <c r="I197" t="s">
        <v>29</v>
      </c>
      <c r="J197">
        <v>262</v>
      </c>
      <c r="K197">
        <v>8</v>
      </c>
      <c r="L197">
        <v>21</v>
      </c>
      <c r="M197">
        <v>2</v>
      </c>
      <c r="N197">
        <v>8</v>
      </c>
      <c r="O197">
        <v>5.2399997711181641</v>
      </c>
      <c r="P197">
        <v>95.870002746582031</v>
      </c>
      <c r="Q197">
        <v>89</v>
      </c>
      <c r="R197">
        <v>10</v>
      </c>
      <c r="S197">
        <v>7</v>
      </c>
      <c r="T197">
        <v>3</v>
      </c>
      <c r="U197" t="s">
        <v>177</v>
      </c>
      <c r="V197" t="s">
        <v>39</v>
      </c>
    </row>
    <row r="198" spans="1:22" x14ac:dyDescent="0.25">
      <c r="A198" t="s">
        <v>343</v>
      </c>
      <c r="B198" t="s">
        <v>32</v>
      </c>
      <c r="C198" t="s">
        <v>24</v>
      </c>
      <c r="D198" t="s">
        <v>25</v>
      </c>
      <c r="E198" t="s">
        <v>175</v>
      </c>
      <c r="F198">
        <v>2012</v>
      </c>
      <c r="G198" t="s">
        <v>176</v>
      </c>
      <c r="H198" t="s">
        <v>28</v>
      </c>
      <c r="I198" t="s">
        <v>29</v>
      </c>
      <c r="J198">
        <v>304</v>
      </c>
      <c r="K198">
        <v>3</v>
      </c>
      <c r="L198">
        <v>24</v>
      </c>
      <c r="M198">
        <v>2</v>
      </c>
      <c r="N198">
        <v>14</v>
      </c>
      <c r="O198">
        <v>6.0799999237060547</v>
      </c>
      <c r="P198">
        <v>111.94000244140625</v>
      </c>
      <c r="Q198">
        <v>108</v>
      </c>
      <c r="R198">
        <v>10</v>
      </c>
      <c r="S198">
        <v>8</v>
      </c>
      <c r="T198">
        <v>4</v>
      </c>
      <c r="U198" t="s">
        <v>179</v>
      </c>
      <c r="V198" t="s">
        <v>39</v>
      </c>
    </row>
    <row r="199" spans="1:22" x14ac:dyDescent="0.25">
      <c r="A199" t="s">
        <v>344</v>
      </c>
      <c r="B199" t="s">
        <v>23</v>
      </c>
      <c r="C199" t="s">
        <v>24</v>
      </c>
      <c r="D199" t="s">
        <v>25</v>
      </c>
      <c r="E199" t="s">
        <v>175</v>
      </c>
      <c r="F199">
        <v>2012</v>
      </c>
      <c r="G199" t="s">
        <v>176</v>
      </c>
      <c r="H199" t="s">
        <v>28</v>
      </c>
      <c r="I199" t="s">
        <v>35</v>
      </c>
      <c r="J199">
        <v>189</v>
      </c>
      <c r="K199">
        <v>4</v>
      </c>
      <c r="L199">
        <v>21</v>
      </c>
      <c r="M199">
        <v>3</v>
      </c>
      <c r="N199">
        <v>5</v>
      </c>
      <c r="O199">
        <v>4.7399997711181641</v>
      </c>
      <c r="P199">
        <v>64.330001831054688</v>
      </c>
      <c r="Q199">
        <v>77</v>
      </c>
      <c r="R199">
        <v>10</v>
      </c>
      <c r="S199">
        <v>9</v>
      </c>
      <c r="T199">
        <v>4</v>
      </c>
      <c r="U199" t="s">
        <v>181</v>
      </c>
      <c r="V199" t="s">
        <v>39</v>
      </c>
    </row>
    <row r="200" spans="1:22" x14ac:dyDescent="0.25">
      <c r="A200" t="s">
        <v>345</v>
      </c>
      <c r="B200" t="s">
        <v>42</v>
      </c>
      <c r="C200" t="s">
        <v>32</v>
      </c>
      <c r="D200" t="s">
        <v>25</v>
      </c>
      <c r="E200" t="s">
        <v>175</v>
      </c>
      <c r="F200">
        <v>2012</v>
      </c>
      <c r="G200" t="s">
        <v>176</v>
      </c>
      <c r="H200" t="s">
        <v>39</v>
      </c>
      <c r="I200" t="s">
        <v>35</v>
      </c>
      <c r="J200">
        <v>293</v>
      </c>
      <c r="K200">
        <v>5</v>
      </c>
      <c r="L200">
        <v>24</v>
      </c>
      <c r="M200">
        <v>6</v>
      </c>
      <c r="N200">
        <v>12</v>
      </c>
      <c r="O200">
        <v>5.929999828338623</v>
      </c>
      <c r="P200">
        <v>116.73000335693359</v>
      </c>
      <c r="Q200">
        <v>70</v>
      </c>
      <c r="R200">
        <v>5</v>
      </c>
      <c r="S200">
        <v>18</v>
      </c>
      <c r="T200">
        <v>2</v>
      </c>
      <c r="U200" t="s">
        <v>183</v>
      </c>
      <c r="V200" t="s">
        <v>39</v>
      </c>
    </row>
    <row r="201" spans="1:22" x14ac:dyDescent="0.25">
      <c r="A201" t="s">
        <v>346</v>
      </c>
      <c r="B201" t="s">
        <v>32</v>
      </c>
      <c r="C201" t="s">
        <v>23</v>
      </c>
      <c r="D201" t="s">
        <v>25</v>
      </c>
      <c r="E201" t="s">
        <v>175</v>
      </c>
      <c r="F201">
        <v>2012</v>
      </c>
      <c r="G201" t="s">
        <v>176</v>
      </c>
      <c r="H201" t="s">
        <v>28</v>
      </c>
      <c r="I201" t="s">
        <v>35</v>
      </c>
      <c r="J201">
        <v>330</v>
      </c>
      <c r="K201">
        <v>4</v>
      </c>
      <c r="L201">
        <v>34</v>
      </c>
      <c r="M201">
        <v>4</v>
      </c>
      <c r="N201">
        <v>11</v>
      </c>
      <c r="O201">
        <v>6.8899998664855957</v>
      </c>
      <c r="P201">
        <v>152.32000732421875</v>
      </c>
      <c r="Q201">
        <v>183</v>
      </c>
      <c r="R201">
        <v>6</v>
      </c>
      <c r="S201">
        <v>15</v>
      </c>
      <c r="T201">
        <v>2</v>
      </c>
      <c r="U201" t="s">
        <v>185</v>
      </c>
      <c r="V201" t="s">
        <v>39</v>
      </c>
    </row>
    <row r="202" spans="1:22" x14ac:dyDescent="0.25">
      <c r="A202" t="s">
        <v>347</v>
      </c>
      <c r="B202" t="s">
        <v>23</v>
      </c>
      <c r="C202" t="s">
        <v>42</v>
      </c>
      <c r="D202" t="s">
        <v>25</v>
      </c>
      <c r="E202" t="s">
        <v>175</v>
      </c>
      <c r="F202">
        <v>2012</v>
      </c>
      <c r="G202" t="s">
        <v>176</v>
      </c>
      <c r="H202" t="s">
        <v>28</v>
      </c>
      <c r="I202" t="s">
        <v>29</v>
      </c>
      <c r="J202">
        <v>236</v>
      </c>
      <c r="K202">
        <v>9</v>
      </c>
      <c r="L202">
        <v>19</v>
      </c>
      <c r="M202">
        <v>3</v>
      </c>
      <c r="N202">
        <v>18</v>
      </c>
      <c r="O202">
        <v>4.7199997901916504</v>
      </c>
      <c r="P202">
        <v>74.75</v>
      </c>
      <c r="Q202">
        <v>46</v>
      </c>
      <c r="R202">
        <v>8</v>
      </c>
      <c r="S202">
        <v>11</v>
      </c>
      <c r="T202">
        <v>3</v>
      </c>
      <c r="U202" t="s">
        <v>163</v>
      </c>
      <c r="V202" t="s">
        <v>39</v>
      </c>
    </row>
    <row r="203" spans="1:22" x14ac:dyDescent="0.25">
      <c r="A203" t="s">
        <v>348</v>
      </c>
      <c r="B203" t="s">
        <v>24</v>
      </c>
      <c r="C203" t="s">
        <v>23</v>
      </c>
      <c r="D203" t="s">
        <v>25</v>
      </c>
      <c r="E203" t="s">
        <v>188</v>
      </c>
      <c r="F203">
        <v>2014</v>
      </c>
      <c r="G203" t="s">
        <v>189</v>
      </c>
      <c r="H203" t="s">
        <v>39</v>
      </c>
      <c r="I203" t="s">
        <v>29</v>
      </c>
      <c r="J203">
        <v>296</v>
      </c>
      <c r="K203">
        <v>6</v>
      </c>
      <c r="L203">
        <v>29</v>
      </c>
      <c r="M203">
        <v>2</v>
      </c>
      <c r="N203">
        <v>18</v>
      </c>
      <c r="O203">
        <v>5.9200000762939453</v>
      </c>
      <c r="P203">
        <v>86.839996337890625</v>
      </c>
      <c r="Q203">
        <v>102</v>
      </c>
      <c r="R203">
        <v>10</v>
      </c>
      <c r="S203">
        <v>13</v>
      </c>
      <c r="T203">
        <v>5</v>
      </c>
      <c r="U203" t="s">
        <v>190</v>
      </c>
      <c r="V203" t="s">
        <v>39</v>
      </c>
    </row>
    <row r="204" spans="1:22" x14ac:dyDescent="0.25">
      <c r="A204" t="s">
        <v>349</v>
      </c>
      <c r="B204" t="s">
        <v>32</v>
      </c>
      <c r="C204" t="s">
        <v>42</v>
      </c>
      <c r="D204" t="s">
        <v>25</v>
      </c>
      <c r="E204" t="s">
        <v>188</v>
      </c>
      <c r="F204">
        <v>2014</v>
      </c>
      <c r="G204" t="s">
        <v>189</v>
      </c>
      <c r="H204" t="s">
        <v>39</v>
      </c>
      <c r="I204" t="s">
        <v>35</v>
      </c>
      <c r="J204">
        <v>280</v>
      </c>
      <c r="K204">
        <v>4</v>
      </c>
      <c r="L204">
        <v>29</v>
      </c>
      <c r="M204">
        <v>4</v>
      </c>
      <c r="N204">
        <v>11</v>
      </c>
      <c r="O204">
        <v>5.7100000381469727</v>
      </c>
      <c r="P204">
        <v>82.580001831054688</v>
      </c>
      <c r="Q204">
        <v>136</v>
      </c>
      <c r="R204">
        <v>7</v>
      </c>
      <c r="S204">
        <v>18</v>
      </c>
      <c r="T204">
        <v>4</v>
      </c>
      <c r="U204" t="s">
        <v>185</v>
      </c>
      <c r="V204" t="s">
        <v>39</v>
      </c>
    </row>
    <row r="205" spans="1:22" x14ac:dyDescent="0.25">
      <c r="A205" t="s">
        <v>350</v>
      </c>
      <c r="B205" t="s">
        <v>23</v>
      </c>
      <c r="C205" t="s">
        <v>193</v>
      </c>
      <c r="D205" t="s">
        <v>25</v>
      </c>
      <c r="E205" t="s">
        <v>188</v>
      </c>
      <c r="F205">
        <v>2014</v>
      </c>
      <c r="G205" t="s">
        <v>189</v>
      </c>
      <c r="H205" t="s">
        <v>28</v>
      </c>
      <c r="I205" t="s">
        <v>29</v>
      </c>
      <c r="J205">
        <v>248</v>
      </c>
      <c r="K205">
        <v>8</v>
      </c>
      <c r="L205">
        <v>22</v>
      </c>
      <c r="M205">
        <v>5</v>
      </c>
      <c r="N205">
        <v>5</v>
      </c>
      <c r="O205">
        <v>4.9600000381469727</v>
      </c>
      <c r="P205">
        <v>70.209999084472656</v>
      </c>
      <c r="Q205">
        <v>102</v>
      </c>
      <c r="R205">
        <v>10</v>
      </c>
      <c r="S205">
        <v>13</v>
      </c>
      <c r="T205">
        <v>3</v>
      </c>
      <c r="U205" t="s">
        <v>194</v>
      </c>
      <c r="V205" t="s">
        <v>39</v>
      </c>
    </row>
    <row r="206" spans="1:22" x14ac:dyDescent="0.25">
      <c r="A206" t="s">
        <v>351</v>
      </c>
      <c r="B206" t="s">
        <v>24</v>
      </c>
      <c r="C206" t="s">
        <v>32</v>
      </c>
      <c r="D206" t="s">
        <v>25</v>
      </c>
      <c r="E206" t="s">
        <v>188</v>
      </c>
      <c r="F206">
        <v>2014</v>
      </c>
      <c r="G206" t="s">
        <v>189</v>
      </c>
      <c r="H206" t="s">
        <v>39</v>
      </c>
      <c r="I206" t="s">
        <v>35</v>
      </c>
      <c r="J206">
        <v>265</v>
      </c>
      <c r="K206">
        <v>8</v>
      </c>
      <c r="L206">
        <v>25</v>
      </c>
      <c r="M206">
        <v>4</v>
      </c>
      <c r="N206">
        <v>8</v>
      </c>
      <c r="O206">
        <v>5.369999885559082</v>
      </c>
      <c r="P206">
        <v>85.75</v>
      </c>
      <c r="Q206">
        <v>103</v>
      </c>
      <c r="R206">
        <v>9</v>
      </c>
      <c r="S206">
        <v>11</v>
      </c>
      <c r="T206">
        <v>4</v>
      </c>
      <c r="U206" t="s">
        <v>145</v>
      </c>
      <c r="V206" t="s">
        <v>39</v>
      </c>
    </row>
    <row r="207" spans="1:22" x14ac:dyDescent="0.25">
      <c r="A207" t="s">
        <v>352</v>
      </c>
      <c r="B207" t="s">
        <v>193</v>
      </c>
      <c r="C207" t="s">
        <v>42</v>
      </c>
      <c r="D207" t="s">
        <v>25</v>
      </c>
      <c r="E207" t="s">
        <v>188</v>
      </c>
      <c r="F207">
        <v>2014</v>
      </c>
      <c r="G207" t="s">
        <v>189</v>
      </c>
      <c r="H207" t="s">
        <v>28</v>
      </c>
      <c r="I207" t="s">
        <v>29</v>
      </c>
      <c r="J207">
        <v>254</v>
      </c>
      <c r="K207">
        <v>6</v>
      </c>
      <c r="L207">
        <v>21</v>
      </c>
      <c r="M207">
        <v>5</v>
      </c>
      <c r="N207">
        <v>17</v>
      </c>
      <c r="O207">
        <v>5.0799999237060547</v>
      </c>
      <c r="P207">
        <v>55.099998474121094</v>
      </c>
      <c r="Q207">
        <v>90</v>
      </c>
      <c r="R207">
        <v>10</v>
      </c>
      <c r="S207">
        <v>12</v>
      </c>
      <c r="T207">
        <v>3</v>
      </c>
      <c r="U207" t="s">
        <v>197</v>
      </c>
      <c r="V207" t="s">
        <v>39</v>
      </c>
    </row>
    <row r="208" spans="1:22" x14ac:dyDescent="0.25">
      <c r="A208" t="s">
        <v>353</v>
      </c>
      <c r="B208" t="s">
        <v>23</v>
      </c>
      <c r="C208" t="s">
        <v>32</v>
      </c>
      <c r="D208" t="s">
        <v>25</v>
      </c>
      <c r="E208" t="s">
        <v>175</v>
      </c>
      <c r="F208">
        <v>2014</v>
      </c>
      <c r="G208" t="s">
        <v>189</v>
      </c>
      <c r="H208" t="s">
        <v>39</v>
      </c>
      <c r="I208" t="s">
        <v>35</v>
      </c>
      <c r="J208">
        <v>249</v>
      </c>
      <c r="K208">
        <v>9</v>
      </c>
      <c r="L208">
        <v>16</v>
      </c>
      <c r="M208">
        <v>8</v>
      </c>
      <c r="N208">
        <v>17</v>
      </c>
      <c r="O208">
        <v>5.0100002288818359</v>
      </c>
      <c r="P208">
        <v>68.360000610351563</v>
      </c>
      <c r="Q208">
        <v>75</v>
      </c>
      <c r="R208">
        <v>8</v>
      </c>
      <c r="S208">
        <v>8</v>
      </c>
      <c r="T208">
        <v>3</v>
      </c>
      <c r="U208" t="s">
        <v>177</v>
      </c>
      <c r="V208" t="s">
        <v>39</v>
      </c>
    </row>
    <row r="209" spans="1:22" x14ac:dyDescent="0.25">
      <c r="A209" t="s">
        <v>354</v>
      </c>
      <c r="B209" t="s">
        <v>24</v>
      </c>
      <c r="C209" t="s">
        <v>193</v>
      </c>
      <c r="D209" t="s">
        <v>25</v>
      </c>
      <c r="E209" t="s">
        <v>175</v>
      </c>
      <c r="F209">
        <v>2014</v>
      </c>
      <c r="G209" t="s">
        <v>189</v>
      </c>
      <c r="H209" t="s">
        <v>39</v>
      </c>
      <c r="I209" t="s">
        <v>29</v>
      </c>
      <c r="J209">
        <v>253</v>
      </c>
      <c r="K209">
        <v>6</v>
      </c>
      <c r="L209">
        <v>18</v>
      </c>
      <c r="M209">
        <v>2</v>
      </c>
      <c r="N209">
        <v>18</v>
      </c>
      <c r="O209">
        <v>5.059999942779541</v>
      </c>
      <c r="P209">
        <v>79.389999389648438</v>
      </c>
      <c r="Q209">
        <v>76</v>
      </c>
      <c r="R209">
        <v>10</v>
      </c>
      <c r="S209">
        <v>9</v>
      </c>
      <c r="T209">
        <v>3</v>
      </c>
      <c r="U209" t="s">
        <v>145</v>
      </c>
      <c r="V209" t="s">
        <v>39</v>
      </c>
    </row>
    <row r="210" spans="1:22" x14ac:dyDescent="0.25">
      <c r="A210" t="s">
        <v>355</v>
      </c>
      <c r="B210" t="s">
        <v>23</v>
      </c>
      <c r="C210" t="s">
        <v>42</v>
      </c>
      <c r="D210" t="s">
        <v>25</v>
      </c>
      <c r="E210" t="s">
        <v>175</v>
      </c>
      <c r="F210">
        <v>2014</v>
      </c>
      <c r="G210" t="s">
        <v>189</v>
      </c>
      <c r="H210" t="s">
        <v>28</v>
      </c>
      <c r="I210" t="s">
        <v>35</v>
      </c>
      <c r="J210">
        <v>329</v>
      </c>
      <c r="K210">
        <v>7</v>
      </c>
      <c r="L210">
        <v>29</v>
      </c>
      <c r="M210">
        <v>10</v>
      </c>
      <c r="N210">
        <v>13</v>
      </c>
      <c r="O210">
        <v>6.5999999046325684</v>
      </c>
      <c r="P210">
        <v>114.44999694824219</v>
      </c>
      <c r="Q210">
        <v>103</v>
      </c>
      <c r="R210">
        <v>3</v>
      </c>
      <c r="S210">
        <v>21</v>
      </c>
      <c r="T210">
        <v>2</v>
      </c>
      <c r="U210" t="s">
        <v>163</v>
      </c>
      <c r="V210" t="s">
        <v>39</v>
      </c>
    </row>
    <row r="211" spans="1:22" x14ac:dyDescent="0.25">
      <c r="A211" t="s">
        <v>356</v>
      </c>
      <c r="B211" t="s">
        <v>32</v>
      </c>
      <c r="C211" t="s">
        <v>193</v>
      </c>
      <c r="D211" t="s">
        <v>25</v>
      </c>
      <c r="E211" t="s">
        <v>175</v>
      </c>
      <c r="F211">
        <v>2014</v>
      </c>
      <c r="G211" t="s">
        <v>189</v>
      </c>
      <c r="H211" t="s">
        <v>39</v>
      </c>
      <c r="I211" t="s">
        <v>35</v>
      </c>
      <c r="J211">
        <v>160</v>
      </c>
      <c r="K211">
        <v>2</v>
      </c>
      <c r="L211">
        <v>13</v>
      </c>
      <c r="M211">
        <v>1</v>
      </c>
      <c r="N211">
        <v>5</v>
      </c>
      <c r="O211">
        <v>4.940000057220459</v>
      </c>
      <c r="P211">
        <v>78.629997253417969</v>
      </c>
      <c r="Q211">
        <v>60</v>
      </c>
      <c r="R211">
        <v>10</v>
      </c>
      <c r="S211">
        <v>14</v>
      </c>
      <c r="T211">
        <v>4</v>
      </c>
      <c r="U211" t="s">
        <v>202</v>
      </c>
      <c r="V211" t="s">
        <v>39</v>
      </c>
    </row>
    <row r="212" spans="1:22" x14ac:dyDescent="0.25">
      <c r="A212" t="s">
        <v>357</v>
      </c>
      <c r="B212" t="s">
        <v>24</v>
      </c>
      <c r="C212" t="s">
        <v>42</v>
      </c>
      <c r="D212" t="s">
        <v>25</v>
      </c>
      <c r="E212" t="s">
        <v>175</v>
      </c>
      <c r="F212">
        <v>2014</v>
      </c>
      <c r="G212" t="s">
        <v>189</v>
      </c>
      <c r="H212" t="s">
        <v>28</v>
      </c>
      <c r="I212" t="s">
        <v>35</v>
      </c>
      <c r="J212">
        <v>208</v>
      </c>
      <c r="K212">
        <v>7</v>
      </c>
      <c r="L212">
        <v>19</v>
      </c>
      <c r="M212">
        <v>1</v>
      </c>
      <c r="N212">
        <v>9</v>
      </c>
      <c r="O212">
        <v>4.2399997711181641</v>
      </c>
      <c r="P212">
        <v>55.159999847412109</v>
      </c>
      <c r="Q212">
        <v>74</v>
      </c>
      <c r="R212">
        <v>9</v>
      </c>
      <c r="S212">
        <v>17</v>
      </c>
      <c r="T212">
        <v>2</v>
      </c>
      <c r="U212" t="s">
        <v>204</v>
      </c>
      <c r="V212" t="s">
        <v>39</v>
      </c>
    </row>
    <row r="213" spans="1:22" x14ac:dyDescent="0.25">
      <c r="A213" t="s">
        <v>358</v>
      </c>
      <c r="B213" t="s">
        <v>24</v>
      </c>
      <c r="C213" t="s">
        <v>23</v>
      </c>
      <c r="D213" t="s">
        <v>25</v>
      </c>
      <c r="E213" t="s">
        <v>175</v>
      </c>
      <c r="F213">
        <v>2014</v>
      </c>
      <c r="G213" t="s">
        <v>189</v>
      </c>
      <c r="H213" t="s">
        <v>28</v>
      </c>
      <c r="I213" t="s">
        <v>35</v>
      </c>
      <c r="J213">
        <v>261</v>
      </c>
      <c r="K213">
        <v>5</v>
      </c>
      <c r="L213">
        <v>33</v>
      </c>
      <c r="M213">
        <v>2</v>
      </c>
      <c r="N213">
        <v>8</v>
      </c>
      <c r="O213">
        <v>5.630000114440918</v>
      </c>
      <c r="P213">
        <v>78.519996643066406</v>
      </c>
      <c r="Q213">
        <v>101</v>
      </c>
      <c r="R213">
        <v>5</v>
      </c>
      <c r="S213">
        <v>6</v>
      </c>
      <c r="T213">
        <v>5</v>
      </c>
      <c r="U213" t="s">
        <v>190</v>
      </c>
      <c r="V213" t="s">
        <v>39</v>
      </c>
    </row>
    <row r="214" spans="1:22" x14ac:dyDescent="0.25">
      <c r="A214" t="s">
        <v>359</v>
      </c>
      <c r="B214" t="s">
        <v>32</v>
      </c>
      <c r="C214" t="s">
        <v>42</v>
      </c>
      <c r="D214" t="s">
        <v>207</v>
      </c>
      <c r="E214" t="s">
        <v>175</v>
      </c>
      <c r="F214">
        <v>2016</v>
      </c>
      <c r="G214" t="s">
        <v>208</v>
      </c>
      <c r="H214" t="s">
        <v>28</v>
      </c>
      <c r="I214" t="s">
        <v>29</v>
      </c>
      <c r="J214">
        <v>166</v>
      </c>
      <c r="K214">
        <v>6</v>
      </c>
      <c r="L214">
        <v>15</v>
      </c>
      <c r="M214">
        <v>5</v>
      </c>
      <c r="N214">
        <v>7</v>
      </c>
      <c r="O214">
        <v>8.3000001907348633</v>
      </c>
      <c r="P214">
        <v>146.47999572753906</v>
      </c>
      <c r="Q214">
        <v>83</v>
      </c>
      <c r="R214">
        <v>7</v>
      </c>
      <c r="S214">
        <v>10</v>
      </c>
      <c r="T214">
        <v>3</v>
      </c>
      <c r="U214" t="s">
        <v>209</v>
      </c>
      <c r="V214" t="s">
        <v>39</v>
      </c>
    </row>
    <row r="215" spans="1:22" x14ac:dyDescent="0.25">
      <c r="A215" t="s">
        <v>360</v>
      </c>
      <c r="B215" t="s">
        <v>24</v>
      </c>
      <c r="C215" t="s">
        <v>118</v>
      </c>
      <c r="D215" t="s">
        <v>207</v>
      </c>
      <c r="E215" t="s">
        <v>175</v>
      </c>
      <c r="F215">
        <v>2016</v>
      </c>
      <c r="G215" t="s">
        <v>208</v>
      </c>
      <c r="H215" t="s">
        <v>28</v>
      </c>
      <c r="I215" t="s">
        <v>29</v>
      </c>
      <c r="J215">
        <v>129</v>
      </c>
      <c r="K215">
        <v>8</v>
      </c>
      <c r="L215">
        <v>14</v>
      </c>
      <c r="M215">
        <v>1</v>
      </c>
      <c r="N215">
        <v>5</v>
      </c>
      <c r="O215">
        <v>6.4499998092651367</v>
      </c>
      <c r="P215">
        <v>87.839996337890625</v>
      </c>
      <c r="Q215">
        <v>50</v>
      </c>
      <c r="R215">
        <v>9</v>
      </c>
      <c r="S215">
        <v>16</v>
      </c>
      <c r="T215">
        <v>4</v>
      </c>
      <c r="U215" t="s">
        <v>190</v>
      </c>
      <c r="V215" t="s">
        <v>39</v>
      </c>
    </row>
    <row r="216" spans="1:22" x14ac:dyDescent="0.25">
      <c r="A216" t="s">
        <v>361</v>
      </c>
      <c r="B216" t="s">
        <v>42</v>
      </c>
      <c r="C216" t="s">
        <v>118</v>
      </c>
      <c r="D216" t="s">
        <v>207</v>
      </c>
      <c r="E216" t="s">
        <v>175</v>
      </c>
      <c r="F216">
        <v>2016</v>
      </c>
      <c r="G216" t="s">
        <v>208</v>
      </c>
      <c r="H216" t="s">
        <v>28</v>
      </c>
      <c r="I216" t="s">
        <v>29</v>
      </c>
      <c r="J216">
        <v>133</v>
      </c>
      <c r="K216">
        <v>8</v>
      </c>
      <c r="L216">
        <v>8</v>
      </c>
      <c r="M216">
        <v>5</v>
      </c>
      <c r="N216">
        <v>5</v>
      </c>
      <c r="O216">
        <v>6.6500000953674316</v>
      </c>
      <c r="P216">
        <v>64.800003051757813</v>
      </c>
      <c r="Q216">
        <v>47</v>
      </c>
      <c r="R216">
        <v>10</v>
      </c>
      <c r="S216">
        <v>3</v>
      </c>
      <c r="T216">
        <v>2</v>
      </c>
      <c r="U216" t="s">
        <v>212</v>
      </c>
      <c r="V216" t="s">
        <v>39</v>
      </c>
    </row>
    <row r="217" spans="1:22" x14ac:dyDescent="0.25">
      <c r="A217" t="s">
        <v>362</v>
      </c>
      <c r="B217" t="s">
        <v>32</v>
      </c>
      <c r="C217" t="s">
        <v>23</v>
      </c>
      <c r="D217" t="s">
        <v>207</v>
      </c>
      <c r="E217" t="s">
        <v>175</v>
      </c>
      <c r="F217">
        <v>2016</v>
      </c>
      <c r="G217" t="s">
        <v>208</v>
      </c>
      <c r="H217" t="s">
        <v>39</v>
      </c>
      <c r="I217" t="s">
        <v>35</v>
      </c>
      <c r="J217">
        <v>85</v>
      </c>
      <c r="K217">
        <v>5</v>
      </c>
      <c r="L217">
        <v>10</v>
      </c>
      <c r="M217">
        <v>0</v>
      </c>
      <c r="N217">
        <v>14</v>
      </c>
      <c r="O217">
        <v>5.4800000190734863</v>
      </c>
      <c r="P217">
        <v>56.880001068115234</v>
      </c>
      <c r="Q217">
        <v>49</v>
      </c>
      <c r="R217">
        <v>10</v>
      </c>
      <c r="S217">
        <v>15</v>
      </c>
      <c r="T217">
        <v>3</v>
      </c>
      <c r="U217" t="s">
        <v>185</v>
      </c>
      <c r="V217" t="s">
        <v>39</v>
      </c>
    </row>
    <row r="218" spans="1:22" x14ac:dyDescent="0.25">
      <c r="A218" t="s">
        <v>363</v>
      </c>
      <c r="B218" t="s">
        <v>42</v>
      </c>
      <c r="C218" t="s">
        <v>24</v>
      </c>
      <c r="D218" t="s">
        <v>207</v>
      </c>
      <c r="E218" t="s">
        <v>175</v>
      </c>
      <c r="F218">
        <v>2016</v>
      </c>
      <c r="G218" t="s">
        <v>208</v>
      </c>
      <c r="H218" t="s">
        <v>39</v>
      </c>
      <c r="I218" t="s">
        <v>29</v>
      </c>
      <c r="J218">
        <v>147</v>
      </c>
      <c r="K218">
        <v>7</v>
      </c>
      <c r="L218">
        <v>15</v>
      </c>
      <c r="M218">
        <v>4</v>
      </c>
      <c r="N218">
        <v>4</v>
      </c>
      <c r="O218">
        <v>7.3499999046325684</v>
      </c>
      <c r="P218">
        <v>68.709999084472656</v>
      </c>
      <c r="Q218">
        <v>80</v>
      </c>
      <c r="R218">
        <v>8</v>
      </c>
      <c r="S218">
        <v>3</v>
      </c>
      <c r="T218">
        <v>3</v>
      </c>
      <c r="U218" t="s">
        <v>215</v>
      </c>
      <c r="V218" t="s">
        <v>39</v>
      </c>
    </row>
    <row r="219" spans="1:22" x14ac:dyDescent="0.25">
      <c r="A219" t="s">
        <v>364</v>
      </c>
      <c r="B219" t="s">
        <v>23</v>
      </c>
      <c r="C219" t="s">
        <v>118</v>
      </c>
      <c r="D219" t="s">
        <v>207</v>
      </c>
      <c r="E219" t="s">
        <v>175</v>
      </c>
      <c r="F219">
        <v>2016</v>
      </c>
      <c r="G219" t="s">
        <v>208</v>
      </c>
      <c r="H219" t="s">
        <v>28</v>
      </c>
      <c r="I219" t="s">
        <v>35</v>
      </c>
      <c r="J219">
        <v>131</v>
      </c>
      <c r="K219">
        <v>3</v>
      </c>
      <c r="L219">
        <v>12</v>
      </c>
      <c r="M219">
        <v>6</v>
      </c>
      <c r="N219">
        <v>3</v>
      </c>
      <c r="O219">
        <v>7.0100002288818359</v>
      </c>
      <c r="P219">
        <v>92.449996948242188</v>
      </c>
      <c r="Q219">
        <v>63</v>
      </c>
      <c r="R219">
        <v>6</v>
      </c>
      <c r="S219">
        <v>9</v>
      </c>
      <c r="T219">
        <v>2</v>
      </c>
      <c r="U219" t="s">
        <v>126</v>
      </c>
      <c r="V219" t="s">
        <v>39</v>
      </c>
    </row>
    <row r="220" spans="1:22" x14ac:dyDescent="0.25">
      <c r="A220" t="s">
        <v>365</v>
      </c>
      <c r="B220" t="s">
        <v>32</v>
      </c>
      <c r="C220" t="s">
        <v>24</v>
      </c>
      <c r="D220" t="s">
        <v>207</v>
      </c>
      <c r="E220" t="s">
        <v>175</v>
      </c>
      <c r="F220">
        <v>2016</v>
      </c>
      <c r="G220" t="s">
        <v>208</v>
      </c>
      <c r="H220" t="s">
        <v>39</v>
      </c>
      <c r="I220" t="s">
        <v>35</v>
      </c>
      <c r="J220">
        <v>142</v>
      </c>
      <c r="K220">
        <v>5</v>
      </c>
      <c r="L220">
        <v>15</v>
      </c>
      <c r="M220">
        <v>4</v>
      </c>
      <c r="N220">
        <v>1</v>
      </c>
      <c r="O220">
        <v>7.3400001525878906</v>
      </c>
      <c r="P220">
        <v>110.73999786376953</v>
      </c>
      <c r="Q220">
        <v>56</v>
      </c>
      <c r="R220">
        <v>9</v>
      </c>
      <c r="S220">
        <v>10</v>
      </c>
      <c r="T220">
        <v>2</v>
      </c>
      <c r="U220" t="s">
        <v>185</v>
      </c>
      <c r="V220" t="s">
        <v>39</v>
      </c>
    </row>
    <row r="221" spans="1:22" x14ac:dyDescent="0.25">
      <c r="A221" t="s">
        <v>366</v>
      </c>
      <c r="B221" t="s">
        <v>42</v>
      </c>
      <c r="C221" t="s">
        <v>23</v>
      </c>
      <c r="D221" t="s">
        <v>207</v>
      </c>
      <c r="E221" t="s">
        <v>175</v>
      </c>
      <c r="F221">
        <v>2016</v>
      </c>
      <c r="G221" t="s">
        <v>208</v>
      </c>
      <c r="H221" t="s">
        <v>28</v>
      </c>
      <c r="I221" t="s">
        <v>35</v>
      </c>
      <c r="J221">
        <v>131</v>
      </c>
      <c r="K221">
        <v>5</v>
      </c>
      <c r="L221">
        <v>10</v>
      </c>
      <c r="M221">
        <v>3</v>
      </c>
      <c r="N221">
        <v>8</v>
      </c>
      <c r="O221">
        <v>6.8299999237060547</v>
      </c>
      <c r="P221">
        <v>118.27999877929688</v>
      </c>
      <c r="Q221">
        <v>48</v>
      </c>
      <c r="R221">
        <v>7</v>
      </c>
      <c r="S221">
        <v>0</v>
      </c>
      <c r="T221">
        <v>3</v>
      </c>
      <c r="U221" t="s">
        <v>219</v>
      </c>
      <c r="V221" t="s">
        <v>39</v>
      </c>
    </row>
    <row r="222" spans="1:22" x14ac:dyDescent="0.25">
      <c r="A222" t="s">
        <v>367</v>
      </c>
      <c r="B222" t="s">
        <v>32</v>
      </c>
      <c r="C222" t="s">
        <v>118</v>
      </c>
      <c r="D222" t="s">
        <v>207</v>
      </c>
      <c r="E222" t="s">
        <v>175</v>
      </c>
      <c r="F222">
        <v>2016</v>
      </c>
      <c r="G222" t="s">
        <v>208</v>
      </c>
      <c r="H222" t="s">
        <v>28</v>
      </c>
      <c r="I222" t="s">
        <v>35</v>
      </c>
      <c r="J222">
        <v>82</v>
      </c>
      <c r="K222">
        <v>1</v>
      </c>
      <c r="L222">
        <v>14</v>
      </c>
      <c r="M222">
        <v>2</v>
      </c>
      <c r="N222">
        <v>2</v>
      </c>
      <c r="O222">
        <v>8.0600004196166992</v>
      </c>
      <c r="P222">
        <v>132.6199951171875</v>
      </c>
      <c r="Q222">
        <v>39</v>
      </c>
      <c r="R222">
        <v>9</v>
      </c>
      <c r="S222">
        <v>7</v>
      </c>
      <c r="T222">
        <v>2</v>
      </c>
      <c r="U222" t="s">
        <v>209</v>
      </c>
      <c r="V222" t="s">
        <v>39</v>
      </c>
    </row>
    <row r="223" spans="1:22" x14ac:dyDescent="0.25">
      <c r="A223" t="s">
        <v>368</v>
      </c>
      <c r="B223" t="s">
        <v>23</v>
      </c>
      <c r="C223" t="s">
        <v>24</v>
      </c>
      <c r="D223" t="s">
        <v>207</v>
      </c>
      <c r="E223" t="s">
        <v>175</v>
      </c>
      <c r="F223">
        <v>2016</v>
      </c>
      <c r="G223" t="s">
        <v>208</v>
      </c>
      <c r="H223" t="s">
        <v>39</v>
      </c>
      <c r="I223" t="s">
        <v>35</v>
      </c>
      <c r="J223">
        <v>151</v>
      </c>
      <c r="K223">
        <v>4</v>
      </c>
      <c r="L223">
        <v>18</v>
      </c>
      <c r="M223">
        <v>3</v>
      </c>
      <c r="N223">
        <v>7</v>
      </c>
      <c r="O223">
        <v>7.809999942779541</v>
      </c>
      <c r="P223">
        <v>120.66999816894531</v>
      </c>
      <c r="Q223">
        <v>48</v>
      </c>
      <c r="R223">
        <v>4</v>
      </c>
      <c r="S223">
        <v>7</v>
      </c>
      <c r="T223">
        <v>2</v>
      </c>
      <c r="U223" t="s">
        <v>194</v>
      </c>
      <c r="V223" t="s">
        <v>39</v>
      </c>
    </row>
    <row r="224" spans="1:22" x14ac:dyDescent="0.25">
      <c r="A224" t="s">
        <v>369</v>
      </c>
      <c r="B224" t="s">
        <v>32</v>
      </c>
      <c r="C224" t="s">
        <v>42</v>
      </c>
      <c r="D224" t="s">
        <v>207</v>
      </c>
      <c r="E224" t="s">
        <v>175</v>
      </c>
      <c r="F224">
        <v>2016</v>
      </c>
      <c r="G224" t="s">
        <v>208</v>
      </c>
      <c r="H224" t="s">
        <v>39</v>
      </c>
      <c r="I224" t="s">
        <v>35</v>
      </c>
      <c r="J224">
        <v>122</v>
      </c>
      <c r="K224">
        <v>2</v>
      </c>
      <c r="L224">
        <v>15</v>
      </c>
      <c r="M224">
        <v>3</v>
      </c>
      <c r="N224">
        <v>0</v>
      </c>
      <c r="O224">
        <v>8.8100004196166992</v>
      </c>
      <c r="P224">
        <v>159.02999877929688</v>
      </c>
      <c r="Q224">
        <v>60</v>
      </c>
      <c r="R224">
        <v>5</v>
      </c>
      <c r="S224">
        <v>3</v>
      </c>
      <c r="T224">
        <v>1</v>
      </c>
      <c r="U224" t="s">
        <v>223</v>
      </c>
      <c r="V224" t="s">
        <v>39</v>
      </c>
    </row>
    <row r="225" spans="1:22" x14ac:dyDescent="0.25">
      <c r="A225" t="s">
        <v>370</v>
      </c>
      <c r="B225" t="s">
        <v>42</v>
      </c>
      <c r="C225" t="s">
        <v>24</v>
      </c>
      <c r="D225" t="s">
        <v>25</v>
      </c>
      <c r="E225" t="s">
        <v>225</v>
      </c>
      <c r="F225">
        <v>2018</v>
      </c>
      <c r="G225" t="s">
        <v>226</v>
      </c>
      <c r="H225" t="s">
        <v>39</v>
      </c>
      <c r="I225" t="s">
        <v>29</v>
      </c>
      <c r="J225">
        <v>261</v>
      </c>
      <c r="K225">
        <v>10</v>
      </c>
      <c r="L225">
        <v>19</v>
      </c>
      <c r="M225">
        <v>6</v>
      </c>
      <c r="N225">
        <v>12</v>
      </c>
      <c r="O225">
        <v>5.2699999809265137</v>
      </c>
      <c r="P225">
        <v>47.610000610351563</v>
      </c>
      <c r="Q225">
        <v>144</v>
      </c>
      <c r="R225">
        <v>10</v>
      </c>
      <c r="S225">
        <v>1</v>
      </c>
      <c r="T225">
        <v>2</v>
      </c>
      <c r="U225" t="s">
        <v>227</v>
      </c>
      <c r="V225" t="s">
        <v>39</v>
      </c>
    </row>
    <row r="226" spans="1:22" x14ac:dyDescent="0.25">
      <c r="A226" t="s">
        <v>371</v>
      </c>
      <c r="B226" t="s">
        <v>23</v>
      </c>
      <c r="C226" t="s">
        <v>114</v>
      </c>
      <c r="D226" t="s">
        <v>25</v>
      </c>
      <c r="E226" t="s">
        <v>225</v>
      </c>
      <c r="F226">
        <v>2018</v>
      </c>
      <c r="G226" t="s">
        <v>226</v>
      </c>
      <c r="H226" t="s">
        <v>28</v>
      </c>
      <c r="I226" t="s">
        <v>35</v>
      </c>
      <c r="J226">
        <v>120</v>
      </c>
      <c r="K226">
        <v>2</v>
      </c>
      <c r="L226">
        <v>9</v>
      </c>
      <c r="M226">
        <v>3</v>
      </c>
      <c r="N226">
        <v>4</v>
      </c>
      <c r="O226">
        <v>5.070000171661377</v>
      </c>
      <c r="P226">
        <v>83.699996948242188</v>
      </c>
      <c r="Q226">
        <v>50</v>
      </c>
      <c r="R226">
        <v>10</v>
      </c>
      <c r="S226">
        <v>4</v>
      </c>
      <c r="T226">
        <v>3</v>
      </c>
      <c r="U226" t="s">
        <v>229</v>
      </c>
      <c r="V226" t="s">
        <v>39</v>
      </c>
    </row>
    <row r="227" spans="1:22" x14ac:dyDescent="0.25">
      <c r="A227" t="s">
        <v>372</v>
      </c>
      <c r="B227" t="s">
        <v>193</v>
      </c>
      <c r="C227" t="s">
        <v>24</v>
      </c>
      <c r="D227" t="s">
        <v>25</v>
      </c>
      <c r="E227" t="s">
        <v>231</v>
      </c>
      <c r="F227">
        <v>2018</v>
      </c>
      <c r="G227" t="s">
        <v>226</v>
      </c>
      <c r="H227" t="s">
        <v>39</v>
      </c>
      <c r="I227" t="s">
        <v>29</v>
      </c>
      <c r="J227">
        <v>249</v>
      </c>
      <c r="K227">
        <v>10</v>
      </c>
      <c r="L227">
        <v>19</v>
      </c>
      <c r="M227">
        <v>3</v>
      </c>
      <c r="N227">
        <v>9</v>
      </c>
      <c r="O227">
        <v>4.9800000190734863</v>
      </c>
      <c r="P227">
        <v>106.37000274658203</v>
      </c>
      <c r="Q227">
        <v>72</v>
      </c>
      <c r="R227">
        <v>10</v>
      </c>
      <c r="S227">
        <v>13</v>
      </c>
      <c r="T227">
        <v>2</v>
      </c>
      <c r="U227" t="s">
        <v>232</v>
      </c>
      <c r="V227" t="s">
        <v>39</v>
      </c>
    </row>
    <row r="228" spans="1:22" x14ac:dyDescent="0.25">
      <c r="A228" t="s">
        <v>373</v>
      </c>
      <c r="B228" t="s">
        <v>32</v>
      </c>
      <c r="C228" t="s">
        <v>114</v>
      </c>
      <c r="D228" t="s">
        <v>25</v>
      </c>
      <c r="E228" t="s">
        <v>225</v>
      </c>
      <c r="F228">
        <v>2018</v>
      </c>
      <c r="G228" t="s">
        <v>226</v>
      </c>
      <c r="H228" t="s">
        <v>28</v>
      </c>
      <c r="I228" t="s">
        <v>29</v>
      </c>
      <c r="J228">
        <v>285</v>
      </c>
      <c r="K228">
        <v>7</v>
      </c>
      <c r="L228">
        <v>25</v>
      </c>
      <c r="M228">
        <v>5</v>
      </c>
      <c r="N228">
        <v>5</v>
      </c>
      <c r="O228">
        <v>5.6999998092651367</v>
      </c>
      <c r="P228">
        <v>67.080001831054688</v>
      </c>
      <c r="Q228">
        <v>127</v>
      </c>
      <c r="R228">
        <v>8</v>
      </c>
      <c r="S228">
        <v>13</v>
      </c>
      <c r="T228">
        <v>3</v>
      </c>
      <c r="U228" t="s">
        <v>223</v>
      </c>
      <c r="V228" t="s">
        <v>39</v>
      </c>
    </row>
    <row r="229" spans="1:22" x14ac:dyDescent="0.25">
      <c r="A229" t="s">
        <v>374</v>
      </c>
      <c r="B229" t="s">
        <v>32</v>
      </c>
      <c r="C229" t="s">
        <v>23</v>
      </c>
      <c r="D229" t="s">
        <v>25</v>
      </c>
      <c r="E229" t="s">
        <v>225</v>
      </c>
      <c r="F229">
        <v>2018</v>
      </c>
      <c r="G229" t="s">
        <v>226</v>
      </c>
      <c r="H229" t="s">
        <v>28</v>
      </c>
      <c r="I229" t="s">
        <v>35</v>
      </c>
      <c r="J229">
        <v>164</v>
      </c>
      <c r="K229">
        <v>2</v>
      </c>
      <c r="L229">
        <v>17</v>
      </c>
      <c r="M229">
        <v>5</v>
      </c>
      <c r="N229">
        <v>4</v>
      </c>
      <c r="O229">
        <v>5.6500000953674316</v>
      </c>
      <c r="P229">
        <v>92.419998168945313</v>
      </c>
      <c r="Q229">
        <v>52</v>
      </c>
      <c r="R229">
        <v>10</v>
      </c>
      <c r="S229">
        <v>7</v>
      </c>
      <c r="T229">
        <v>3</v>
      </c>
      <c r="U229" t="s">
        <v>235</v>
      </c>
      <c r="V229" t="s">
        <v>39</v>
      </c>
    </row>
    <row r="230" spans="1:22" x14ac:dyDescent="0.25">
      <c r="A230" t="s">
        <v>375</v>
      </c>
      <c r="B230" t="s">
        <v>193</v>
      </c>
      <c r="C230" t="s">
        <v>42</v>
      </c>
      <c r="D230" t="s">
        <v>25</v>
      </c>
      <c r="E230" t="s">
        <v>231</v>
      </c>
      <c r="F230">
        <v>2018</v>
      </c>
      <c r="G230" t="s">
        <v>226</v>
      </c>
      <c r="H230" t="s">
        <v>39</v>
      </c>
      <c r="I230" t="s">
        <v>29</v>
      </c>
      <c r="J230">
        <v>255</v>
      </c>
      <c r="K230">
        <v>7</v>
      </c>
      <c r="L230">
        <v>24</v>
      </c>
      <c r="M230">
        <v>1</v>
      </c>
      <c r="N230">
        <v>7</v>
      </c>
      <c r="O230">
        <v>5.0999999046325684</v>
      </c>
      <c r="P230">
        <v>93.220001220703125</v>
      </c>
      <c r="Q230">
        <v>58</v>
      </c>
      <c r="R230">
        <v>10</v>
      </c>
      <c r="S230">
        <v>5</v>
      </c>
      <c r="T230">
        <v>2</v>
      </c>
      <c r="U230" t="s">
        <v>237</v>
      </c>
      <c r="V230" t="s">
        <v>39</v>
      </c>
    </row>
    <row r="231" spans="1:22" x14ac:dyDescent="0.25">
      <c r="A231" t="s">
        <v>376</v>
      </c>
      <c r="B231" t="s">
        <v>32</v>
      </c>
      <c r="C231" t="s">
        <v>42</v>
      </c>
      <c r="D231" t="s">
        <v>25</v>
      </c>
      <c r="E231" t="s">
        <v>225</v>
      </c>
      <c r="F231">
        <v>2018</v>
      </c>
      <c r="G231" t="s">
        <v>226</v>
      </c>
      <c r="H231" t="s">
        <v>39</v>
      </c>
      <c r="I231" t="s">
        <v>35</v>
      </c>
      <c r="J231">
        <v>174</v>
      </c>
      <c r="K231">
        <v>3</v>
      </c>
      <c r="L231">
        <v>13</v>
      </c>
      <c r="M231">
        <v>4</v>
      </c>
      <c r="N231">
        <v>4</v>
      </c>
      <c r="O231">
        <v>4.7800002098083496</v>
      </c>
      <c r="P231">
        <v>66.769996643066406</v>
      </c>
      <c r="Q231">
        <v>83</v>
      </c>
      <c r="R231">
        <v>10</v>
      </c>
      <c r="S231">
        <v>3</v>
      </c>
      <c r="T231">
        <v>4</v>
      </c>
      <c r="U231" t="s">
        <v>202</v>
      </c>
      <c r="V231" t="s">
        <v>39</v>
      </c>
    </row>
    <row r="232" spans="1:22" x14ac:dyDescent="0.25">
      <c r="A232" t="s">
        <v>377</v>
      </c>
      <c r="B232" t="s">
        <v>23</v>
      </c>
      <c r="C232" t="s">
        <v>193</v>
      </c>
      <c r="D232" t="s">
        <v>25</v>
      </c>
      <c r="E232" t="s">
        <v>231</v>
      </c>
      <c r="F232">
        <v>2018</v>
      </c>
      <c r="G232" t="s">
        <v>226</v>
      </c>
      <c r="H232" t="s">
        <v>28</v>
      </c>
      <c r="I232" t="s">
        <v>35</v>
      </c>
      <c r="J232">
        <v>258</v>
      </c>
      <c r="K232">
        <v>7</v>
      </c>
      <c r="L232">
        <v>13</v>
      </c>
      <c r="M232">
        <v>6</v>
      </c>
      <c r="N232">
        <v>17</v>
      </c>
      <c r="O232">
        <v>5.2100000381469727</v>
      </c>
      <c r="P232">
        <v>92.879997253417969</v>
      </c>
      <c r="Q232">
        <v>80</v>
      </c>
      <c r="R232">
        <v>6</v>
      </c>
      <c r="S232">
        <v>5</v>
      </c>
      <c r="T232">
        <v>3</v>
      </c>
      <c r="U232" t="s">
        <v>126</v>
      </c>
      <c r="V232" t="s">
        <v>39</v>
      </c>
    </row>
    <row r="233" spans="1:22" x14ac:dyDescent="0.25">
      <c r="A233" t="s">
        <v>378</v>
      </c>
      <c r="B233" t="s">
        <v>32</v>
      </c>
      <c r="C233" t="s">
        <v>23</v>
      </c>
      <c r="D233" t="s">
        <v>25</v>
      </c>
      <c r="E233" t="s">
        <v>225</v>
      </c>
      <c r="F233">
        <v>2018</v>
      </c>
      <c r="G233" t="s">
        <v>226</v>
      </c>
      <c r="H233" t="s">
        <v>28</v>
      </c>
      <c r="I233" t="s">
        <v>35</v>
      </c>
      <c r="J233">
        <v>238</v>
      </c>
      <c r="K233">
        <v>1</v>
      </c>
      <c r="L233">
        <v>24</v>
      </c>
      <c r="M233">
        <v>6</v>
      </c>
      <c r="N233">
        <v>1</v>
      </c>
      <c r="O233">
        <v>6.0199999809265137</v>
      </c>
      <c r="P233">
        <v>91.30999755859375</v>
      </c>
      <c r="Q233">
        <v>114</v>
      </c>
      <c r="R233">
        <v>7</v>
      </c>
      <c r="S233">
        <v>8</v>
      </c>
      <c r="T233">
        <v>2</v>
      </c>
      <c r="U233" t="s">
        <v>223</v>
      </c>
      <c r="V233" t="s">
        <v>39</v>
      </c>
    </row>
    <row r="234" spans="1:22" x14ac:dyDescent="0.25">
      <c r="A234" t="s">
        <v>379</v>
      </c>
      <c r="B234" t="s">
        <v>42</v>
      </c>
      <c r="C234" t="s">
        <v>193</v>
      </c>
      <c r="D234" t="s">
        <v>25</v>
      </c>
      <c r="E234" t="s">
        <v>231</v>
      </c>
      <c r="F234">
        <v>2018</v>
      </c>
      <c r="G234" t="s">
        <v>226</v>
      </c>
      <c r="H234" t="s">
        <v>39</v>
      </c>
      <c r="I234" t="s">
        <v>29</v>
      </c>
      <c r="J234">
        <v>249</v>
      </c>
      <c r="K234">
        <v>7</v>
      </c>
      <c r="L234">
        <v>15</v>
      </c>
      <c r="M234">
        <v>3</v>
      </c>
      <c r="N234">
        <v>7</v>
      </c>
      <c r="O234">
        <v>4.9800000190734863</v>
      </c>
      <c r="P234">
        <v>72.279998779296875</v>
      </c>
      <c r="Q234">
        <v>74</v>
      </c>
      <c r="R234">
        <v>7</v>
      </c>
      <c r="S234">
        <v>8</v>
      </c>
      <c r="T234">
        <v>2</v>
      </c>
      <c r="U234" t="s">
        <v>212</v>
      </c>
      <c r="V234" t="s">
        <v>39</v>
      </c>
    </row>
    <row r="235" spans="1:22" x14ac:dyDescent="0.25">
      <c r="A235" t="s">
        <v>380</v>
      </c>
      <c r="B235" t="s">
        <v>42</v>
      </c>
      <c r="C235" t="s">
        <v>23</v>
      </c>
      <c r="D235" t="s">
        <v>25</v>
      </c>
      <c r="E235" t="s">
        <v>231</v>
      </c>
      <c r="F235">
        <v>2018</v>
      </c>
      <c r="G235" t="s">
        <v>226</v>
      </c>
      <c r="H235" t="s">
        <v>39</v>
      </c>
      <c r="I235" t="s">
        <v>29</v>
      </c>
      <c r="J235">
        <v>239</v>
      </c>
      <c r="K235">
        <v>10</v>
      </c>
      <c r="L235">
        <v>17</v>
      </c>
      <c r="M235">
        <v>1</v>
      </c>
      <c r="N235">
        <v>9</v>
      </c>
      <c r="O235">
        <v>4.8899998664855957</v>
      </c>
      <c r="P235">
        <v>73.230003356933594</v>
      </c>
      <c r="Q235">
        <v>99</v>
      </c>
      <c r="R235">
        <v>9</v>
      </c>
      <c r="S235">
        <v>9</v>
      </c>
      <c r="T235">
        <v>4</v>
      </c>
      <c r="U235" t="s">
        <v>227</v>
      </c>
      <c r="V235" t="s">
        <v>39</v>
      </c>
    </row>
    <row r="236" spans="1:22" x14ac:dyDescent="0.25">
      <c r="A236" t="s">
        <v>381</v>
      </c>
      <c r="B236" t="s">
        <v>32</v>
      </c>
      <c r="C236" t="s">
        <v>42</v>
      </c>
      <c r="D236" t="s">
        <v>25</v>
      </c>
      <c r="E236" t="s">
        <v>225</v>
      </c>
      <c r="F236">
        <v>2018</v>
      </c>
      <c r="G236" t="s">
        <v>226</v>
      </c>
      <c r="H236" t="s">
        <v>39</v>
      </c>
      <c r="I236" t="s">
        <v>35</v>
      </c>
      <c r="J236">
        <v>223</v>
      </c>
      <c r="K236">
        <v>7</v>
      </c>
      <c r="L236">
        <v>13</v>
      </c>
      <c r="M236">
        <v>6</v>
      </c>
      <c r="N236">
        <v>13</v>
      </c>
      <c r="O236">
        <v>4.4600000381469727</v>
      </c>
      <c r="P236">
        <v>73.330001831054688</v>
      </c>
      <c r="Q236">
        <v>48</v>
      </c>
      <c r="R236">
        <v>10</v>
      </c>
      <c r="S236">
        <v>7</v>
      </c>
      <c r="T236">
        <v>3</v>
      </c>
      <c r="U236" t="s">
        <v>244</v>
      </c>
      <c r="V236" t="s">
        <v>39</v>
      </c>
    </row>
    <row r="237" spans="1:22" x14ac:dyDescent="0.25">
      <c r="A237" t="s">
        <v>382</v>
      </c>
      <c r="B237" t="s">
        <v>193</v>
      </c>
      <c r="C237" t="s">
        <v>24</v>
      </c>
      <c r="D237" t="s">
        <v>207</v>
      </c>
      <c r="E237" t="s">
        <v>225</v>
      </c>
      <c r="F237">
        <v>2022</v>
      </c>
      <c r="G237" t="s">
        <v>246</v>
      </c>
      <c r="H237" t="s">
        <v>39</v>
      </c>
      <c r="I237" t="s">
        <v>35</v>
      </c>
      <c r="J237">
        <v>106</v>
      </c>
      <c r="K237">
        <v>2</v>
      </c>
      <c r="L237">
        <v>10</v>
      </c>
      <c r="M237">
        <v>5</v>
      </c>
      <c r="N237">
        <v>12</v>
      </c>
      <c r="O237">
        <v>10.420000076293945</v>
      </c>
      <c r="P237">
        <v>142.44000244140625</v>
      </c>
      <c r="Q237">
        <v>40</v>
      </c>
      <c r="R237">
        <v>10</v>
      </c>
      <c r="S237">
        <v>6</v>
      </c>
      <c r="T237">
        <v>3</v>
      </c>
      <c r="U237" t="s">
        <v>247</v>
      </c>
      <c r="V237" t="s">
        <v>39</v>
      </c>
    </row>
    <row r="238" spans="1:22" x14ac:dyDescent="0.25">
      <c r="A238" t="s">
        <v>383</v>
      </c>
      <c r="B238" t="s">
        <v>32</v>
      </c>
      <c r="C238" t="s">
        <v>23</v>
      </c>
      <c r="D238" t="s">
        <v>207</v>
      </c>
      <c r="E238" t="s">
        <v>225</v>
      </c>
      <c r="F238">
        <v>2022</v>
      </c>
      <c r="G238" t="s">
        <v>246</v>
      </c>
      <c r="H238" t="s">
        <v>39</v>
      </c>
      <c r="I238" t="s">
        <v>35</v>
      </c>
      <c r="J238">
        <v>148</v>
      </c>
      <c r="K238">
        <v>5</v>
      </c>
      <c r="L238">
        <v>10</v>
      </c>
      <c r="M238">
        <v>5</v>
      </c>
      <c r="N238">
        <v>14</v>
      </c>
      <c r="O238">
        <v>7.5199999809265137</v>
      </c>
      <c r="P238">
        <v>97.769996643066406</v>
      </c>
      <c r="Q238">
        <v>35</v>
      </c>
      <c r="R238">
        <v>10</v>
      </c>
      <c r="S238">
        <v>5</v>
      </c>
      <c r="T238">
        <v>4</v>
      </c>
      <c r="U238" t="s">
        <v>249</v>
      </c>
      <c r="V238" t="s">
        <v>39</v>
      </c>
    </row>
    <row r="239" spans="1:22" x14ac:dyDescent="0.25">
      <c r="A239" t="s">
        <v>384</v>
      </c>
      <c r="B239" t="s">
        <v>193</v>
      </c>
      <c r="C239" t="s">
        <v>42</v>
      </c>
      <c r="D239" t="s">
        <v>207</v>
      </c>
      <c r="E239" t="s">
        <v>26</v>
      </c>
      <c r="F239">
        <v>2022</v>
      </c>
      <c r="G239" t="s">
        <v>246</v>
      </c>
      <c r="H239" t="s">
        <v>28</v>
      </c>
      <c r="I239" t="s">
        <v>35</v>
      </c>
      <c r="J239">
        <v>131</v>
      </c>
      <c r="K239">
        <v>3</v>
      </c>
      <c r="L239">
        <v>10</v>
      </c>
      <c r="M239">
        <v>6</v>
      </c>
      <c r="N239">
        <v>4</v>
      </c>
      <c r="O239">
        <v>7.0799999237060547</v>
      </c>
      <c r="P239">
        <v>118.76000213623047</v>
      </c>
      <c r="Q239">
        <v>43</v>
      </c>
      <c r="R239">
        <v>7</v>
      </c>
      <c r="S239">
        <v>5</v>
      </c>
      <c r="T239">
        <v>3</v>
      </c>
      <c r="U239" t="s">
        <v>251</v>
      </c>
      <c r="V239" t="s">
        <v>39</v>
      </c>
    </row>
    <row r="240" spans="1:22" x14ac:dyDescent="0.25">
      <c r="A240" t="s">
        <v>385</v>
      </c>
      <c r="B240" t="s">
        <v>32</v>
      </c>
      <c r="C240" t="s">
        <v>114</v>
      </c>
      <c r="D240" t="s">
        <v>207</v>
      </c>
      <c r="E240" t="s">
        <v>225</v>
      </c>
      <c r="F240">
        <v>2022</v>
      </c>
      <c r="G240" t="s">
        <v>246</v>
      </c>
      <c r="H240" t="s">
        <v>28</v>
      </c>
      <c r="I240" t="s">
        <v>29</v>
      </c>
      <c r="J240">
        <v>192</v>
      </c>
      <c r="K240">
        <v>2</v>
      </c>
      <c r="L240">
        <v>9</v>
      </c>
      <c r="M240">
        <v>12</v>
      </c>
      <c r="N240">
        <v>8</v>
      </c>
      <c r="O240">
        <v>9.6000003814697266</v>
      </c>
      <c r="P240">
        <v>162.36000061035156</v>
      </c>
      <c r="Q240">
        <v>68</v>
      </c>
      <c r="R240">
        <v>5</v>
      </c>
      <c r="S240">
        <v>6</v>
      </c>
      <c r="T240">
        <v>1</v>
      </c>
      <c r="U240" t="s">
        <v>253</v>
      </c>
      <c r="V240" t="s">
        <v>39</v>
      </c>
    </row>
    <row r="241" spans="1:22" x14ac:dyDescent="0.25">
      <c r="A241" t="s">
        <v>386</v>
      </c>
      <c r="B241" t="s">
        <v>24</v>
      </c>
      <c r="C241" t="s">
        <v>42</v>
      </c>
      <c r="D241" t="s">
        <v>207</v>
      </c>
      <c r="E241" t="s">
        <v>225</v>
      </c>
      <c r="F241">
        <v>2022</v>
      </c>
      <c r="G241" t="s">
        <v>246</v>
      </c>
      <c r="H241" t="s">
        <v>39</v>
      </c>
      <c r="I241" t="s">
        <v>35</v>
      </c>
      <c r="J241">
        <v>184</v>
      </c>
      <c r="K241">
        <v>8</v>
      </c>
      <c r="L241">
        <v>14</v>
      </c>
      <c r="M241">
        <v>6</v>
      </c>
      <c r="N241">
        <v>17</v>
      </c>
      <c r="O241">
        <v>9.5100002288818359</v>
      </c>
      <c r="P241">
        <v>123.04000091552734</v>
      </c>
      <c r="Q241">
        <v>60</v>
      </c>
      <c r="R241">
        <v>7</v>
      </c>
      <c r="S241">
        <v>10</v>
      </c>
      <c r="T241">
        <v>2</v>
      </c>
      <c r="U241" t="s">
        <v>255</v>
      </c>
      <c r="V241" t="s">
        <v>39</v>
      </c>
    </row>
    <row r="242" spans="1:22" x14ac:dyDescent="0.25">
      <c r="A242" t="s">
        <v>387</v>
      </c>
      <c r="B242" t="s">
        <v>23</v>
      </c>
      <c r="C242" t="s">
        <v>114</v>
      </c>
      <c r="D242" t="s">
        <v>207</v>
      </c>
      <c r="E242" t="s">
        <v>26</v>
      </c>
      <c r="F242">
        <v>2022</v>
      </c>
      <c r="G242" t="s">
        <v>246</v>
      </c>
      <c r="H242" t="s">
        <v>28</v>
      </c>
      <c r="I242" t="s">
        <v>29</v>
      </c>
      <c r="J242">
        <v>193</v>
      </c>
      <c r="K242">
        <v>2</v>
      </c>
      <c r="L242">
        <v>10</v>
      </c>
      <c r="M242">
        <v>8</v>
      </c>
      <c r="N242">
        <v>18</v>
      </c>
      <c r="O242">
        <v>9.6499996185302734</v>
      </c>
      <c r="P242">
        <v>152.97999572753906</v>
      </c>
      <c r="Q242">
        <v>78</v>
      </c>
      <c r="R242">
        <v>10</v>
      </c>
      <c r="S242">
        <v>10</v>
      </c>
      <c r="T242">
        <v>4</v>
      </c>
      <c r="U242" t="s">
        <v>257</v>
      </c>
      <c r="V242" t="s">
        <v>39</v>
      </c>
    </row>
    <row r="243" spans="1:22" x14ac:dyDescent="0.25">
      <c r="A243" t="s">
        <v>388</v>
      </c>
      <c r="B243" t="s">
        <v>24</v>
      </c>
      <c r="C243" t="s">
        <v>193</v>
      </c>
      <c r="D243" t="s">
        <v>207</v>
      </c>
      <c r="E243" t="s">
        <v>26</v>
      </c>
      <c r="F243">
        <v>2022</v>
      </c>
      <c r="G243" t="s">
        <v>246</v>
      </c>
      <c r="H243" t="s">
        <v>39</v>
      </c>
      <c r="I243" t="s">
        <v>35</v>
      </c>
      <c r="J243">
        <v>179</v>
      </c>
      <c r="K243">
        <v>6</v>
      </c>
      <c r="L243">
        <v>16</v>
      </c>
      <c r="M243">
        <v>7</v>
      </c>
      <c r="N243">
        <v>5</v>
      </c>
      <c r="O243">
        <v>9.3299999237060547</v>
      </c>
      <c r="P243">
        <v>162.11000061035156</v>
      </c>
      <c r="Q243">
        <v>36</v>
      </c>
      <c r="R243">
        <v>6</v>
      </c>
      <c r="S243">
        <v>12</v>
      </c>
      <c r="T243">
        <v>2</v>
      </c>
      <c r="U243" t="s">
        <v>259</v>
      </c>
      <c r="V243" t="s">
        <v>39</v>
      </c>
    </row>
    <row r="244" spans="1:22" x14ac:dyDescent="0.25">
      <c r="A244" t="s">
        <v>389</v>
      </c>
      <c r="B244" t="s">
        <v>23</v>
      </c>
      <c r="C244" t="s">
        <v>32</v>
      </c>
      <c r="D244" t="s">
        <v>207</v>
      </c>
      <c r="E244" t="s">
        <v>225</v>
      </c>
      <c r="F244">
        <v>2022</v>
      </c>
      <c r="G244" t="s">
        <v>246</v>
      </c>
      <c r="H244" t="s">
        <v>39</v>
      </c>
      <c r="I244" t="s">
        <v>35</v>
      </c>
      <c r="J244">
        <v>182</v>
      </c>
      <c r="K244">
        <v>5</v>
      </c>
      <c r="L244">
        <v>19</v>
      </c>
      <c r="M244">
        <v>5</v>
      </c>
      <c r="N244">
        <v>8</v>
      </c>
      <c r="O244">
        <v>9.1700000762939453</v>
      </c>
      <c r="P244">
        <v>157.1199951171875</v>
      </c>
      <c r="Q244">
        <v>71</v>
      </c>
      <c r="R244">
        <v>7</v>
      </c>
      <c r="S244">
        <v>14</v>
      </c>
      <c r="T244">
        <v>2</v>
      </c>
      <c r="U244" t="s">
        <v>261</v>
      </c>
      <c r="V244" t="s">
        <v>39</v>
      </c>
    </row>
    <row r="245" spans="1:22" x14ac:dyDescent="0.25">
      <c r="A245" t="s">
        <v>390</v>
      </c>
      <c r="B245" t="s">
        <v>24</v>
      </c>
      <c r="C245" t="s">
        <v>32</v>
      </c>
      <c r="D245" t="s">
        <v>207</v>
      </c>
      <c r="E245" t="s">
        <v>225</v>
      </c>
      <c r="F245">
        <v>2022</v>
      </c>
      <c r="G245" t="s">
        <v>246</v>
      </c>
      <c r="H245" t="s">
        <v>39</v>
      </c>
      <c r="I245" t="s">
        <v>35</v>
      </c>
      <c r="J245">
        <v>174</v>
      </c>
      <c r="K245">
        <v>4</v>
      </c>
      <c r="L245">
        <v>12</v>
      </c>
      <c r="M245">
        <v>8</v>
      </c>
      <c r="N245">
        <v>6</v>
      </c>
      <c r="O245">
        <v>8.7700004577636719</v>
      </c>
      <c r="P245">
        <v>106.54000091552734</v>
      </c>
      <c r="Q245">
        <v>57</v>
      </c>
      <c r="R245">
        <v>8</v>
      </c>
      <c r="S245">
        <v>8</v>
      </c>
      <c r="T245">
        <v>3</v>
      </c>
      <c r="U245" t="s">
        <v>263</v>
      </c>
      <c r="V245" t="s">
        <v>39</v>
      </c>
    </row>
    <row r="246" spans="1:22" x14ac:dyDescent="0.25">
      <c r="A246" t="s">
        <v>391</v>
      </c>
      <c r="B246" t="s">
        <v>23</v>
      </c>
      <c r="C246" t="s">
        <v>193</v>
      </c>
      <c r="D246" t="s">
        <v>207</v>
      </c>
      <c r="E246" t="s">
        <v>26</v>
      </c>
      <c r="F246">
        <v>2022</v>
      </c>
      <c r="G246" t="s">
        <v>246</v>
      </c>
      <c r="H246" t="s">
        <v>39</v>
      </c>
      <c r="I246" t="s">
        <v>35</v>
      </c>
      <c r="J246">
        <v>131</v>
      </c>
      <c r="K246">
        <v>9</v>
      </c>
      <c r="L246">
        <v>6</v>
      </c>
      <c r="M246">
        <v>8</v>
      </c>
      <c r="N246">
        <v>5</v>
      </c>
      <c r="O246">
        <v>6.7699999809265137</v>
      </c>
      <c r="P246">
        <v>102.51999664306641</v>
      </c>
      <c r="Q246">
        <v>36</v>
      </c>
      <c r="R246">
        <v>6</v>
      </c>
      <c r="S246">
        <v>3</v>
      </c>
      <c r="T246">
        <v>2</v>
      </c>
      <c r="U246" t="s">
        <v>265</v>
      </c>
      <c r="V246" t="s">
        <v>39</v>
      </c>
    </row>
    <row r="247" spans="1:22" x14ac:dyDescent="0.25">
      <c r="A247" t="s">
        <v>392</v>
      </c>
      <c r="B247" t="s">
        <v>32</v>
      </c>
      <c r="C247" t="s">
        <v>193</v>
      </c>
      <c r="D247" t="s">
        <v>207</v>
      </c>
      <c r="E247" t="s">
        <v>225</v>
      </c>
      <c r="F247">
        <v>2022</v>
      </c>
      <c r="G247" t="s">
        <v>246</v>
      </c>
      <c r="H247" t="s">
        <v>28</v>
      </c>
      <c r="I247" t="s">
        <v>29</v>
      </c>
      <c r="J247">
        <v>212</v>
      </c>
      <c r="K247">
        <v>2</v>
      </c>
      <c r="L247">
        <v>21</v>
      </c>
      <c r="M247">
        <v>9</v>
      </c>
      <c r="N247">
        <v>2</v>
      </c>
      <c r="O247">
        <v>10.600000381469727</v>
      </c>
      <c r="P247">
        <v>194.05000305175781</v>
      </c>
      <c r="Q247">
        <v>122</v>
      </c>
      <c r="R247">
        <v>8</v>
      </c>
      <c r="S247">
        <v>3</v>
      </c>
      <c r="T247">
        <v>5</v>
      </c>
      <c r="U247" t="s">
        <v>185</v>
      </c>
      <c r="V247" t="s">
        <v>39</v>
      </c>
    </row>
    <row r="248" spans="1:22" x14ac:dyDescent="0.25">
      <c r="A248" t="s">
        <v>393</v>
      </c>
      <c r="B248" t="s">
        <v>24</v>
      </c>
      <c r="C248" t="s">
        <v>23</v>
      </c>
      <c r="D248" t="s">
        <v>207</v>
      </c>
      <c r="E248" t="s">
        <v>225</v>
      </c>
      <c r="F248">
        <v>2022</v>
      </c>
      <c r="G248" t="s">
        <v>246</v>
      </c>
      <c r="H248" t="s">
        <v>39</v>
      </c>
      <c r="I248" t="s">
        <v>35</v>
      </c>
      <c r="J248">
        <v>124</v>
      </c>
      <c r="K248">
        <v>5</v>
      </c>
      <c r="L248">
        <v>9</v>
      </c>
      <c r="M248">
        <v>5</v>
      </c>
      <c r="N248">
        <v>5</v>
      </c>
      <c r="O248">
        <v>7.2899999618530273</v>
      </c>
      <c r="P248">
        <v>111.5</v>
      </c>
      <c r="Q248">
        <v>55</v>
      </c>
      <c r="R248">
        <v>10</v>
      </c>
      <c r="S248">
        <v>17</v>
      </c>
      <c r="T248">
        <v>3</v>
      </c>
      <c r="U248" t="s">
        <v>268</v>
      </c>
      <c r="V248" t="s">
        <v>39</v>
      </c>
    </row>
    <row r="249" spans="1:22" x14ac:dyDescent="0.25">
      <c r="A249" t="s">
        <v>394</v>
      </c>
      <c r="B249" t="s">
        <v>24</v>
      </c>
      <c r="C249" t="s">
        <v>23</v>
      </c>
      <c r="D249" t="s">
        <v>207</v>
      </c>
      <c r="E249" t="s">
        <v>225</v>
      </c>
      <c r="F249">
        <v>2022</v>
      </c>
      <c r="G249" t="s">
        <v>246</v>
      </c>
      <c r="H249" t="s">
        <v>28</v>
      </c>
      <c r="I249" t="s">
        <v>29</v>
      </c>
      <c r="J249">
        <v>170</v>
      </c>
      <c r="K249">
        <v>6</v>
      </c>
      <c r="L249">
        <v>16</v>
      </c>
      <c r="M249">
        <v>5</v>
      </c>
      <c r="N249">
        <v>10</v>
      </c>
      <c r="O249">
        <v>8.5</v>
      </c>
      <c r="P249">
        <v>90.860000610351563</v>
      </c>
      <c r="Q249">
        <v>71</v>
      </c>
      <c r="R249">
        <v>10</v>
      </c>
      <c r="S249">
        <v>14</v>
      </c>
      <c r="T249">
        <v>4</v>
      </c>
      <c r="U249" t="s">
        <v>270</v>
      </c>
      <c r="V249" t="s">
        <v>39</v>
      </c>
    </row>
    <row r="250" spans="1:22" x14ac:dyDescent="0.25">
      <c r="A250" t="s">
        <v>395</v>
      </c>
      <c r="B250" t="s">
        <v>32</v>
      </c>
      <c r="C250" t="s">
        <v>23</v>
      </c>
      <c r="D250" t="s">
        <v>25</v>
      </c>
      <c r="E250" t="s">
        <v>49</v>
      </c>
      <c r="F250">
        <v>1997</v>
      </c>
      <c r="G250" t="s">
        <v>93</v>
      </c>
      <c r="H250" t="s">
        <v>39</v>
      </c>
      <c r="I250" t="s">
        <v>35</v>
      </c>
      <c r="V250" t="s">
        <v>396</v>
      </c>
    </row>
    <row r="251" spans="1:22" x14ac:dyDescent="0.25">
      <c r="A251" t="s">
        <v>397</v>
      </c>
      <c r="B251" t="s">
        <v>23</v>
      </c>
      <c r="C251" t="s">
        <v>32</v>
      </c>
      <c r="D251" t="s">
        <v>25</v>
      </c>
      <c r="E251" t="s">
        <v>49</v>
      </c>
      <c r="F251">
        <v>1997</v>
      </c>
      <c r="G251" t="s">
        <v>93</v>
      </c>
      <c r="H251" t="s">
        <v>28</v>
      </c>
      <c r="I251" t="s">
        <v>29</v>
      </c>
      <c r="V251" t="s">
        <v>396</v>
      </c>
    </row>
    <row r="252" spans="1:22" x14ac:dyDescent="0.25">
      <c r="A252" t="s">
        <v>398</v>
      </c>
      <c r="B252" t="s">
        <v>42</v>
      </c>
      <c r="C252" t="s">
        <v>24</v>
      </c>
      <c r="D252" t="s">
        <v>25</v>
      </c>
      <c r="E252" t="s">
        <v>175</v>
      </c>
      <c r="F252">
        <v>2012</v>
      </c>
      <c r="G252" t="s">
        <v>176</v>
      </c>
      <c r="H252" t="s">
        <v>39</v>
      </c>
      <c r="I252" t="s">
        <v>35</v>
      </c>
      <c r="J252">
        <v>212</v>
      </c>
      <c r="K252">
        <v>5</v>
      </c>
      <c r="L252">
        <v>23</v>
      </c>
      <c r="M252">
        <v>0</v>
      </c>
      <c r="N252">
        <v>20</v>
      </c>
      <c r="O252">
        <v>5.6999998092651367</v>
      </c>
      <c r="P252">
        <v>72.180000305175781</v>
      </c>
      <c r="Q252">
        <v>59</v>
      </c>
      <c r="R252">
        <v>10</v>
      </c>
      <c r="S252">
        <v>11</v>
      </c>
      <c r="T252">
        <v>3</v>
      </c>
      <c r="U252" t="s">
        <v>183</v>
      </c>
      <c r="V252" t="s">
        <v>399</v>
      </c>
    </row>
    <row r="253" spans="1:22" x14ac:dyDescent="0.25">
      <c r="A253" t="s">
        <v>400</v>
      </c>
      <c r="B253" t="s">
        <v>24</v>
      </c>
      <c r="C253" t="s">
        <v>42</v>
      </c>
      <c r="D253" t="s">
        <v>25</v>
      </c>
      <c r="E253" t="s">
        <v>175</v>
      </c>
      <c r="F253">
        <v>2012</v>
      </c>
      <c r="G253" t="s">
        <v>176</v>
      </c>
      <c r="H253" t="s">
        <v>28</v>
      </c>
      <c r="I253" t="s">
        <v>29</v>
      </c>
      <c r="J253">
        <v>232</v>
      </c>
      <c r="K253">
        <v>10</v>
      </c>
      <c r="L253">
        <v>19</v>
      </c>
      <c r="M253">
        <v>1</v>
      </c>
      <c r="N253">
        <v>11</v>
      </c>
      <c r="O253">
        <v>4.6500000953674316</v>
      </c>
      <c r="P253">
        <v>64.139999389648438</v>
      </c>
      <c r="Q253">
        <v>62</v>
      </c>
      <c r="R253">
        <v>5</v>
      </c>
      <c r="S253">
        <v>20</v>
      </c>
      <c r="T253">
        <v>2</v>
      </c>
      <c r="U253" t="s">
        <v>183</v>
      </c>
      <c r="V253" t="s">
        <v>401</v>
      </c>
    </row>
    <row r="254" spans="1:22" x14ac:dyDescent="0.25">
      <c r="A254" t="s">
        <v>402</v>
      </c>
      <c r="B254" t="s">
        <v>193</v>
      </c>
      <c r="C254" t="s">
        <v>32</v>
      </c>
      <c r="D254" t="s">
        <v>25</v>
      </c>
      <c r="E254" t="s">
        <v>225</v>
      </c>
      <c r="F254">
        <v>2018</v>
      </c>
      <c r="G254" t="s">
        <v>226</v>
      </c>
      <c r="H254" t="s">
        <v>39</v>
      </c>
      <c r="I254" t="s">
        <v>29</v>
      </c>
      <c r="J254">
        <v>252</v>
      </c>
      <c r="K254">
        <v>8</v>
      </c>
      <c r="L254">
        <v>17</v>
      </c>
      <c r="M254">
        <v>11</v>
      </c>
      <c r="N254">
        <v>7</v>
      </c>
      <c r="O254">
        <v>5.0399999618530273</v>
      </c>
      <c r="P254">
        <v>54.189998626708984</v>
      </c>
      <c r="Q254">
        <v>124</v>
      </c>
      <c r="R254">
        <v>10</v>
      </c>
      <c r="S254">
        <v>9</v>
      </c>
      <c r="T254">
        <v>2</v>
      </c>
      <c r="U254" t="s">
        <v>403</v>
      </c>
      <c r="V254" t="s">
        <v>396</v>
      </c>
    </row>
    <row r="255" spans="1:22" x14ac:dyDescent="0.25">
      <c r="A255" t="s">
        <v>404</v>
      </c>
      <c r="B255" t="s">
        <v>32</v>
      </c>
      <c r="C255" t="s">
        <v>193</v>
      </c>
      <c r="D255" t="s">
        <v>25</v>
      </c>
      <c r="E255" t="s">
        <v>225</v>
      </c>
      <c r="F255">
        <v>2018</v>
      </c>
      <c r="G255" t="s">
        <v>226</v>
      </c>
      <c r="H255" t="s">
        <v>28</v>
      </c>
      <c r="I255" t="s">
        <v>35</v>
      </c>
      <c r="J255">
        <v>252</v>
      </c>
      <c r="K255">
        <v>10</v>
      </c>
      <c r="L255">
        <v>17</v>
      </c>
      <c r="M255">
        <v>5</v>
      </c>
      <c r="N255">
        <v>9</v>
      </c>
      <c r="O255">
        <v>5.0500001907348633</v>
      </c>
      <c r="P255">
        <v>71.669998168945313</v>
      </c>
      <c r="Q255">
        <v>60</v>
      </c>
      <c r="R255">
        <v>8</v>
      </c>
      <c r="S255">
        <v>7</v>
      </c>
      <c r="T255">
        <v>3</v>
      </c>
      <c r="U255" t="s">
        <v>403</v>
      </c>
      <c r="V255" t="s">
        <v>396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E00E-3286-4B25-8EE0-DCE1E07FD9BB}">
  <dimension ref="A1:I9"/>
  <sheetViews>
    <sheetView workbookViewId="0">
      <selection activeCell="D12" sqref="D12"/>
    </sheetView>
  </sheetViews>
  <sheetFormatPr defaultRowHeight="15" x14ac:dyDescent="0.25"/>
  <cols>
    <col min="1" max="1" width="15.42578125" bestFit="1" customWidth="1"/>
    <col min="2" max="2" width="11.7109375" bestFit="1" customWidth="1"/>
    <col min="3" max="3" width="11.42578125" bestFit="1" customWidth="1"/>
    <col min="4" max="4" width="25.42578125" bestFit="1" customWidth="1"/>
    <col min="5" max="5" width="7.85546875" bestFit="1" customWidth="1"/>
    <col min="6" max="6" width="14.42578125" bestFit="1" customWidth="1"/>
    <col min="7" max="7" width="13.7109375" bestFit="1" customWidth="1"/>
    <col min="8" max="8" width="26" bestFit="1" customWidth="1"/>
    <col min="9" max="9" width="10.5703125" bestFit="1" customWidth="1"/>
  </cols>
  <sheetData>
    <row r="1" spans="1:9" x14ac:dyDescent="0.25">
      <c r="A1" t="s">
        <v>906</v>
      </c>
      <c r="B1" t="s">
        <v>407</v>
      </c>
      <c r="C1" t="s">
        <v>907</v>
      </c>
      <c r="D1" t="s">
        <v>1051</v>
      </c>
      <c r="E1" t="s">
        <v>908</v>
      </c>
      <c r="F1" t="s">
        <v>909</v>
      </c>
      <c r="G1" t="s">
        <v>910</v>
      </c>
      <c r="H1" t="s">
        <v>911</v>
      </c>
      <c r="I1" t="s">
        <v>912</v>
      </c>
    </row>
    <row r="2" spans="1:9" x14ac:dyDescent="0.25">
      <c r="A2" t="s">
        <v>424</v>
      </c>
      <c r="B2">
        <v>1</v>
      </c>
      <c r="C2" t="s">
        <v>24</v>
      </c>
      <c r="D2">
        <v>24</v>
      </c>
      <c r="E2">
        <v>1220</v>
      </c>
      <c r="F2" t="s">
        <v>425</v>
      </c>
      <c r="G2" t="s">
        <v>677</v>
      </c>
      <c r="H2">
        <v>21</v>
      </c>
      <c r="I2">
        <v>22</v>
      </c>
    </row>
    <row r="3" spans="1:9" x14ac:dyDescent="0.25">
      <c r="A3" t="s">
        <v>430</v>
      </c>
      <c r="B3">
        <v>3</v>
      </c>
      <c r="C3" t="s">
        <v>32</v>
      </c>
      <c r="D3">
        <v>21</v>
      </c>
      <c r="E3">
        <v>971</v>
      </c>
      <c r="F3" t="s">
        <v>431</v>
      </c>
      <c r="G3" t="s">
        <v>694</v>
      </c>
      <c r="H3">
        <v>15</v>
      </c>
      <c r="I3">
        <v>17</v>
      </c>
    </row>
    <row r="4" spans="1:9" x14ac:dyDescent="0.25">
      <c r="A4" t="s">
        <v>126</v>
      </c>
      <c r="B4">
        <v>4</v>
      </c>
      <c r="C4" t="s">
        <v>23</v>
      </c>
      <c r="D4">
        <v>15</v>
      </c>
      <c r="E4">
        <v>786</v>
      </c>
      <c r="F4" t="s">
        <v>433</v>
      </c>
      <c r="G4" t="s">
        <v>697</v>
      </c>
      <c r="H4">
        <v>16</v>
      </c>
      <c r="I4">
        <v>12</v>
      </c>
    </row>
    <row r="5" spans="1:9" x14ac:dyDescent="0.25">
      <c r="A5" t="s">
        <v>438</v>
      </c>
      <c r="B5">
        <v>6</v>
      </c>
      <c r="C5" t="s">
        <v>24</v>
      </c>
      <c r="D5">
        <v>19</v>
      </c>
      <c r="E5">
        <v>741</v>
      </c>
      <c r="F5" t="s">
        <v>439</v>
      </c>
      <c r="G5" t="s">
        <v>737</v>
      </c>
      <c r="H5">
        <v>11</v>
      </c>
      <c r="I5">
        <v>11</v>
      </c>
    </row>
    <row r="6" spans="1:9" x14ac:dyDescent="0.25">
      <c r="A6" t="s">
        <v>163</v>
      </c>
      <c r="B6">
        <v>18</v>
      </c>
      <c r="C6" t="s">
        <v>23</v>
      </c>
      <c r="D6">
        <v>21</v>
      </c>
      <c r="E6">
        <v>532</v>
      </c>
      <c r="F6" t="s">
        <v>467</v>
      </c>
      <c r="G6" t="s">
        <v>722</v>
      </c>
      <c r="H6">
        <v>22</v>
      </c>
      <c r="I6">
        <v>14</v>
      </c>
    </row>
    <row r="7" spans="1:9" x14ac:dyDescent="0.25">
      <c r="A7" t="s">
        <v>477</v>
      </c>
      <c r="B7">
        <v>23</v>
      </c>
      <c r="C7" t="s">
        <v>32</v>
      </c>
      <c r="D7">
        <v>13</v>
      </c>
      <c r="E7">
        <v>509</v>
      </c>
      <c r="F7" t="s">
        <v>478</v>
      </c>
      <c r="G7" t="s">
        <v>731</v>
      </c>
      <c r="H7">
        <v>10</v>
      </c>
      <c r="I7">
        <v>12</v>
      </c>
    </row>
    <row r="8" spans="1:9" x14ac:dyDescent="0.25">
      <c r="A8" t="s">
        <v>183</v>
      </c>
      <c r="B8">
        <v>28</v>
      </c>
      <c r="C8" t="s">
        <v>42</v>
      </c>
      <c r="D8">
        <v>13</v>
      </c>
      <c r="E8">
        <v>402</v>
      </c>
      <c r="F8" t="s">
        <v>490</v>
      </c>
      <c r="G8" t="s">
        <v>685</v>
      </c>
      <c r="H8">
        <v>13</v>
      </c>
      <c r="I8">
        <v>19</v>
      </c>
    </row>
    <row r="9" spans="1:9" x14ac:dyDescent="0.25">
      <c r="A9" t="s">
        <v>212</v>
      </c>
      <c r="B9">
        <v>36</v>
      </c>
      <c r="C9" t="s">
        <v>42</v>
      </c>
      <c r="D9">
        <v>19</v>
      </c>
      <c r="E9">
        <v>328</v>
      </c>
      <c r="F9" t="s">
        <v>436</v>
      </c>
      <c r="G9" t="s">
        <v>761</v>
      </c>
      <c r="H9">
        <v>17</v>
      </c>
      <c r="I9">
        <v>10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D8E8F-823D-4ECD-9016-02C5EF5391AD}">
  <dimension ref="A3:B31"/>
  <sheetViews>
    <sheetView zoomScale="62" zoomScaleNormal="62" workbookViewId="0">
      <selection activeCell="T8" sqref="T8"/>
    </sheetView>
  </sheetViews>
  <sheetFormatPr defaultRowHeight="15" x14ac:dyDescent="0.25"/>
  <cols>
    <col min="1" max="1" width="19" bestFit="1" customWidth="1"/>
    <col min="2" max="2" width="20.7109375" bestFit="1" customWidth="1"/>
    <col min="3" max="3" width="15.140625" bestFit="1" customWidth="1"/>
  </cols>
  <sheetData>
    <row r="3" spans="1:2" x14ac:dyDescent="0.25">
      <c r="A3" s="1" t="s">
        <v>1042</v>
      </c>
      <c r="B3" t="s">
        <v>1046</v>
      </c>
    </row>
    <row r="4" spans="1:2" x14ac:dyDescent="0.25">
      <c r="A4" s="2" t="s">
        <v>424</v>
      </c>
      <c r="B4" s="3">
        <v>1220</v>
      </c>
    </row>
    <row r="5" spans="1:2" x14ac:dyDescent="0.25">
      <c r="A5" s="2" t="s">
        <v>430</v>
      </c>
      <c r="B5" s="3">
        <v>971</v>
      </c>
    </row>
    <row r="6" spans="1:2" x14ac:dyDescent="0.25">
      <c r="A6" s="2" t="s">
        <v>126</v>
      </c>
      <c r="B6" s="3">
        <v>786</v>
      </c>
    </row>
    <row r="7" spans="1:2" x14ac:dyDescent="0.25">
      <c r="A7" s="2" t="s">
        <v>438</v>
      </c>
      <c r="B7" s="3">
        <v>741</v>
      </c>
    </row>
    <row r="8" spans="1:2" x14ac:dyDescent="0.25">
      <c r="A8" s="2" t="s">
        <v>163</v>
      </c>
      <c r="B8" s="3">
        <v>532</v>
      </c>
    </row>
    <row r="9" spans="1:2" x14ac:dyDescent="0.25">
      <c r="A9" s="2" t="s">
        <v>477</v>
      </c>
      <c r="B9" s="3">
        <v>509</v>
      </c>
    </row>
    <row r="10" spans="1:2" x14ac:dyDescent="0.25">
      <c r="A10" s="2" t="s">
        <v>183</v>
      </c>
      <c r="B10" s="3">
        <v>402</v>
      </c>
    </row>
    <row r="11" spans="1:2" x14ac:dyDescent="0.25">
      <c r="A11" s="2" t="s">
        <v>212</v>
      </c>
      <c r="B11" s="3">
        <v>328</v>
      </c>
    </row>
    <row r="12" spans="1:2" x14ac:dyDescent="0.25">
      <c r="A12" s="2" t="s">
        <v>1043</v>
      </c>
      <c r="B12" s="3">
        <v>5489</v>
      </c>
    </row>
    <row r="22" spans="1:2" x14ac:dyDescent="0.25">
      <c r="A22" s="1" t="s">
        <v>1042</v>
      </c>
      <c r="B22" t="s">
        <v>1049</v>
      </c>
    </row>
    <row r="23" spans="1:2" x14ac:dyDescent="0.25">
      <c r="A23" s="2" t="s">
        <v>424</v>
      </c>
      <c r="B23">
        <v>22</v>
      </c>
    </row>
    <row r="24" spans="1:2" x14ac:dyDescent="0.25">
      <c r="A24" s="2" t="s">
        <v>183</v>
      </c>
      <c r="B24">
        <v>19</v>
      </c>
    </row>
    <row r="25" spans="1:2" x14ac:dyDescent="0.25">
      <c r="A25" s="2" t="s">
        <v>430</v>
      </c>
      <c r="B25">
        <v>17</v>
      </c>
    </row>
    <row r="26" spans="1:2" x14ac:dyDescent="0.25">
      <c r="A26" s="2" t="s">
        <v>163</v>
      </c>
      <c r="B26">
        <v>14</v>
      </c>
    </row>
    <row r="27" spans="1:2" x14ac:dyDescent="0.25">
      <c r="A27" s="2" t="s">
        <v>477</v>
      </c>
      <c r="B27">
        <v>12</v>
      </c>
    </row>
    <row r="28" spans="1:2" x14ac:dyDescent="0.25">
      <c r="A28" s="2" t="s">
        <v>126</v>
      </c>
      <c r="B28">
        <v>12</v>
      </c>
    </row>
    <row r="29" spans="1:2" x14ac:dyDescent="0.25">
      <c r="A29" s="2" t="s">
        <v>438</v>
      </c>
      <c r="B29">
        <v>11</v>
      </c>
    </row>
    <row r="30" spans="1:2" x14ac:dyDescent="0.25">
      <c r="A30" s="2" t="s">
        <v>212</v>
      </c>
      <c r="B30">
        <v>10</v>
      </c>
    </row>
    <row r="31" spans="1:2" x14ac:dyDescent="0.25">
      <c r="A31" s="2" t="s">
        <v>1043</v>
      </c>
      <c r="B31">
        <v>117</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36123-D57F-475E-B4D7-CB2E2EB57353}">
  <dimension ref="A1:I253"/>
  <sheetViews>
    <sheetView workbookViewId="0">
      <selection activeCell="L10" sqref="L10"/>
    </sheetView>
  </sheetViews>
  <sheetFormatPr defaultRowHeight="15" x14ac:dyDescent="0.25"/>
  <cols>
    <col min="1" max="1" width="19.5703125" bestFit="1" customWidth="1"/>
    <col min="2" max="2" width="7.28515625" bestFit="1" customWidth="1"/>
    <col min="3" max="3" width="9.5703125" bestFit="1" customWidth="1"/>
    <col min="4" max="4" width="26.85546875" bestFit="1" customWidth="1"/>
    <col min="5" max="5" width="11.5703125" bestFit="1" customWidth="1"/>
    <col min="6" max="6" width="11.42578125" bestFit="1" customWidth="1"/>
    <col min="7" max="7" width="25.28515625" bestFit="1" customWidth="1"/>
    <col min="8" max="8" width="12.5703125" bestFit="1" customWidth="1"/>
    <col min="9" max="9" width="13.140625" bestFit="1" customWidth="1"/>
  </cols>
  <sheetData>
    <row r="1" spans="1:9" x14ac:dyDescent="0.25">
      <c r="A1" t="s">
        <v>6</v>
      </c>
      <c r="B1" t="s">
        <v>5</v>
      </c>
      <c r="C1" t="s">
        <v>3</v>
      </c>
      <c r="D1" t="s">
        <v>20</v>
      </c>
      <c r="E1" t="s">
        <v>0</v>
      </c>
      <c r="F1" t="s">
        <v>895</v>
      </c>
      <c r="G1" t="s">
        <v>899</v>
      </c>
      <c r="H1" t="s">
        <v>897</v>
      </c>
      <c r="I1" t="s">
        <v>898</v>
      </c>
    </row>
    <row r="2" spans="1:9" x14ac:dyDescent="0.25">
      <c r="A2" t="s">
        <v>176</v>
      </c>
      <c r="B2">
        <v>2012</v>
      </c>
      <c r="C2" t="s">
        <v>25</v>
      </c>
      <c r="D2" t="s">
        <v>181</v>
      </c>
      <c r="E2" t="s">
        <v>344</v>
      </c>
      <c r="F2" t="s">
        <v>42</v>
      </c>
      <c r="G2" t="s">
        <v>183</v>
      </c>
      <c r="H2" t="s">
        <v>23</v>
      </c>
      <c r="I2" t="s">
        <v>42</v>
      </c>
    </row>
    <row r="3" spans="1:9" x14ac:dyDescent="0.25">
      <c r="A3" t="s">
        <v>176</v>
      </c>
      <c r="B3">
        <v>2012</v>
      </c>
      <c r="C3" t="s">
        <v>25</v>
      </c>
      <c r="D3" t="s">
        <v>181</v>
      </c>
      <c r="E3" t="s">
        <v>180</v>
      </c>
      <c r="F3" t="s">
        <v>42</v>
      </c>
      <c r="G3" t="s">
        <v>183</v>
      </c>
      <c r="H3" t="s">
        <v>23</v>
      </c>
      <c r="I3" t="s">
        <v>42</v>
      </c>
    </row>
    <row r="4" spans="1:9" x14ac:dyDescent="0.25">
      <c r="A4" t="s">
        <v>189</v>
      </c>
      <c r="B4">
        <v>2014</v>
      </c>
      <c r="C4" t="s">
        <v>25</v>
      </c>
      <c r="D4" t="s">
        <v>204</v>
      </c>
      <c r="E4" t="s">
        <v>203</v>
      </c>
      <c r="F4" t="s">
        <v>42</v>
      </c>
      <c r="G4" t="s">
        <v>498</v>
      </c>
      <c r="H4" t="s">
        <v>24</v>
      </c>
      <c r="I4" t="s">
        <v>23</v>
      </c>
    </row>
    <row r="5" spans="1:9" x14ac:dyDescent="0.25">
      <c r="A5" t="s">
        <v>189</v>
      </c>
      <c r="B5">
        <v>2014</v>
      </c>
      <c r="C5" t="s">
        <v>25</v>
      </c>
      <c r="D5" t="s">
        <v>204</v>
      </c>
      <c r="E5" t="s">
        <v>357</v>
      </c>
      <c r="F5" t="s">
        <v>42</v>
      </c>
      <c r="G5" t="s">
        <v>498</v>
      </c>
      <c r="H5" t="s">
        <v>24</v>
      </c>
      <c r="I5" t="s">
        <v>23</v>
      </c>
    </row>
    <row r="6" spans="1:9" x14ac:dyDescent="0.25">
      <c r="A6" t="s">
        <v>53</v>
      </c>
      <c r="B6">
        <v>1988</v>
      </c>
      <c r="C6" t="s">
        <v>25</v>
      </c>
      <c r="D6" t="s">
        <v>59</v>
      </c>
      <c r="E6" t="s">
        <v>58</v>
      </c>
      <c r="F6" t="s">
        <v>42</v>
      </c>
      <c r="G6" t="s">
        <v>469</v>
      </c>
      <c r="H6" t="s">
        <v>32</v>
      </c>
      <c r="I6" t="s">
        <v>24</v>
      </c>
    </row>
    <row r="7" spans="1:9" x14ac:dyDescent="0.25">
      <c r="A7" t="s">
        <v>53</v>
      </c>
      <c r="B7">
        <v>1988</v>
      </c>
      <c r="C7" t="s">
        <v>25</v>
      </c>
      <c r="D7" t="s">
        <v>59</v>
      </c>
      <c r="E7" t="s">
        <v>280</v>
      </c>
      <c r="F7" t="s">
        <v>42</v>
      </c>
      <c r="G7" t="s">
        <v>469</v>
      </c>
      <c r="H7" t="s">
        <v>32</v>
      </c>
      <c r="I7" t="s">
        <v>24</v>
      </c>
    </row>
    <row r="8" spans="1:9" x14ac:dyDescent="0.25">
      <c r="A8" t="s">
        <v>103</v>
      </c>
      <c r="B8">
        <v>2000</v>
      </c>
      <c r="C8" t="s">
        <v>25</v>
      </c>
      <c r="D8" t="s">
        <v>59</v>
      </c>
      <c r="E8" t="s">
        <v>102</v>
      </c>
      <c r="F8" t="s">
        <v>42</v>
      </c>
      <c r="G8" t="s">
        <v>109</v>
      </c>
      <c r="H8" t="s">
        <v>23</v>
      </c>
      <c r="I8" t="s">
        <v>24</v>
      </c>
    </row>
    <row r="9" spans="1:9" x14ac:dyDescent="0.25">
      <c r="A9" t="s">
        <v>103</v>
      </c>
      <c r="B9">
        <v>2000</v>
      </c>
      <c r="C9" t="s">
        <v>25</v>
      </c>
      <c r="D9" t="s">
        <v>59</v>
      </c>
      <c r="E9" t="s">
        <v>302</v>
      </c>
      <c r="F9" t="s">
        <v>42</v>
      </c>
      <c r="G9" t="s">
        <v>109</v>
      </c>
      <c r="H9" t="s">
        <v>23</v>
      </c>
      <c r="I9" t="s">
        <v>24</v>
      </c>
    </row>
    <row r="10" spans="1:9" x14ac:dyDescent="0.25">
      <c r="A10" t="s">
        <v>53</v>
      </c>
      <c r="B10">
        <v>1988</v>
      </c>
      <c r="C10" t="s">
        <v>25</v>
      </c>
      <c r="D10" t="s">
        <v>63</v>
      </c>
      <c r="E10" t="s">
        <v>282</v>
      </c>
      <c r="F10" t="s">
        <v>42</v>
      </c>
      <c r="G10" t="s">
        <v>469</v>
      </c>
      <c r="H10" t="s">
        <v>32</v>
      </c>
      <c r="I10" t="s">
        <v>24</v>
      </c>
    </row>
    <row r="11" spans="1:9" x14ac:dyDescent="0.25">
      <c r="A11" t="s">
        <v>53</v>
      </c>
      <c r="B11">
        <v>1988</v>
      </c>
      <c r="C11" t="s">
        <v>25</v>
      </c>
      <c r="D11" t="s">
        <v>63</v>
      </c>
      <c r="E11" t="s">
        <v>62</v>
      </c>
      <c r="F11" t="s">
        <v>42</v>
      </c>
      <c r="G11" t="s">
        <v>469</v>
      </c>
      <c r="H11" t="s">
        <v>32</v>
      </c>
      <c r="I11" t="s">
        <v>24</v>
      </c>
    </row>
    <row r="12" spans="1:9" x14ac:dyDescent="0.25">
      <c r="A12" t="s">
        <v>53</v>
      </c>
      <c r="B12">
        <v>1988</v>
      </c>
      <c r="C12" t="s">
        <v>25</v>
      </c>
      <c r="D12" t="s">
        <v>65</v>
      </c>
      <c r="E12" t="s">
        <v>64</v>
      </c>
      <c r="F12" t="s">
        <v>42</v>
      </c>
      <c r="G12" t="s">
        <v>469</v>
      </c>
      <c r="H12" t="s">
        <v>32</v>
      </c>
      <c r="I12" t="s">
        <v>24</v>
      </c>
    </row>
    <row r="13" spans="1:9" x14ac:dyDescent="0.25">
      <c r="A13" t="s">
        <v>53</v>
      </c>
      <c r="B13">
        <v>1988</v>
      </c>
      <c r="C13" t="s">
        <v>25</v>
      </c>
      <c r="D13" t="s">
        <v>65</v>
      </c>
      <c r="E13" t="s">
        <v>283</v>
      </c>
      <c r="F13" t="s">
        <v>42</v>
      </c>
      <c r="G13" t="s">
        <v>469</v>
      </c>
      <c r="H13" t="s">
        <v>32</v>
      </c>
      <c r="I13" t="s">
        <v>24</v>
      </c>
    </row>
    <row r="14" spans="1:9" x14ac:dyDescent="0.25">
      <c r="A14" t="s">
        <v>103</v>
      </c>
      <c r="B14">
        <v>2000</v>
      </c>
      <c r="C14" t="s">
        <v>25</v>
      </c>
      <c r="D14" t="s">
        <v>107</v>
      </c>
      <c r="E14" t="s">
        <v>106</v>
      </c>
      <c r="F14" t="s">
        <v>42</v>
      </c>
      <c r="G14" t="s">
        <v>109</v>
      </c>
      <c r="H14" t="s">
        <v>23</v>
      </c>
      <c r="I14" t="s">
        <v>24</v>
      </c>
    </row>
    <row r="15" spans="1:9" x14ac:dyDescent="0.25">
      <c r="A15" t="s">
        <v>103</v>
      </c>
      <c r="B15">
        <v>2000</v>
      </c>
      <c r="C15" t="s">
        <v>25</v>
      </c>
      <c r="D15" t="s">
        <v>107</v>
      </c>
      <c r="E15" t="s">
        <v>305</v>
      </c>
      <c r="F15" t="s">
        <v>42</v>
      </c>
      <c r="G15" t="s">
        <v>109</v>
      </c>
      <c r="H15" t="s">
        <v>23</v>
      </c>
      <c r="I15" t="s">
        <v>24</v>
      </c>
    </row>
    <row r="16" spans="1:9" x14ac:dyDescent="0.25">
      <c r="A16" t="s">
        <v>189</v>
      </c>
      <c r="B16">
        <v>2014</v>
      </c>
      <c r="C16" t="s">
        <v>25</v>
      </c>
      <c r="D16" t="s">
        <v>145</v>
      </c>
      <c r="E16" t="s">
        <v>195</v>
      </c>
      <c r="F16" t="s">
        <v>42</v>
      </c>
      <c r="G16" t="s">
        <v>498</v>
      </c>
      <c r="H16" t="s">
        <v>24</v>
      </c>
      <c r="I16" t="s">
        <v>23</v>
      </c>
    </row>
    <row r="17" spans="1:9" x14ac:dyDescent="0.25">
      <c r="A17" t="s">
        <v>189</v>
      </c>
      <c r="B17">
        <v>2014</v>
      </c>
      <c r="C17" t="s">
        <v>25</v>
      </c>
      <c r="D17" t="s">
        <v>145</v>
      </c>
      <c r="E17" t="s">
        <v>351</v>
      </c>
      <c r="F17" t="s">
        <v>42</v>
      </c>
      <c r="G17" t="s">
        <v>498</v>
      </c>
      <c r="H17" t="s">
        <v>24</v>
      </c>
      <c r="I17" t="s">
        <v>23</v>
      </c>
    </row>
    <row r="18" spans="1:9" x14ac:dyDescent="0.25">
      <c r="A18" t="s">
        <v>189</v>
      </c>
      <c r="B18">
        <v>2014</v>
      </c>
      <c r="C18" t="s">
        <v>25</v>
      </c>
      <c r="D18" t="s">
        <v>145</v>
      </c>
      <c r="E18" t="s">
        <v>199</v>
      </c>
      <c r="F18" t="s">
        <v>42</v>
      </c>
      <c r="G18" t="s">
        <v>498</v>
      </c>
      <c r="H18" t="s">
        <v>24</v>
      </c>
      <c r="I18" t="s">
        <v>23</v>
      </c>
    </row>
    <row r="19" spans="1:9" x14ac:dyDescent="0.25">
      <c r="A19" t="s">
        <v>189</v>
      </c>
      <c r="B19">
        <v>2014</v>
      </c>
      <c r="C19" t="s">
        <v>25</v>
      </c>
      <c r="D19" t="s">
        <v>145</v>
      </c>
      <c r="E19" t="s">
        <v>354</v>
      </c>
      <c r="F19" t="s">
        <v>42</v>
      </c>
      <c r="G19" t="s">
        <v>498</v>
      </c>
      <c r="H19" t="s">
        <v>24</v>
      </c>
      <c r="I19" t="s">
        <v>23</v>
      </c>
    </row>
    <row r="20" spans="1:9" x14ac:dyDescent="0.25">
      <c r="A20" t="s">
        <v>189</v>
      </c>
      <c r="B20">
        <v>2014</v>
      </c>
      <c r="C20" t="s">
        <v>25</v>
      </c>
      <c r="D20" t="s">
        <v>190</v>
      </c>
      <c r="E20" t="s">
        <v>187</v>
      </c>
      <c r="F20" t="s">
        <v>42</v>
      </c>
      <c r="G20" t="s">
        <v>498</v>
      </c>
      <c r="H20" t="s">
        <v>24</v>
      </c>
      <c r="I20" t="s">
        <v>23</v>
      </c>
    </row>
    <row r="21" spans="1:9" x14ac:dyDescent="0.25">
      <c r="A21" t="s">
        <v>189</v>
      </c>
      <c r="B21">
        <v>2014</v>
      </c>
      <c r="C21" t="s">
        <v>25</v>
      </c>
      <c r="D21" t="s">
        <v>190</v>
      </c>
      <c r="E21" t="s">
        <v>348</v>
      </c>
      <c r="F21" t="s">
        <v>42</v>
      </c>
      <c r="G21" t="s">
        <v>498</v>
      </c>
      <c r="H21" t="s">
        <v>24</v>
      </c>
      <c r="I21" t="s">
        <v>23</v>
      </c>
    </row>
    <row r="22" spans="1:9" x14ac:dyDescent="0.25">
      <c r="A22" t="s">
        <v>189</v>
      </c>
      <c r="B22">
        <v>2014</v>
      </c>
      <c r="C22" t="s">
        <v>25</v>
      </c>
      <c r="D22" t="s">
        <v>190</v>
      </c>
      <c r="E22" t="s">
        <v>205</v>
      </c>
      <c r="F22" t="s">
        <v>42</v>
      </c>
      <c r="G22" t="s">
        <v>498</v>
      </c>
      <c r="H22" t="s">
        <v>24</v>
      </c>
      <c r="I22" t="s">
        <v>23</v>
      </c>
    </row>
    <row r="23" spans="1:9" x14ac:dyDescent="0.25">
      <c r="A23" t="s">
        <v>189</v>
      </c>
      <c r="B23">
        <v>2014</v>
      </c>
      <c r="C23" t="s">
        <v>25</v>
      </c>
      <c r="D23" t="s">
        <v>190</v>
      </c>
      <c r="E23" t="s">
        <v>358</v>
      </c>
      <c r="F23" t="s">
        <v>42</v>
      </c>
      <c r="G23" t="s">
        <v>498</v>
      </c>
      <c r="H23" t="s">
        <v>24</v>
      </c>
      <c r="I23" t="s">
        <v>23</v>
      </c>
    </row>
    <row r="24" spans="1:9" x14ac:dyDescent="0.25">
      <c r="A24" t="s">
        <v>208</v>
      </c>
      <c r="B24">
        <v>2016</v>
      </c>
      <c r="C24" t="s">
        <v>207</v>
      </c>
      <c r="D24" t="s">
        <v>190</v>
      </c>
      <c r="E24" t="s">
        <v>360</v>
      </c>
      <c r="F24" t="s">
        <v>42</v>
      </c>
      <c r="G24" t="s">
        <v>215</v>
      </c>
      <c r="H24" t="s">
        <v>32</v>
      </c>
      <c r="I24" t="s">
        <v>42</v>
      </c>
    </row>
    <row r="25" spans="1:9" x14ac:dyDescent="0.25">
      <c r="A25" t="s">
        <v>208</v>
      </c>
      <c r="B25">
        <v>2016</v>
      </c>
      <c r="C25" t="s">
        <v>207</v>
      </c>
      <c r="D25" t="s">
        <v>190</v>
      </c>
      <c r="E25" t="s">
        <v>210</v>
      </c>
      <c r="F25" t="s">
        <v>42</v>
      </c>
      <c r="G25" t="s">
        <v>215</v>
      </c>
      <c r="H25" t="s">
        <v>32</v>
      </c>
      <c r="I25" t="s">
        <v>42</v>
      </c>
    </row>
    <row r="26" spans="1:9" x14ac:dyDescent="0.25">
      <c r="A26" t="s">
        <v>208</v>
      </c>
      <c r="B26">
        <v>2016</v>
      </c>
      <c r="C26" t="s">
        <v>207</v>
      </c>
      <c r="D26" t="s">
        <v>212</v>
      </c>
      <c r="E26" t="s">
        <v>361</v>
      </c>
      <c r="F26" t="s">
        <v>42</v>
      </c>
      <c r="G26" t="s">
        <v>215</v>
      </c>
      <c r="H26" t="s">
        <v>32</v>
      </c>
      <c r="I26" t="s">
        <v>42</v>
      </c>
    </row>
    <row r="27" spans="1:9" x14ac:dyDescent="0.25">
      <c r="A27" t="s">
        <v>208</v>
      </c>
      <c r="B27">
        <v>2016</v>
      </c>
      <c r="C27" t="s">
        <v>207</v>
      </c>
      <c r="D27" t="s">
        <v>212</v>
      </c>
      <c r="E27" t="s">
        <v>211</v>
      </c>
      <c r="F27" t="s">
        <v>42</v>
      </c>
      <c r="G27" t="s">
        <v>215</v>
      </c>
      <c r="H27" t="s">
        <v>32</v>
      </c>
      <c r="I27" t="s">
        <v>42</v>
      </c>
    </row>
    <row r="28" spans="1:9" x14ac:dyDescent="0.25">
      <c r="A28" t="s">
        <v>176</v>
      </c>
      <c r="B28">
        <v>2012</v>
      </c>
      <c r="C28" t="s">
        <v>25</v>
      </c>
      <c r="D28" t="s">
        <v>177</v>
      </c>
      <c r="E28" t="s">
        <v>174</v>
      </c>
      <c r="F28" t="s">
        <v>42</v>
      </c>
      <c r="G28" t="s">
        <v>183</v>
      </c>
      <c r="H28" t="s">
        <v>23</v>
      </c>
      <c r="I28" t="s">
        <v>42</v>
      </c>
    </row>
    <row r="29" spans="1:9" x14ac:dyDescent="0.25">
      <c r="A29" t="s">
        <v>176</v>
      </c>
      <c r="B29">
        <v>2012</v>
      </c>
      <c r="C29" t="s">
        <v>25</v>
      </c>
      <c r="D29" t="s">
        <v>177</v>
      </c>
      <c r="E29" t="s">
        <v>342</v>
      </c>
      <c r="F29" t="s">
        <v>42</v>
      </c>
      <c r="G29" t="s">
        <v>183</v>
      </c>
      <c r="H29" t="s">
        <v>23</v>
      </c>
      <c r="I29" t="s">
        <v>42</v>
      </c>
    </row>
    <row r="30" spans="1:9" x14ac:dyDescent="0.25">
      <c r="A30" t="s">
        <v>189</v>
      </c>
      <c r="B30">
        <v>2014</v>
      </c>
      <c r="C30" t="s">
        <v>25</v>
      </c>
      <c r="D30" t="s">
        <v>177</v>
      </c>
      <c r="E30" t="s">
        <v>198</v>
      </c>
      <c r="F30" t="s">
        <v>42</v>
      </c>
      <c r="G30" t="s">
        <v>498</v>
      </c>
      <c r="H30" t="s">
        <v>24</v>
      </c>
      <c r="I30" t="s">
        <v>23</v>
      </c>
    </row>
    <row r="31" spans="1:9" x14ac:dyDescent="0.25">
      <c r="A31" t="s">
        <v>189</v>
      </c>
      <c r="B31">
        <v>2014</v>
      </c>
      <c r="C31" t="s">
        <v>25</v>
      </c>
      <c r="D31" t="s">
        <v>177</v>
      </c>
      <c r="E31" t="s">
        <v>353</v>
      </c>
      <c r="F31" t="s">
        <v>42</v>
      </c>
      <c r="G31" t="s">
        <v>498</v>
      </c>
      <c r="H31" t="s">
        <v>24</v>
      </c>
      <c r="I31" t="s">
        <v>23</v>
      </c>
    </row>
    <row r="32" spans="1:9" x14ac:dyDescent="0.25">
      <c r="A32" t="s">
        <v>103</v>
      </c>
      <c r="B32">
        <v>2000</v>
      </c>
      <c r="C32" t="s">
        <v>25</v>
      </c>
      <c r="D32" t="s">
        <v>109</v>
      </c>
      <c r="E32" t="s">
        <v>108</v>
      </c>
      <c r="F32" t="s">
        <v>42</v>
      </c>
      <c r="G32" t="s">
        <v>109</v>
      </c>
      <c r="H32" t="s">
        <v>23</v>
      </c>
      <c r="I32" t="s">
        <v>24</v>
      </c>
    </row>
    <row r="33" spans="1:9" x14ac:dyDescent="0.25">
      <c r="A33" t="s">
        <v>103</v>
      </c>
      <c r="B33">
        <v>2000</v>
      </c>
      <c r="C33" t="s">
        <v>25</v>
      </c>
      <c r="D33" t="s">
        <v>109</v>
      </c>
      <c r="E33" t="s">
        <v>306</v>
      </c>
      <c r="F33" t="s">
        <v>42</v>
      </c>
      <c r="G33" t="s">
        <v>109</v>
      </c>
      <c r="H33" t="s">
        <v>23</v>
      </c>
      <c r="I33" t="s">
        <v>24</v>
      </c>
    </row>
    <row r="34" spans="1:9" x14ac:dyDescent="0.25">
      <c r="A34" t="s">
        <v>103</v>
      </c>
      <c r="B34">
        <v>2000</v>
      </c>
      <c r="C34" t="s">
        <v>25</v>
      </c>
      <c r="D34" t="s">
        <v>109</v>
      </c>
      <c r="E34" t="s">
        <v>307</v>
      </c>
      <c r="F34" t="s">
        <v>42</v>
      </c>
      <c r="G34" t="s">
        <v>109</v>
      </c>
      <c r="H34" t="s">
        <v>23</v>
      </c>
      <c r="I34" t="s">
        <v>24</v>
      </c>
    </row>
    <row r="35" spans="1:9" x14ac:dyDescent="0.25">
      <c r="A35" t="s">
        <v>103</v>
      </c>
      <c r="B35">
        <v>2000</v>
      </c>
      <c r="C35" t="s">
        <v>25</v>
      </c>
      <c r="D35" t="s">
        <v>109</v>
      </c>
      <c r="E35" t="s">
        <v>110</v>
      </c>
      <c r="F35" t="s">
        <v>42</v>
      </c>
      <c r="G35" t="s">
        <v>109</v>
      </c>
      <c r="H35" t="s">
        <v>23</v>
      </c>
      <c r="I35" t="s">
        <v>24</v>
      </c>
    </row>
    <row r="36" spans="1:9" x14ac:dyDescent="0.25">
      <c r="A36" t="s">
        <v>103</v>
      </c>
      <c r="B36">
        <v>2000</v>
      </c>
      <c r="C36" t="s">
        <v>25</v>
      </c>
      <c r="D36" t="s">
        <v>112</v>
      </c>
      <c r="E36" t="s">
        <v>308</v>
      </c>
      <c r="F36" t="s">
        <v>42</v>
      </c>
      <c r="G36" t="s">
        <v>109</v>
      </c>
      <c r="H36" t="s">
        <v>23</v>
      </c>
      <c r="I36" t="s">
        <v>24</v>
      </c>
    </row>
    <row r="37" spans="1:9" x14ac:dyDescent="0.25">
      <c r="A37" t="s">
        <v>103</v>
      </c>
      <c r="B37">
        <v>2000</v>
      </c>
      <c r="C37" t="s">
        <v>25</v>
      </c>
      <c r="D37" t="s">
        <v>112</v>
      </c>
      <c r="E37" t="s">
        <v>111</v>
      </c>
      <c r="F37" t="s">
        <v>42</v>
      </c>
      <c r="G37" t="s">
        <v>109</v>
      </c>
      <c r="H37" t="s">
        <v>23</v>
      </c>
      <c r="I37" t="s">
        <v>24</v>
      </c>
    </row>
    <row r="38" spans="1:9" x14ac:dyDescent="0.25">
      <c r="A38" t="s">
        <v>53</v>
      </c>
      <c r="B38">
        <v>1988</v>
      </c>
      <c r="C38" t="s">
        <v>25</v>
      </c>
      <c r="D38" t="s">
        <v>61</v>
      </c>
      <c r="E38" t="s">
        <v>60</v>
      </c>
      <c r="F38" t="s">
        <v>42</v>
      </c>
      <c r="G38" t="s">
        <v>469</v>
      </c>
      <c r="H38" t="s">
        <v>32</v>
      </c>
      <c r="I38" t="s">
        <v>24</v>
      </c>
    </row>
    <row r="39" spans="1:9" x14ac:dyDescent="0.25">
      <c r="A39" t="s">
        <v>53</v>
      </c>
      <c r="B39">
        <v>1988</v>
      </c>
      <c r="C39" t="s">
        <v>25</v>
      </c>
      <c r="D39" t="s">
        <v>61</v>
      </c>
      <c r="E39" t="s">
        <v>281</v>
      </c>
      <c r="F39" t="s">
        <v>42</v>
      </c>
      <c r="G39" t="s">
        <v>469</v>
      </c>
      <c r="H39" t="s">
        <v>32</v>
      </c>
      <c r="I39" t="s">
        <v>24</v>
      </c>
    </row>
    <row r="40" spans="1:9" x14ac:dyDescent="0.25">
      <c r="A40" t="s">
        <v>53</v>
      </c>
      <c r="B40">
        <v>1988</v>
      </c>
      <c r="C40" t="s">
        <v>25</v>
      </c>
      <c r="D40" t="s">
        <v>57</v>
      </c>
      <c r="E40" t="s">
        <v>55</v>
      </c>
      <c r="F40" t="s">
        <v>42</v>
      </c>
      <c r="G40" t="s">
        <v>469</v>
      </c>
      <c r="H40" t="s">
        <v>32</v>
      </c>
      <c r="I40" t="s">
        <v>24</v>
      </c>
    </row>
    <row r="41" spans="1:9" x14ac:dyDescent="0.25">
      <c r="A41" t="s">
        <v>53</v>
      </c>
      <c r="B41">
        <v>1988</v>
      </c>
      <c r="C41" t="s">
        <v>25</v>
      </c>
      <c r="D41" t="s">
        <v>57</v>
      </c>
      <c r="E41" t="s">
        <v>279</v>
      </c>
      <c r="F41" t="s">
        <v>42</v>
      </c>
      <c r="G41" t="s">
        <v>469</v>
      </c>
      <c r="H41" t="s">
        <v>32</v>
      </c>
      <c r="I41" t="s">
        <v>24</v>
      </c>
    </row>
    <row r="42" spans="1:9" x14ac:dyDescent="0.25">
      <c r="A42" t="s">
        <v>53</v>
      </c>
      <c r="B42">
        <v>1988</v>
      </c>
      <c r="C42" t="s">
        <v>25</v>
      </c>
      <c r="D42" t="s">
        <v>57</v>
      </c>
      <c r="E42" t="s">
        <v>284</v>
      </c>
      <c r="F42" t="s">
        <v>42</v>
      </c>
      <c r="G42" t="s">
        <v>469</v>
      </c>
      <c r="H42" t="s">
        <v>32</v>
      </c>
      <c r="I42" t="s">
        <v>24</v>
      </c>
    </row>
    <row r="43" spans="1:9" x14ac:dyDescent="0.25">
      <c r="A43" t="s">
        <v>53</v>
      </c>
      <c r="B43">
        <v>1988</v>
      </c>
      <c r="C43" t="s">
        <v>25</v>
      </c>
      <c r="D43" t="s">
        <v>57</v>
      </c>
      <c r="E43" t="s">
        <v>66</v>
      </c>
      <c r="F43" t="s">
        <v>42</v>
      </c>
      <c r="G43" t="s">
        <v>469</v>
      </c>
      <c r="H43" t="s">
        <v>32</v>
      </c>
      <c r="I43" t="s">
        <v>24</v>
      </c>
    </row>
    <row r="44" spans="1:9" x14ac:dyDescent="0.25">
      <c r="A44" t="s">
        <v>189</v>
      </c>
      <c r="B44">
        <v>2014</v>
      </c>
      <c r="C44" t="s">
        <v>25</v>
      </c>
      <c r="D44" t="s">
        <v>202</v>
      </c>
      <c r="E44" t="s">
        <v>201</v>
      </c>
      <c r="F44" t="s">
        <v>42</v>
      </c>
      <c r="G44" t="s">
        <v>498</v>
      </c>
      <c r="H44" t="s">
        <v>24</v>
      </c>
      <c r="I44" t="s">
        <v>23</v>
      </c>
    </row>
    <row r="45" spans="1:9" x14ac:dyDescent="0.25">
      <c r="A45" t="s">
        <v>189</v>
      </c>
      <c r="B45">
        <v>2014</v>
      </c>
      <c r="C45" t="s">
        <v>25</v>
      </c>
      <c r="D45" t="s">
        <v>202</v>
      </c>
      <c r="E45" t="s">
        <v>356</v>
      </c>
      <c r="F45" t="s">
        <v>42</v>
      </c>
      <c r="G45" t="s">
        <v>498</v>
      </c>
      <c r="H45" t="s">
        <v>24</v>
      </c>
      <c r="I45" t="s">
        <v>23</v>
      </c>
    </row>
    <row r="46" spans="1:9" x14ac:dyDescent="0.25">
      <c r="A46" t="s">
        <v>208</v>
      </c>
      <c r="B46">
        <v>2016</v>
      </c>
      <c r="C46" t="s">
        <v>207</v>
      </c>
      <c r="D46" t="s">
        <v>209</v>
      </c>
      <c r="E46" t="s">
        <v>206</v>
      </c>
      <c r="F46" t="s">
        <v>42</v>
      </c>
      <c r="G46" t="s">
        <v>215</v>
      </c>
      <c r="H46" t="s">
        <v>32</v>
      </c>
      <c r="I46" t="s">
        <v>42</v>
      </c>
    </row>
    <row r="47" spans="1:9" x14ac:dyDescent="0.25">
      <c r="A47" t="s">
        <v>208</v>
      </c>
      <c r="B47">
        <v>2016</v>
      </c>
      <c r="C47" t="s">
        <v>207</v>
      </c>
      <c r="D47" t="s">
        <v>209</v>
      </c>
      <c r="E47" t="s">
        <v>359</v>
      </c>
      <c r="F47" t="s">
        <v>42</v>
      </c>
      <c r="G47" t="s">
        <v>215</v>
      </c>
      <c r="H47" t="s">
        <v>32</v>
      </c>
      <c r="I47" t="s">
        <v>42</v>
      </c>
    </row>
    <row r="48" spans="1:9" x14ac:dyDescent="0.25">
      <c r="A48" t="s">
        <v>208</v>
      </c>
      <c r="B48">
        <v>2016</v>
      </c>
      <c r="C48" t="s">
        <v>207</v>
      </c>
      <c r="D48" t="s">
        <v>209</v>
      </c>
      <c r="E48" t="s">
        <v>367</v>
      </c>
      <c r="F48" t="s">
        <v>42</v>
      </c>
      <c r="G48" t="s">
        <v>215</v>
      </c>
      <c r="H48" t="s">
        <v>32</v>
      </c>
      <c r="I48" t="s">
        <v>42</v>
      </c>
    </row>
    <row r="49" spans="1:9" x14ac:dyDescent="0.25">
      <c r="A49" t="s">
        <v>208</v>
      </c>
      <c r="B49">
        <v>2016</v>
      </c>
      <c r="C49" t="s">
        <v>207</v>
      </c>
      <c r="D49" t="s">
        <v>209</v>
      </c>
      <c r="E49" t="s">
        <v>220</v>
      </c>
      <c r="F49" t="s">
        <v>42</v>
      </c>
      <c r="G49" t="s">
        <v>215</v>
      </c>
      <c r="H49" t="s">
        <v>32</v>
      </c>
      <c r="I49" t="s">
        <v>42</v>
      </c>
    </row>
    <row r="50" spans="1:9" x14ac:dyDescent="0.25">
      <c r="A50" t="s">
        <v>53</v>
      </c>
      <c r="B50">
        <v>1988</v>
      </c>
      <c r="C50" t="s">
        <v>25</v>
      </c>
      <c r="D50" t="s">
        <v>54</v>
      </c>
      <c r="E50" t="s">
        <v>51</v>
      </c>
      <c r="F50" t="s">
        <v>42</v>
      </c>
      <c r="G50" t="s">
        <v>469</v>
      </c>
      <c r="H50" t="s">
        <v>32</v>
      </c>
      <c r="I50" t="s">
        <v>24</v>
      </c>
    </row>
    <row r="51" spans="1:9" x14ac:dyDescent="0.25">
      <c r="A51" t="s">
        <v>53</v>
      </c>
      <c r="B51">
        <v>1988</v>
      </c>
      <c r="C51" t="s">
        <v>25</v>
      </c>
      <c r="D51" t="s">
        <v>54</v>
      </c>
      <c r="E51" t="s">
        <v>278</v>
      </c>
      <c r="F51" t="s">
        <v>42</v>
      </c>
      <c r="G51" t="s">
        <v>469</v>
      </c>
      <c r="H51" t="s">
        <v>32</v>
      </c>
      <c r="I51" t="s">
        <v>24</v>
      </c>
    </row>
    <row r="52" spans="1:9" x14ac:dyDescent="0.25">
      <c r="A52" t="s">
        <v>208</v>
      </c>
      <c r="B52">
        <v>2016</v>
      </c>
      <c r="C52" t="s">
        <v>207</v>
      </c>
      <c r="D52" t="s">
        <v>215</v>
      </c>
      <c r="E52" t="s">
        <v>363</v>
      </c>
      <c r="F52" t="s">
        <v>42</v>
      </c>
      <c r="G52" t="s">
        <v>215</v>
      </c>
      <c r="H52" t="s">
        <v>32</v>
      </c>
      <c r="I52" t="s">
        <v>42</v>
      </c>
    </row>
    <row r="53" spans="1:9" x14ac:dyDescent="0.25">
      <c r="A53" t="s">
        <v>208</v>
      </c>
      <c r="B53">
        <v>2016</v>
      </c>
      <c r="C53" t="s">
        <v>207</v>
      </c>
      <c r="D53" t="s">
        <v>215</v>
      </c>
      <c r="E53" t="s">
        <v>214</v>
      </c>
      <c r="F53" t="s">
        <v>42</v>
      </c>
      <c r="G53" t="s">
        <v>215</v>
      </c>
      <c r="H53" t="s">
        <v>32</v>
      </c>
      <c r="I53" t="s">
        <v>42</v>
      </c>
    </row>
    <row r="54" spans="1:9" x14ac:dyDescent="0.25">
      <c r="A54" t="s">
        <v>189</v>
      </c>
      <c r="B54">
        <v>2014</v>
      </c>
      <c r="C54" t="s">
        <v>25</v>
      </c>
      <c r="D54" t="s">
        <v>197</v>
      </c>
      <c r="E54" t="s">
        <v>196</v>
      </c>
      <c r="F54" t="s">
        <v>42</v>
      </c>
      <c r="G54" t="s">
        <v>498</v>
      </c>
      <c r="H54" t="s">
        <v>24</v>
      </c>
      <c r="I54" t="s">
        <v>23</v>
      </c>
    </row>
    <row r="55" spans="1:9" x14ac:dyDescent="0.25">
      <c r="A55" t="s">
        <v>189</v>
      </c>
      <c r="B55">
        <v>2014</v>
      </c>
      <c r="C55" t="s">
        <v>25</v>
      </c>
      <c r="D55" t="s">
        <v>197</v>
      </c>
      <c r="E55" t="s">
        <v>352</v>
      </c>
      <c r="F55" t="s">
        <v>42</v>
      </c>
      <c r="G55" t="s">
        <v>498</v>
      </c>
      <c r="H55" t="s">
        <v>24</v>
      </c>
      <c r="I55" t="s">
        <v>23</v>
      </c>
    </row>
    <row r="56" spans="1:9" x14ac:dyDescent="0.25">
      <c r="A56" t="s">
        <v>103</v>
      </c>
      <c r="B56">
        <v>2000</v>
      </c>
      <c r="C56" t="s">
        <v>25</v>
      </c>
      <c r="D56" t="s">
        <v>89</v>
      </c>
      <c r="E56" t="s">
        <v>105</v>
      </c>
      <c r="F56" t="s">
        <v>42</v>
      </c>
      <c r="G56" t="s">
        <v>109</v>
      </c>
      <c r="H56" t="s">
        <v>23</v>
      </c>
      <c r="I56" t="s">
        <v>24</v>
      </c>
    </row>
    <row r="57" spans="1:9" x14ac:dyDescent="0.25">
      <c r="A57" t="s">
        <v>103</v>
      </c>
      <c r="B57">
        <v>2000</v>
      </c>
      <c r="C57" t="s">
        <v>25</v>
      </c>
      <c r="D57" t="s">
        <v>89</v>
      </c>
      <c r="E57" t="s">
        <v>304</v>
      </c>
      <c r="F57" t="s">
        <v>42</v>
      </c>
      <c r="G57" t="s">
        <v>109</v>
      </c>
      <c r="H57" t="s">
        <v>23</v>
      </c>
      <c r="I57" t="s">
        <v>24</v>
      </c>
    </row>
    <row r="58" spans="1:9" x14ac:dyDescent="0.25">
      <c r="A58" t="s">
        <v>176</v>
      </c>
      <c r="B58">
        <v>2012</v>
      </c>
      <c r="C58" t="s">
        <v>25</v>
      </c>
      <c r="D58" t="s">
        <v>163</v>
      </c>
      <c r="E58" t="s">
        <v>186</v>
      </c>
      <c r="F58" t="s">
        <v>42</v>
      </c>
      <c r="G58" t="s">
        <v>183</v>
      </c>
      <c r="H58" t="s">
        <v>23</v>
      </c>
      <c r="I58" t="s">
        <v>42</v>
      </c>
    </row>
    <row r="59" spans="1:9" x14ac:dyDescent="0.25">
      <c r="A59" t="s">
        <v>176</v>
      </c>
      <c r="B59">
        <v>2012</v>
      </c>
      <c r="C59" t="s">
        <v>25</v>
      </c>
      <c r="D59" t="s">
        <v>163</v>
      </c>
      <c r="E59" t="s">
        <v>347</v>
      </c>
      <c r="F59" t="s">
        <v>42</v>
      </c>
      <c r="G59" t="s">
        <v>183</v>
      </c>
      <c r="H59" t="s">
        <v>23</v>
      </c>
      <c r="I59" t="s">
        <v>42</v>
      </c>
    </row>
    <row r="60" spans="1:9" x14ac:dyDescent="0.25">
      <c r="A60" t="s">
        <v>189</v>
      </c>
      <c r="B60">
        <v>2014</v>
      </c>
      <c r="C60" t="s">
        <v>25</v>
      </c>
      <c r="D60" t="s">
        <v>163</v>
      </c>
      <c r="E60" t="s">
        <v>200</v>
      </c>
      <c r="F60" t="s">
        <v>42</v>
      </c>
      <c r="G60" t="s">
        <v>498</v>
      </c>
      <c r="H60" t="s">
        <v>24</v>
      </c>
      <c r="I60" t="s">
        <v>23</v>
      </c>
    </row>
    <row r="61" spans="1:9" x14ac:dyDescent="0.25">
      <c r="A61" t="s">
        <v>189</v>
      </c>
      <c r="B61">
        <v>2014</v>
      </c>
      <c r="C61" t="s">
        <v>25</v>
      </c>
      <c r="D61" t="s">
        <v>163</v>
      </c>
      <c r="E61" t="s">
        <v>355</v>
      </c>
      <c r="F61" t="s">
        <v>42</v>
      </c>
      <c r="G61" t="s">
        <v>498</v>
      </c>
      <c r="H61" t="s">
        <v>24</v>
      </c>
      <c r="I61" t="s">
        <v>23</v>
      </c>
    </row>
    <row r="62" spans="1:9" x14ac:dyDescent="0.25">
      <c r="A62" t="s">
        <v>176</v>
      </c>
      <c r="B62">
        <v>2012</v>
      </c>
      <c r="C62" t="s">
        <v>25</v>
      </c>
      <c r="D62" t="s">
        <v>183</v>
      </c>
      <c r="E62" t="s">
        <v>345</v>
      </c>
      <c r="F62" t="s">
        <v>42</v>
      </c>
      <c r="G62" t="s">
        <v>183</v>
      </c>
      <c r="H62" t="s">
        <v>23</v>
      </c>
      <c r="I62" t="s">
        <v>42</v>
      </c>
    </row>
    <row r="63" spans="1:9" x14ac:dyDescent="0.25">
      <c r="A63" t="s">
        <v>176</v>
      </c>
      <c r="B63">
        <v>2012</v>
      </c>
      <c r="C63" t="s">
        <v>25</v>
      </c>
      <c r="D63" t="s">
        <v>183</v>
      </c>
      <c r="E63" t="s">
        <v>182</v>
      </c>
      <c r="F63" t="s">
        <v>42</v>
      </c>
      <c r="G63" t="s">
        <v>183</v>
      </c>
      <c r="H63" t="s">
        <v>23</v>
      </c>
      <c r="I63" t="s">
        <v>42</v>
      </c>
    </row>
    <row r="64" spans="1:9" x14ac:dyDescent="0.25">
      <c r="A64" t="s">
        <v>176</v>
      </c>
      <c r="B64">
        <v>2012</v>
      </c>
      <c r="C64" t="s">
        <v>25</v>
      </c>
      <c r="D64" t="s">
        <v>183</v>
      </c>
      <c r="E64" t="s">
        <v>398</v>
      </c>
      <c r="F64" t="s">
        <v>42</v>
      </c>
      <c r="G64" t="s">
        <v>183</v>
      </c>
      <c r="H64" t="s">
        <v>23</v>
      </c>
      <c r="I64" t="s">
        <v>42</v>
      </c>
    </row>
    <row r="65" spans="1:9" x14ac:dyDescent="0.25">
      <c r="A65" t="s">
        <v>176</v>
      </c>
      <c r="B65">
        <v>2012</v>
      </c>
      <c r="C65" t="s">
        <v>25</v>
      </c>
      <c r="D65" t="s">
        <v>183</v>
      </c>
      <c r="E65" t="s">
        <v>400</v>
      </c>
      <c r="F65" t="s">
        <v>42</v>
      </c>
      <c r="G65" t="s">
        <v>183</v>
      </c>
      <c r="H65" t="s">
        <v>23</v>
      </c>
      <c r="I65" t="s">
        <v>42</v>
      </c>
    </row>
    <row r="66" spans="1:9" x14ac:dyDescent="0.25">
      <c r="A66" t="s">
        <v>208</v>
      </c>
      <c r="B66">
        <v>2016</v>
      </c>
      <c r="C66" t="s">
        <v>207</v>
      </c>
      <c r="D66" t="s">
        <v>223</v>
      </c>
      <c r="E66" t="s">
        <v>222</v>
      </c>
      <c r="F66" t="s">
        <v>42</v>
      </c>
      <c r="G66" t="s">
        <v>215</v>
      </c>
      <c r="H66" t="s">
        <v>32</v>
      </c>
      <c r="I66" t="s">
        <v>42</v>
      </c>
    </row>
    <row r="67" spans="1:9" x14ac:dyDescent="0.25">
      <c r="A67" t="s">
        <v>208</v>
      </c>
      <c r="B67">
        <v>2016</v>
      </c>
      <c r="C67" t="s">
        <v>207</v>
      </c>
      <c r="D67" t="s">
        <v>223</v>
      </c>
      <c r="E67" t="s">
        <v>369</v>
      </c>
      <c r="F67" t="s">
        <v>42</v>
      </c>
      <c r="G67" t="s">
        <v>215</v>
      </c>
      <c r="H67" t="s">
        <v>32</v>
      </c>
      <c r="I67" t="s">
        <v>42</v>
      </c>
    </row>
    <row r="68" spans="1:9" x14ac:dyDescent="0.25">
      <c r="A68" t="s">
        <v>208</v>
      </c>
      <c r="B68">
        <v>2016</v>
      </c>
      <c r="C68" t="s">
        <v>207</v>
      </c>
      <c r="D68" t="s">
        <v>126</v>
      </c>
      <c r="E68" t="s">
        <v>364</v>
      </c>
      <c r="F68" t="s">
        <v>42</v>
      </c>
      <c r="G68" t="s">
        <v>215</v>
      </c>
      <c r="H68" t="s">
        <v>32</v>
      </c>
      <c r="I68" t="s">
        <v>42</v>
      </c>
    </row>
    <row r="69" spans="1:9" x14ac:dyDescent="0.25">
      <c r="A69" t="s">
        <v>208</v>
      </c>
      <c r="B69">
        <v>2016</v>
      </c>
      <c r="C69" t="s">
        <v>207</v>
      </c>
      <c r="D69" t="s">
        <v>126</v>
      </c>
      <c r="E69" t="s">
        <v>216</v>
      </c>
      <c r="F69" t="s">
        <v>42</v>
      </c>
      <c r="G69" t="s">
        <v>215</v>
      </c>
      <c r="H69" t="s">
        <v>32</v>
      </c>
      <c r="I69" t="s">
        <v>42</v>
      </c>
    </row>
    <row r="70" spans="1:9" x14ac:dyDescent="0.25">
      <c r="A70" t="s">
        <v>208</v>
      </c>
      <c r="B70">
        <v>2016</v>
      </c>
      <c r="C70" t="s">
        <v>207</v>
      </c>
      <c r="D70" t="s">
        <v>219</v>
      </c>
      <c r="E70" t="s">
        <v>366</v>
      </c>
      <c r="F70" t="s">
        <v>42</v>
      </c>
      <c r="G70" t="s">
        <v>215</v>
      </c>
      <c r="H70" t="s">
        <v>32</v>
      </c>
      <c r="I70" t="s">
        <v>42</v>
      </c>
    </row>
    <row r="71" spans="1:9" x14ac:dyDescent="0.25">
      <c r="A71" t="s">
        <v>208</v>
      </c>
      <c r="B71">
        <v>2016</v>
      </c>
      <c r="C71" t="s">
        <v>207</v>
      </c>
      <c r="D71" t="s">
        <v>219</v>
      </c>
      <c r="E71" t="s">
        <v>218</v>
      </c>
      <c r="F71" t="s">
        <v>42</v>
      </c>
      <c r="G71" t="s">
        <v>215</v>
      </c>
      <c r="H71" t="s">
        <v>32</v>
      </c>
      <c r="I71" t="s">
        <v>42</v>
      </c>
    </row>
    <row r="72" spans="1:9" x14ac:dyDescent="0.25">
      <c r="A72" t="s">
        <v>103</v>
      </c>
      <c r="B72">
        <v>2000</v>
      </c>
      <c r="C72" t="s">
        <v>25</v>
      </c>
      <c r="D72" t="s">
        <v>100</v>
      </c>
      <c r="E72" t="s">
        <v>104</v>
      </c>
      <c r="F72" t="s">
        <v>42</v>
      </c>
      <c r="G72" t="s">
        <v>109</v>
      </c>
      <c r="H72" t="s">
        <v>23</v>
      </c>
      <c r="I72" t="s">
        <v>24</v>
      </c>
    </row>
    <row r="73" spans="1:9" x14ac:dyDescent="0.25">
      <c r="A73" t="s">
        <v>103</v>
      </c>
      <c r="B73">
        <v>2000</v>
      </c>
      <c r="C73" t="s">
        <v>25</v>
      </c>
      <c r="D73" t="s">
        <v>100</v>
      </c>
      <c r="E73" t="s">
        <v>303</v>
      </c>
      <c r="F73" t="s">
        <v>42</v>
      </c>
      <c r="G73" t="s">
        <v>109</v>
      </c>
      <c r="H73" t="s">
        <v>23</v>
      </c>
      <c r="I73" t="s">
        <v>24</v>
      </c>
    </row>
    <row r="74" spans="1:9" x14ac:dyDescent="0.25">
      <c r="A74" t="s">
        <v>189</v>
      </c>
      <c r="B74">
        <v>2014</v>
      </c>
      <c r="C74" t="s">
        <v>25</v>
      </c>
      <c r="D74" t="s">
        <v>194</v>
      </c>
      <c r="E74" t="s">
        <v>192</v>
      </c>
      <c r="F74" t="s">
        <v>42</v>
      </c>
      <c r="G74" t="s">
        <v>498</v>
      </c>
      <c r="H74" t="s">
        <v>24</v>
      </c>
      <c r="I74" t="s">
        <v>23</v>
      </c>
    </row>
    <row r="75" spans="1:9" x14ac:dyDescent="0.25">
      <c r="A75" t="s">
        <v>189</v>
      </c>
      <c r="B75">
        <v>2014</v>
      </c>
      <c r="C75" t="s">
        <v>25</v>
      </c>
      <c r="D75" t="s">
        <v>194</v>
      </c>
      <c r="E75" t="s">
        <v>350</v>
      </c>
      <c r="F75" t="s">
        <v>42</v>
      </c>
      <c r="G75" t="s">
        <v>498</v>
      </c>
      <c r="H75" t="s">
        <v>24</v>
      </c>
      <c r="I75" t="s">
        <v>23</v>
      </c>
    </row>
    <row r="76" spans="1:9" x14ac:dyDescent="0.25">
      <c r="A76" t="s">
        <v>208</v>
      </c>
      <c r="B76">
        <v>2016</v>
      </c>
      <c r="C76" t="s">
        <v>207</v>
      </c>
      <c r="D76" t="s">
        <v>194</v>
      </c>
      <c r="E76" t="s">
        <v>368</v>
      </c>
      <c r="F76" t="s">
        <v>42</v>
      </c>
      <c r="G76" t="s">
        <v>215</v>
      </c>
      <c r="H76" t="s">
        <v>32</v>
      </c>
      <c r="I76" t="s">
        <v>42</v>
      </c>
    </row>
    <row r="77" spans="1:9" x14ac:dyDescent="0.25">
      <c r="A77" t="s">
        <v>208</v>
      </c>
      <c r="B77">
        <v>2016</v>
      </c>
      <c r="C77" t="s">
        <v>207</v>
      </c>
      <c r="D77" t="s">
        <v>194</v>
      </c>
      <c r="E77" t="s">
        <v>221</v>
      </c>
      <c r="F77" t="s">
        <v>42</v>
      </c>
      <c r="G77" t="s">
        <v>215</v>
      </c>
      <c r="H77" t="s">
        <v>32</v>
      </c>
      <c r="I77" t="s">
        <v>42</v>
      </c>
    </row>
    <row r="78" spans="1:9" x14ac:dyDescent="0.25">
      <c r="A78" t="s">
        <v>176</v>
      </c>
      <c r="B78">
        <v>2012</v>
      </c>
      <c r="C78" t="s">
        <v>25</v>
      </c>
      <c r="D78" t="s">
        <v>179</v>
      </c>
      <c r="E78" t="s">
        <v>343</v>
      </c>
      <c r="F78" t="s">
        <v>42</v>
      </c>
      <c r="G78" t="s">
        <v>183</v>
      </c>
      <c r="H78" t="s">
        <v>23</v>
      </c>
      <c r="I78" t="s">
        <v>42</v>
      </c>
    </row>
    <row r="79" spans="1:9" x14ac:dyDescent="0.25">
      <c r="A79" t="s">
        <v>176</v>
      </c>
      <c r="B79">
        <v>2012</v>
      </c>
      <c r="C79" t="s">
        <v>25</v>
      </c>
      <c r="D79" t="s">
        <v>179</v>
      </c>
      <c r="E79" t="s">
        <v>178</v>
      </c>
      <c r="F79" t="s">
        <v>42</v>
      </c>
      <c r="G79" t="s">
        <v>183</v>
      </c>
      <c r="H79" t="s">
        <v>23</v>
      </c>
      <c r="I79" t="s">
        <v>42</v>
      </c>
    </row>
    <row r="80" spans="1:9" x14ac:dyDescent="0.25">
      <c r="A80" t="s">
        <v>176</v>
      </c>
      <c r="B80">
        <v>2012</v>
      </c>
      <c r="C80" t="s">
        <v>25</v>
      </c>
      <c r="D80" t="s">
        <v>185</v>
      </c>
      <c r="E80" t="s">
        <v>346</v>
      </c>
      <c r="F80" t="s">
        <v>42</v>
      </c>
      <c r="G80" t="s">
        <v>183</v>
      </c>
      <c r="H80" t="s">
        <v>23</v>
      </c>
      <c r="I80" t="s">
        <v>42</v>
      </c>
    </row>
    <row r="81" spans="1:9" x14ac:dyDescent="0.25">
      <c r="A81" t="s">
        <v>176</v>
      </c>
      <c r="B81">
        <v>2012</v>
      </c>
      <c r="C81" t="s">
        <v>25</v>
      </c>
      <c r="D81" t="s">
        <v>185</v>
      </c>
      <c r="E81" t="s">
        <v>184</v>
      </c>
      <c r="F81" t="s">
        <v>42</v>
      </c>
      <c r="G81" t="s">
        <v>183</v>
      </c>
      <c r="H81" t="s">
        <v>23</v>
      </c>
      <c r="I81" t="s">
        <v>42</v>
      </c>
    </row>
    <row r="82" spans="1:9" x14ac:dyDescent="0.25">
      <c r="A82" t="s">
        <v>189</v>
      </c>
      <c r="B82">
        <v>2014</v>
      </c>
      <c r="C82" t="s">
        <v>25</v>
      </c>
      <c r="D82" t="s">
        <v>185</v>
      </c>
      <c r="E82" t="s">
        <v>191</v>
      </c>
      <c r="F82" t="s">
        <v>42</v>
      </c>
      <c r="G82" t="s">
        <v>498</v>
      </c>
      <c r="H82" t="s">
        <v>24</v>
      </c>
      <c r="I82" t="s">
        <v>23</v>
      </c>
    </row>
    <row r="83" spans="1:9" x14ac:dyDescent="0.25">
      <c r="A83" t="s">
        <v>189</v>
      </c>
      <c r="B83">
        <v>2014</v>
      </c>
      <c r="C83" t="s">
        <v>25</v>
      </c>
      <c r="D83" t="s">
        <v>185</v>
      </c>
      <c r="E83" t="s">
        <v>349</v>
      </c>
      <c r="F83" t="s">
        <v>42</v>
      </c>
      <c r="G83" t="s">
        <v>498</v>
      </c>
      <c r="H83" t="s">
        <v>24</v>
      </c>
      <c r="I83" t="s">
        <v>23</v>
      </c>
    </row>
    <row r="84" spans="1:9" x14ac:dyDescent="0.25">
      <c r="A84" t="s">
        <v>208</v>
      </c>
      <c r="B84">
        <v>2016</v>
      </c>
      <c r="C84" t="s">
        <v>207</v>
      </c>
      <c r="D84" t="s">
        <v>185</v>
      </c>
      <c r="E84" t="s">
        <v>362</v>
      </c>
      <c r="F84" t="s">
        <v>42</v>
      </c>
      <c r="G84" t="s">
        <v>215</v>
      </c>
      <c r="H84" t="s">
        <v>32</v>
      </c>
      <c r="I84" t="s">
        <v>42</v>
      </c>
    </row>
    <row r="85" spans="1:9" x14ac:dyDescent="0.25">
      <c r="A85" t="s">
        <v>208</v>
      </c>
      <c r="B85">
        <v>2016</v>
      </c>
      <c r="C85" t="s">
        <v>207</v>
      </c>
      <c r="D85" t="s">
        <v>185</v>
      </c>
      <c r="E85" t="s">
        <v>213</v>
      </c>
      <c r="F85" t="s">
        <v>42</v>
      </c>
      <c r="G85" t="s">
        <v>215</v>
      </c>
      <c r="H85" t="s">
        <v>32</v>
      </c>
      <c r="I85" t="s">
        <v>42</v>
      </c>
    </row>
    <row r="86" spans="1:9" x14ac:dyDescent="0.25">
      <c r="A86" t="s">
        <v>208</v>
      </c>
      <c r="B86">
        <v>2016</v>
      </c>
      <c r="C86" t="s">
        <v>207</v>
      </c>
      <c r="D86" t="s">
        <v>185</v>
      </c>
      <c r="E86" t="s">
        <v>365</v>
      </c>
      <c r="F86" t="s">
        <v>42</v>
      </c>
      <c r="G86" t="s">
        <v>215</v>
      </c>
      <c r="H86" t="s">
        <v>32</v>
      </c>
      <c r="I86" t="s">
        <v>42</v>
      </c>
    </row>
    <row r="87" spans="1:9" x14ac:dyDescent="0.25">
      <c r="A87" t="s">
        <v>208</v>
      </c>
      <c r="B87">
        <v>2016</v>
      </c>
      <c r="C87" t="s">
        <v>207</v>
      </c>
      <c r="D87" t="s">
        <v>185</v>
      </c>
      <c r="E87" t="s">
        <v>217</v>
      </c>
      <c r="F87" t="s">
        <v>42</v>
      </c>
      <c r="G87" t="s">
        <v>215</v>
      </c>
      <c r="H87" t="s">
        <v>32</v>
      </c>
      <c r="I87" t="s">
        <v>42</v>
      </c>
    </row>
    <row r="88" spans="1:9" x14ac:dyDescent="0.25">
      <c r="A88" t="s">
        <v>80</v>
      </c>
      <c r="B88">
        <v>1995</v>
      </c>
      <c r="C88" t="s">
        <v>25</v>
      </c>
      <c r="D88" t="s">
        <v>84</v>
      </c>
      <c r="E88" t="s">
        <v>83</v>
      </c>
      <c r="F88" t="s">
        <v>118</v>
      </c>
      <c r="G88" t="s">
        <v>469</v>
      </c>
      <c r="H88" t="s">
        <v>32</v>
      </c>
      <c r="I88" t="s">
        <v>24</v>
      </c>
    </row>
    <row r="89" spans="1:9" x14ac:dyDescent="0.25">
      <c r="A89" t="s">
        <v>80</v>
      </c>
      <c r="B89">
        <v>1995</v>
      </c>
      <c r="C89" t="s">
        <v>25</v>
      </c>
      <c r="D89" t="s">
        <v>84</v>
      </c>
      <c r="E89" t="s">
        <v>291</v>
      </c>
      <c r="F89" t="s">
        <v>118</v>
      </c>
      <c r="G89" t="s">
        <v>469</v>
      </c>
      <c r="H89" t="s">
        <v>32</v>
      </c>
      <c r="I89" t="s">
        <v>24</v>
      </c>
    </row>
    <row r="90" spans="1:9" x14ac:dyDescent="0.25">
      <c r="A90" t="s">
        <v>80</v>
      </c>
      <c r="B90">
        <v>1995</v>
      </c>
      <c r="C90" t="s">
        <v>25</v>
      </c>
      <c r="D90" t="s">
        <v>72</v>
      </c>
      <c r="E90" t="s">
        <v>82</v>
      </c>
      <c r="F90" t="s">
        <v>118</v>
      </c>
      <c r="G90" t="s">
        <v>469</v>
      </c>
      <c r="H90" t="s">
        <v>32</v>
      </c>
      <c r="I90" t="s">
        <v>24</v>
      </c>
    </row>
    <row r="91" spans="1:9" x14ac:dyDescent="0.25">
      <c r="A91" t="s">
        <v>80</v>
      </c>
      <c r="B91">
        <v>1995</v>
      </c>
      <c r="C91" t="s">
        <v>25</v>
      </c>
      <c r="D91" t="s">
        <v>72</v>
      </c>
      <c r="E91" t="s">
        <v>290</v>
      </c>
      <c r="F91" t="s">
        <v>118</v>
      </c>
      <c r="G91" t="s">
        <v>469</v>
      </c>
      <c r="H91" t="s">
        <v>32</v>
      </c>
      <c r="I91" t="s">
        <v>24</v>
      </c>
    </row>
    <row r="92" spans="1:9" x14ac:dyDescent="0.25">
      <c r="A92" t="s">
        <v>246</v>
      </c>
      <c r="B92">
        <v>2022</v>
      </c>
      <c r="C92" t="s">
        <v>207</v>
      </c>
      <c r="D92" t="s">
        <v>270</v>
      </c>
      <c r="E92" t="s">
        <v>269</v>
      </c>
      <c r="F92" t="s">
        <v>118</v>
      </c>
      <c r="G92" t="s">
        <v>446</v>
      </c>
      <c r="H92" t="s">
        <v>24</v>
      </c>
      <c r="I92" t="s">
        <v>23</v>
      </c>
    </row>
    <row r="93" spans="1:9" x14ac:dyDescent="0.25">
      <c r="A93" t="s">
        <v>246</v>
      </c>
      <c r="B93">
        <v>2022</v>
      </c>
      <c r="C93" t="s">
        <v>207</v>
      </c>
      <c r="D93" t="s">
        <v>270</v>
      </c>
      <c r="E93" t="s">
        <v>394</v>
      </c>
      <c r="F93" t="s">
        <v>118</v>
      </c>
      <c r="G93" t="s">
        <v>446</v>
      </c>
      <c r="H93" t="s">
        <v>24</v>
      </c>
      <c r="I93" t="s">
        <v>23</v>
      </c>
    </row>
    <row r="94" spans="1:9" x14ac:dyDescent="0.25">
      <c r="A94" t="s">
        <v>226</v>
      </c>
      <c r="B94">
        <v>2018</v>
      </c>
      <c r="C94" t="s">
        <v>25</v>
      </c>
      <c r="D94" t="s">
        <v>235</v>
      </c>
      <c r="E94" t="s">
        <v>374</v>
      </c>
      <c r="F94" t="s">
        <v>118</v>
      </c>
      <c r="G94" t="s">
        <v>464</v>
      </c>
      <c r="H94" t="s">
        <v>32</v>
      </c>
      <c r="I94" t="s">
        <v>42</v>
      </c>
    </row>
    <row r="95" spans="1:9" x14ac:dyDescent="0.25">
      <c r="A95" t="s">
        <v>226</v>
      </c>
      <c r="B95">
        <v>2018</v>
      </c>
      <c r="C95" t="s">
        <v>25</v>
      </c>
      <c r="D95" t="s">
        <v>235</v>
      </c>
      <c r="E95" t="s">
        <v>234</v>
      </c>
      <c r="F95" t="s">
        <v>118</v>
      </c>
      <c r="G95" t="s">
        <v>464</v>
      </c>
      <c r="H95" t="s">
        <v>32</v>
      </c>
      <c r="I95" t="s">
        <v>42</v>
      </c>
    </row>
    <row r="96" spans="1:9" x14ac:dyDescent="0.25">
      <c r="A96" t="s">
        <v>246</v>
      </c>
      <c r="B96">
        <v>2022</v>
      </c>
      <c r="C96" t="s">
        <v>207</v>
      </c>
      <c r="D96" t="s">
        <v>263</v>
      </c>
      <c r="E96" t="s">
        <v>262</v>
      </c>
      <c r="F96" t="s">
        <v>118</v>
      </c>
      <c r="G96" t="s">
        <v>446</v>
      </c>
      <c r="H96" t="s">
        <v>24</v>
      </c>
      <c r="I96" t="s">
        <v>23</v>
      </c>
    </row>
    <row r="97" spans="1:9" x14ac:dyDescent="0.25">
      <c r="A97" t="s">
        <v>246</v>
      </c>
      <c r="B97">
        <v>2022</v>
      </c>
      <c r="C97" t="s">
        <v>207</v>
      </c>
      <c r="D97" t="s">
        <v>263</v>
      </c>
      <c r="E97" t="s">
        <v>390</v>
      </c>
      <c r="F97" t="s">
        <v>118</v>
      </c>
      <c r="G97" t="s">
        <v>446</v>
      </c>
      <c r="H97" t="s">
        <v>24</v>
      </c>
      <c r="I97" t="s">
        <v>23</v>
      </c>
    </row>
    <row r="98" spans="1:9" x14ac:dyDescent="0.25">
      <c r="A98" t="s">
        <v>246</v>
      </c>
      <c r="B98">
        <v>2022</v>
      </c>
      <c r="C98" t="s">
        <v>207</v>
      </c>
      <c r="D98" t="s">
        <v>247</v>
      </c>
      <c r="E98" t="s">
        <v>382</v>
      </c>
      <c r="F98" t="s">
        <v>118</v>
      </c>
      <c r="G98" t="s">
        <v>446</v>
      </c>
      <c r="H98" t="s">
        <v>24</v>
      </c>
      <c r="I98" t="s">
        <v>23</v>
      </c>
    </row>
    <row r="99" spans="1:9" x14ac:dyDescent="0.25">
      <c r="A99" t="s">
        <v>246</v>
      </c>
      <c r="B99">
        <v>2022</v>
      </c>
      <c r="C99" t="s">
        <v>207</v>
      </c>
      <c r="D99" t="s">
        <v>247</v>
      </c>
      <c r="E99" t="s">
        <v>245</v>
      </c>
      <c r="F99" t="s">
        <v>118</v>
      </c>
      <c r="G99" t="s">
        <v>446</v>
      </c>
      <c r="H99" t="s">
        <v>24</v>
      </c>
      <c r="I99" t="s">
        <v>23</v>
      </c>
    </row>
    <row r="100" spans="1:9" x14ac:dyDescent="0.25">
      <c r="A100" t="s">
        <v>246</v>
      </c>
      <c r="B100">
        <v>2022</v>
      </c>
      <c r="C100" t="s">
        <v>207</v>
      </c>
      <c r="D100" t="s">
        <v>249</v>
      </c>
      <c r="E100" t="s">
        <v>383</v>
      </c>
      <c r="F100" t="s">
        <v>118</v>
      </c>
      <c r="G100" t="s">
        <v>446</v>
      </c>
      <c r="H100" t="s">
        <v>24</v>
      </c>
      <c r="I100" t="s">
        <v>23</v>
      </c>
    </row>
    <row r="101" spans="1:9" x14ac:dyDescent="0.25">
      <c r="A101" t="s">
        <v>246</v>
      </c>
      <c r="B101">
        <v>2022</v>
      </c>
      <c r="C101" t="s">
        <v>207</v>
      </c>
      <c r="D101" t="s">
        <v>249</v>
      </c>
      <c r="E101" t="s">
        <v>248</v>
      </c>
      <c r="F101" t="s">
        <v>118</v>
      </c>
      <c r="G101" t="s">
        <v>446</v>
      </c>
      <c r="H101" t="s">
        <v>24</v>
      </c>
      <c r="I101" t="s">
        <v>23</v>
      </c>
    </row>
    <row r="102" spans="1:9" x14ac:dyDescent="0.25">
      <c r="A102" t="s">
        <v>246</v>
      </c>
      <c r="B102">
        <v>2022</v>
      </c>
      <c r="C102" t="s">
        <v>207</v>
      </c>
      <c r="D102" t="s">
        <v>255</v>
      </c>
      <c r="E102" t="s">
        <v>254</v>
      </c>
      <c r="F102" t="s">
        <v>118</v>
      </c>
      <c r="G102" t="s">
        <v>446</v>
      </c>
      <c r="H102" t="s">
        <v>24</v>
      </c>
      <c r="I102" t="s">
        <v>23</v>
      </c>
    </row>
    <row r="103" spans="1:9" x14ac:dyDescent="0.25">
      <c r="A103" t="s">
        <v>246</v>
      </c>
      <c r="B103">
        <v>2022</v>
      </c>
      <c r="C103" t="s">
        <v>207</v>
      </c>
      <c r="D103" t="s">
        <v>255</v>
      </c>
      <c r="E103" t="s">
        <v>386</v>
      </c>
      <c r="F103" t="s">
        <v>118</v>
      </c>
      <c r="G103" t="s">
        <v>446</v>
      </c>
      <c r="H103" t="s">
        <v>24</v>
      </c>
      <c r="I103" t="s">
        <v>23</v>
      </c>
    </row>
    <row r="104" spans="1:9" x14ac:dyDescent="0.25">
      <c r="A104" t="s">
        <v>226</v>
      </c>
      <c r="B104">
        <v>2018</v>
      </c>
      <c r="C104" t="s">
        <v>25</v>
      </c>
      <c r="D104" t="s">
        <v>244</v>
      </c>
      <c r="E104" t="s">
        <v>243</v>
      </c>
      <c r="F104" t="s">
        <v>118</v>
      </c>
      <c r="G104" t="s">
        <v>464</v>
      </c>
      <c r="H104" t="s">
        <v>32</v>
      </c>
      <c r="I104" t="s">
        <v>42</v>
      </c>
    </row>
    <row r="105" spans="1:9" x14ac:dyDescent="0.25">
      <c r="A105" t="s">
        <v>226</v>
      </c>
      <c r="B105">
        <v>2018</v>
      </c>
      <c r="C105" t="s">
        <v>25</v>
      </c>
      <c r="D105" t="s">
        <v>244</v>
      </c>
      <c r="E105" t="s">
        <v>381</v>
      </c>
      <c r="F105" t="s">
        <v>118</v>
      </c>
      <c r="G105" t="s">
        <v>464</v>
      </c>
      <c r="H105" t="s">
        <v>32</v>
      </c>
      <c r="I105" t="s">
        <v>42</v>
      </c>
    </row>
    <row r="106" spans="1:9" x14ac:dyDescent="0.25">
      <c r="A106" t="s">
        <v>226</v>
      </c>
      <c r="B106">
        <v>2018</v>
      </c>
      <c r="C106" t="s">
        <v>25</v>
      </c>
      <c r="D106" t="s">
        <v>212</v>
      </c>
      <c r="E106" t="s">
        <v>241</v>
      </c>
      <c r="F106" t="s">
        <v>118</v>
      </c>
      <c r="G106" t="s">
        <v>464</v>
      </c>
      <c r="H106" t="s">
        <v>32</v>
      </c>
      <c r="I106" t="s">
        <v>42</v>
      </c>
    </row>
    <row r="107" spans="1:9" x14ac:dyDescent="0.25">
      <c r="A107" t="s">
        <v>226</v>
      </c>
      <c r="B107">
        <v>2018</v>
      </c>
      <c r="C107" t="s">
        <v>25</v>
      </c>
      <c r="D107" t="s">
        <v>212</v>
      </c>
      <c r="E107" t="s">
        <v>379</v>
      </c>
      <c r="F107" t="s">
        <v>118</v>
      </c>
      <c r="G107" t="s">
        <v>464</v>
      </c>
      <c r="H107" t="s">
        <v>32</v>
      </c>
      <c r="I107" t="s">
        <v>42</v>
      </c>
    </row>
    <row r="108" spans="1:9" x14ac:dyDescent="0.25">
      <c r="A108" t="s">
        <v>80</v>
      </c>
      <c r="B108">
        <v>1995</v>
      </c>
      <c r="C108" t="s">
        <v>25</v>
      </c>
      <c r="D108" t="s">
        <v>81</v>
      </c>
      <c r="E108" t="s">
        <v>79</v>
      </c>
      <c r="F108" t="s">
        <v>118</v>
      </c>
      <c r="G108" t="s">
        <v>469</v>
      </c>
      <c r="H108" t="s">
        <v>32</v>
      </c>
      <c r="I108" t="s">
        <v>24</v>
      </c>
    </row>
    <row r="109" spans="1:9" x14ac:dyDescent="0.25">
      <c r="A109" t="s">
        <v>80</v>
      </c>
      <c r="B109">
        <v>1995</v>
      </c>
      <c r="C109" t="s">
        <v>25</v>
      </c>
      <c r="D109" t="s">
        <v>81</v>
      </c>
      <c r="E109" t="s">
        <v>289</v>
      </c>
      <c r="F109" t="s">
        <v>118</v>
      </c>
      <c r="G109" t="s">
        <v>469</v>
      </c>
      <c r="H109" t="s">
        <v>32</v>
      </c>
      <c r="I109" t="s">
        <v>24</v>
      </c>
    </row>
    <row r="110" spans="1:9" x14ac:dyDescent="0.25">
      <c r="A110" t="s">
        <v>80</v>
      </c>
      <c r="B110">
        <v>1995</v>
      </c>
      <c r="C110" t="s">
        <v>25</v>
      </c>
      <c r="D110" t="s">
        <v>78</v>
      </c>
      <c r="E110" t="s">
        <v>295</v>
      </c>
      <c r="F110" t="s">
        <v>118</v>
      </c>
      <c r="G110" t="s">
        <v>469</v>
      </c>
      <c r="H110" t="s">
        <v>32</v>
      </c>
      <c r="I110" t="s">
        <v>24</v>
      </c>
    </row>
    <row r="111" spans="1:9" x14ac:dyDescent="0.25">
      <c r="A111" t="s">
        <v>80</v>
      </c>
      <c r="B111">
        <v>1995</v>
      </c>
      <c r="C111" t="s">
        <v>25</v>
      </c>
      <c r="D111" t="s">
        <v>78</v>
      </c>
      <c r="E111" t="s">
        <v>90</v>
      </c>
      <c r="F111" t="s">
        <v>118</v>
      </c>
      <c r="G111" t="s">
        <v>469</v>
      </c>
      <c r="H111" t="s">
        <v>32</v>
      </c>
      <c r="I111" t="s">
        <v>24</v>
      </c>
    </row>
    <row r="112" spans="1:9" x14ac:dyDescent="0.25">
      <c r="A112" t="s">
        <v>246</v>
      </c>
      <c r="B112">
        <v>2022</v>
      </c>
      <c r="C112" t="s">
        <v>207</v>
      </c>
      <c r="D112" t="s">
        <v>261</v>
      </c>
      <c r="E112" t="s">
        <v>260</v>
      </c>
      <c r="F112" t="s">
        <v>118</v>
      </c>
      <c r="G112" t="s">
        <v>446</v>
      </c>
      <c r="H112" t="s">
        <v>24</v>
      </c>
      <c r="I112" t="s">
        <v>23</v>
      </c>
    </row>
    <row r="113" spans="1:9" x14ac:dyDescent="0.25">
      <c r="A113" t="s">
        <v>246</v>
      </c>
      <c r="B113">
        <v>2022</v>
      </c>
      <c r="C113" t="s">
        <v>207</v>
      </c>
      <c r="D113" t="s">
        <v>261</v>
      </c>
      <c r="E113" t="s">
        <v>389</v>
      </c>
      <c r="F113" t="s">
        <v>118</v>
      </c>
      <c r="G113" t="s">
        <v>446</v>
      </c>
      <c r="H113" t="s">
        <v>24</v>
      </c>
      <c r="I113" t="s">
        <v>23</v>
      </c>
    </row>
    <row r="114" spans="1:9" x14ac:dyDescent="0.25">
      <c r="A114" t="s">
        <v>246</v>
      </c>
      <c r="B114">
        <v>2022</v>
      </c>
      <c r="C114" t="s">
        <v>207</v>
      </c>
      <c r="D114" t="s">
        <v>257</v>
      </c>
      <c r="E114" t="s">
        <v>256</v>
      </c>
      <c r="F114" t="s">
        <v>118</v>
      </c>
      <c r="G114" t="s">
        <v>446</v>
      </c>
      <c r="H114" t="s">
        <v>24</v>
      </c>
      <c r="I114" t="s">
        <v>23</v>
      </c>
    </row>
    <row r="115" spans="1:9" x14ac:dyDescent="0.25">
      <c r="A115" t="s">
        <v>246</v>
      </c>
      <c r="B115">
        <v>2022</v>
      </c>
      <c r="C115" t="s">
        <v>207</v>
      </c>
      <c r="D115" t="s">
        <v>257</v>
      </c>
      <c r="E115" t="s">
        <v>387</v>
      </c>
      <c r="F115" t="s">
        <v>118</v>
      </c>
      <c r="G115" t="s">
        <v>446</v>
      </c>
      <c r="H115" t="s">
        <v>24</v>
      </c>
      <c r="I115" t="s">
        <v>23</v>
      </c>
    </row>
    <row r="116" spans="1:9" x14ac:dyDescent="0.25">
      <c r="A116" t="s">
        <v>226</v>
      </c>
      <c r="B116">
        <v>2018</v>
      </c>
      <c r="C116" t="s">
        <v>25</v>
      </c>
      <c r="D116" t="s">
        <v>403</v>
      </c>
      <c r="E116" t="s">
        <v>402</v>
      </c>
      <c r="F116" t="s">
        <v>118</v>
      </c>
      <c r="G116" t="s">
        <v>464</v>
      </c>
      <c r="H116" t="s">
        <v>32</v>
      </c>
      <c r="I116" t="s">
        <v>42</v>
      </c>
    </row>
    <row r="117" spans="1:9" x14ac:dyDescent="0.25">
      <c r="A117" t="s">
        <v>226</v>
      </c>
      <c r="B117">
        <v>2018</v>
      </c>
      <c r="C117" t="s">
        <v>25</v>
      </c>
      <c r="D117" t="s">
        <v>403</v>
      </c>
      <c r="E117" t="s">
        <v>404</v>
      </c>
      <c r="F117" t="s">
        <v>118</v>
      </c>
      <c r="G117" t="s">
        <v>464</v>
      </c>
      <c r="H117" t="s">
        <v>32</v>
      </c>
      <c r="I117" t="s">
        <v>42</v>
      </c>
    </row>
    <row r="118" spans="1:9" x14ac:dyDescent="0.25">
      <c r="A118" t="s">
        <v>246</v>
      </c>
      <c r="B118">
        <v>2022</v>
      </c>
      <c r="C118" t="s">
        <v>207</v>
      </c>
      <c r="D118" t="s">
        <v>251</v>
      </c>
      <c r="E118" t="s">
        <v>384</v>
      </c>
      <c r="F118" t="s">
        <v>118</v>
      </c>
      <c r="G118" t="s">
        <v>446</v>
      </c>
      <c r="H118" t="s">
        <v>24</v>
      </c>
      <c r="I118" t="s">
        <v>23</v>
      </c>
    </row>
    <row r="119" spans="1:9" x14ac:dyDescent="0.25">
      <c r="A119" t="s">
        <v>246</v>
      </c>
      <c r="B119">
        <v>2022</v>
      </c>
      <c r="C119" t="s">
        <v>207</v>
      </c>
      <c r="D119" t="s">
        <v>251</v>
      </c>
      <c r="E119" t="s">
        <v>250</v>
      </c>
      <c r="F119" t="s">
        <v>118</v>
      </c>
      <c r="G119" t="s">
        <v>446</v>
      </c>
      <c r="H119" t="s">
        <v>24</v>
      </c>
      <c r="I119" t="s">
        <v>23</v>
      </c>
    </row>
    <row r="120" spans="1:9" x14ac:dyDescent="0.25">
      <c r="A120" t="s">
        <v>226</v>
      </c>
      <c r="B120">
        <v>2018</v>
      </c>
      <c r="C120" t="s">
        <v>25</v>
      </c>
      <c r="D120" t="s">
        <v>227</v>
      </c>
      <c r="E120" t="s">
        <v>370</v>
      </c>
      <c r="F120" t="s">
        <v>118</v>
      </c>
      <c r="G120" t="s">
        <v>464</v>
      </c>
      <c r="H120" t="s">
        <v>32</v>
      </c>
      <c r="I120" t="s">
        <v>42</v>
      </c>
    </row>
    <row r="121" spans="1:9" x14ac:dyDescent="0.25">
      <c r="A121" t="s">
        <v>226</v>
      </c>
      <c r="B121">
        <v>2018</v>
      </c>
      <c r="C121" t="s">
        <v>25</v>
      </c>
      <c r="D121" t="s">
        <v>227</v>
      </c>
      <c r="E121" t="s">
        <v>224</v>
      </c>
      <c r="F121" t="s">
        <v>118</v>
      </c>
      <c r="G121" t="s">
        <v>464</v>
      </c>
      <c r="H121" t="s">
        <v>32</v>
      </c>
      <c r="I121" t="s">
        <v>42</v>
      </c>
    </row>
    <row r="122" spans="1:9" x14ac:dyDescent="0.25">
      <c r="A122" t="s">
        <v>226</v>
      </c>
      <c r="B122">
        <v>2018</v>
      </c>
      <c r="C122" t="s">
        <v>25</v>
      </c>
      <c r="D122" t="s">
        <v>227</v>
      </c>
      <c r="E122" t="s">
        <v>380</v>
      </c>
      <c r="F122" t="s">
        <v>118</v>
      </c>
      <c r="G122" t="s">
        <v>464</v>
      </c>
      <c r="H122" t="s">
        <v>32</v>
      </c>
      <c r="I122" t="s">
        <v>42</v>
      </c>
    </row>
    <row r="123" spans="1:9" x14ac:dyDescent="0.25">
      <c r="A123" t="s">
        <v>226</v>
      </c>
      <c r="B123">
        <v>2018</v>
      </c>
      <c r="C123" t="s">
        <v>25</v>
      </c>
      <c r="D123" t="s">
        <v>227</v>
      </c>
      <c r="E123" t="s">
        <v>242</v>
      </c>
      <c r="F123" t="s">
        <v>118</v>
      </c>
      <c r="G123" t="s">
        <v>464</v>
      </c>
      <c r="H123" t="s">
        <v>32</v>
      </c>
      <c r="I123" t="s">
        <v>42</v>
      </c>
    </row>
    <row r="124" spans="1:9" x14ac:dyDescent="0.25">
      <c r="A124" t="s">
        <v>246</v>
      </c>
      <c r="B124">
        <v>2022</v>
      </c>
      <c r="C124" t="s">
        <v>207</v>
      </c>
      <c r="D124" t="s">
        <v>259</v>
      </c>
      <c r="E124" t="s">
        <v>258</v>
      </c>
      <c r="F124" t="s">
        <v>118</v>
      </c>
      <c r="G124" t="s">
        <v>446</v>
      </c>
      <c r="H124" t="s">
        <v>24</v>
      </c>
      <c r="I124" t="s">
        <v>23</v>
      </c>
    </row>
    <row r="125" spans="1:9" x14ac:dyDescent="0.25">
      <c r="A125" t="s">
        <v>246</v>
      </c>
      <c r="B125">
        <v>2022</v>
      </c>
      <c r="C125" t="s">
        <v>207</v>
      </c>
      <c r="D125" t="s">
        <v>259</v>
      </c>
      <c r="E125" t="s">
        <v>388</v>
      </c>
      <c r="F125" t="s">
        <v>118</v>
      </c>
      <c r="G125" t="s">
        <v>446</v>
      </c>
      <c r="H125" t="s">
        <v>24</v>
      </c>
      <c r="I125" t="s">
        <v>23</v>
      </c>
    </row>
    <row r="126" spans="1:9" x14ac:dyDescent="0.25">
      <c r="A126" t="s">
        <v>226</v>
      </c>
      <c r="B126">
        <v>2018</v>
      </c>
      <c r="C126" t="s">
        <v>25</v>
      </c>
      <c r="D126" t="s">
        <v>232</v>
      </c>
      <c r="E126" t="s">
        <v>372</v>
      </c>
      <c r="F126" t="s">
        <v>118</v>
      </c>
      <c r="G126" t="s">
        <v>464</v>
      </c>
      <c r="H126" t="s">
        <v>32</v>
      </c>
      <c r="I126" t="s">
        <v>42</v>
      </c>
    </row>
    <row r="127" spans="1:9" x14ac:dyDescent="0.25">
      <c r="A127" t="s">
        <v>226</v>
      </c>
      <c r="B127">
        <v>2018</v>
      </c>
      <c r="C127" t="s">
        <v>25</v>
      </c>
      <c r="D127" t="s">
        <v>232</v>
      </c>
      <c r="E127" t="s">
        <v>230</v>
      </c>
      <c r="F127" t="s">
        <v>118</v>
      </c>
      <c r="G127" t="s">
        <v>464</v>
      </c>
      <c r="H127" t="s">
        <v>32</v>
      </c>
      <c r="I127" t="s">
        <v>42</v>
      </c>
    </row>
    <row r="128" spans="1:9" x14ac:dyDescent="0.25">
      <c r="A128" t="s">
        <v>226</v>
      </c>
      <c r="B128">
        <v>2018</v>
      </c>
      <c r="C128" t="s">
        <v>25</v>
      </c>
      <c r="D128" t="s">
        <v>237</v>
      </c>
      <c r="E128" t="s">
        <v>375</v>
      </c>
      <c r="F128" t="s">
        <v>118</v>
      </c>
      <c r="G128" t="s">
        <v>464</v>
      </c>
      <c r="H128" t="s">
        <v>32</v>
      </c>
      <c r="I128" t="s">
        <v>42</v>
      </c>
    </row>
    <row r="129" spans="1:9" x14ac:dyDescent="0.25">
      <c r="A129" t="s">
        <v>226</v>
      </c>
      <c r="B129">
        <v>2018</v>
      </c>
      <c r="C129" t="s">
        <v>25</v>
      </c>
      <c r="D129" t="s">
        <v>237</v>
      </c>
      <c r="E129" t="s">
        <v>236</v>
      </c>
      <c r="F129" t="s">
        <v>118</v>
      </c>
      <c r="G129" t="s">
        <v>464</v>
      </c>
      <c r="H129" t="s">
        <v>32</v>
      </c>
      <c r="I129" t="s">
        <v>42</v>
      </c>
    </row>
    <row r="130" spans="1:9" x14ac:dyDescent="0.25">
      <c r="A130" t="s">
        <v>226</v>
      </c>
      <c r="B130">
        <v>2018</v>
      </c>
      <c r="C130" t="s">
        <v>25</v>
      </c>
      <c r="D130" t="s">
        <v>202</v>
      </c>
      <c r="E130" t="s">
        <v>238</v>
      </c>
      <c r="F130" t="s">
        <v>118</v>
      </c>
      <c r="G130" t="s">
        <v>464</v>
      </c>
      <c r="H130" t="s">
        <v>32</v>
      </c>
      <c r="I130" t="s">
        <v>42</v>
      </c>
    </row>
    <row r="131" spans="1:9" x14ac:dyDescent="0.25">
      <c r="A131" t="s">
        <v>226</v>
      </c>
      <c r="B131">
        <v>2018</v>
      </c>
      <c r="C131" t="s">
        <v>25</v>
      </c>
      <c r="D131" t="s">
        <v>202</v>
      </c>
      <c r="E131" t="s">
        <v>376</v>
      </c>
      <c r="F131" t="s">
        <v>118</v>
      </c>
      <c r="G131" t="s">
        <v>464</v>
      </c>
      <c r="H131" t="s">
        <v>32</v>
      </c>
      <c r="I131" t="s">
        <v>42</v>
      </c>
    </row>
    <row r="132" spans="1:9" x14ac:dyDescent="0.25">
      <c r="A132" t="s">
        <v>27</v>
      </c>
      <c r="B132">
        <v>1984</v>
      </c>
      <c r="C132" t="s">
        <v>25</v>
      </c>
      <c r="D132" t="s">
        <v>30</v>
      </c>
      <c r="E132" t="s">
        <v>22</v>
      </c>
      <c r="F132" t="s">
        <v>118</v>
      </c>
      <c r="G132" t="s">
        <v>902</v>
      </c>
      <c r="H132" t="s">
        <v>32</v>
      </c>
      <c r="I132" t="s">
        <v>24</v>
      </c>
    </row>
    <row r="133" spans="1:9" x14ac:dyDescent="0.25">
      <c r="A133" t="s">
        <v>27</v>
      </c>
      <c r="B133">
        <v>1984</v>
      </c>
      <c r="C133" t="s">
        <v>25</v>
      </c>
      <c r="D133" t="s">
        <v>30</v>
      </c>
      <c r="E133" t="s">
        <v>271</v>
      </c>
      <c r="F133" t="s">
        <v>118</v>
      </c>
      <c r="G133" t="s">
        <v>902</v>
      </c>
      <c r="H133" t="s">
        <v>32</v>
      </c>
      <c r="I133" t="s">
        <v>24</v>
      </c>
    </row>
    <row r="134" spans="1:9" x14ac:dyDescent="0.25">
      <c r="A134" t="s">
        <v>80</v>
      </c>
      <c r="B134">
        <v>1995</v>
      </c>
      <c r="C134" t="s">
        <v>25</v>
      </c>
      <c r="D134" t="s">
        <v>87</v>
      </c>
      <c r="E134" t="s">
        <v>293</v>
      </c>
      <c r="F134" t="s">
        <v>118</v>
      </c>
      <c r="G134" t="s">
        <v>469</v>
      </c>
      <c r="H134" t="s">
        <v>32</v>
      </c>
      <c r="I134" t="s">
        <v>24</v>
      </c>
    </row>
    <row r="135" spans="1:9" x14ac:dyDescent="0.25">
      <c r="A135" t="s">
        <v>80</v>
      </c>
      <c r="B135">
        <v>1995</v>
      </c>
      <c r="C135" t="s">
        <v>25</v>
      </c>
      <c r="D135" t="s">
        <v>87</v>
      </c>
      <c r="E135" t="s">
        <v>86</v>
      </c>
      <c r="F135" t="s">
        <v>118</v>
      </c>
      <c r="G135" t="s">
        <v>469</v>
      </c>
      <c r="H135" t="s">
        <v>32</v>
      </c>
      <c r="I135" t="s">
        <v>24</v>
      </c>
    </row>
    <row r="136" spans="1:9" x14ac:dyDescent="0.25">
      <c r="A136" t="s">
        <v>80</v>
      </c>
      <c r="B136">
        <v>1995</v>
      </c>
      <c r="C136" t="s">
        <v>25</v>
      </c>
      <c r="D136" t="s">
        <v>89</v>
      </c>
      <c r="E136" t="s">
        <v>88</v>
      </c>
      <c r="F136" t="s">
        <v>118</v>
      </c>
      <c r="G136" t="s">
        <v>469</v>
      </c>
      <c r="H136" t="s">
        <v>32</v>
      </c>
      <c r="I136" t="s">
        <v>24</v>
      </c>
    </row>
    <row r="137" spans="1:9" x14ac:dyDescent="0.25">
      <c r="A137" t="s">
        <v>80</v>
      </c>
      <c r="B137">
        <v>1995</v>
      </c>
      <c r="C137" t="s">
        <v>25</v>
      </c>
      <c r="D137" t="s">
        <v>89</v>
      </c>
      <c r="E137" t="s">
        <v>294</v>
      </c>
      <c r="F137" t="s">
        <v>118</v>
      </c>
      <c r="G137" t="s">
        <v>469</v>
      </c>
      <c r="H137" t="s">
        <v>32</v>
      </c>
      <c r="I137" t="s">
        <v>24</v>
      </c>
    </row>
    <row r="138" spans="1:9" x14ac:dyDescent="0.25">
      <c r="A138" t="s">
        <v>246</v>
      </c>
      <c r="B138">
        <v>2022</v>
      </c>
      <c r="C138" t="s">
        <v>207</v>
      </c>
      <c r="D138" t="s">
        <v>265</v>
      </c>
      <c r="E138" t="s">
        <v>264</v>
      </c>
      <c r="F138" t="s">
        <v>118</v>
      </c>
      <c r="G138" t="s">
        <v>446</v>
      </c>
      <c r="H138" t="s">
        <v>24</v>
      </c>
      <c r="I138" t="s">
        <v>23</v>
      </c>
    </row>
    <row r="139" spans="1:9" x14ac:dyDescent="0.25">
      <c r="A139" t="s">
        <v>246</v>
      </c>
      <c r="B139">
        <v>2022</v>
      </c>
      <c r="C139" t="s">
        <v>207</v>
      </c>
      <c r="D139" t="s">
        <v>265</v>
      </c>
      <c r="E139" t="s">
        <v>391</v>
      </c>
      <c r="F139" t="s">
        <v>118</v>
      </c>
      <c r="G139" t="s">
        <v>446</v>
      </c>
      <c r="H139" t="s">
        <v>24</v>
      </c>
      <c r="I139" t="s">
        <v>23</v>
      </c>
    </row>
    <row r="140" spans="1:9" x14ac:dyDescent="0.25">
      <c r="A140" t="s">
        <v>226</v>
      </c>
      <c r="B140">
        <v>2018</v>
      </c>
      <c r="C140" t="s">
        <v>25</v>
      </c>
      <c r="D140" t="s">
        <v>223</v>
      </c>
      <c r="E140" t="s">
        <v>233</v>
      </c>
      <c r="F140" t="s">
        <v>118</v>
      </c>
      <c r="G140" t="s">
        <v>464</v>
      </c>
      <c r="H140" t="s">
        <v>32</v>
      </c>
      <c r="I140" t="s">
        <v>42</v>
      </c>
    </row>
    <row r="141" spans="1:9" x14ac:dyDescent="0.25">
      <c r="A141" t="s">
        <v>226</v>
      </c>
      <c r="B141">
        <v>2018</v>
      </c>
      <c r="C141" t="s">
        <v>25</v>
      </c>
      <c r="D141" t="s">
        <v>223</v>
      </c>
      <c r="E141" t="s">
        <v>373</v>
      </c>
      <c r="F141" t="s">
        <v>118</v>
      </c>
      <c r="G141" t="s">
        <v>464</v>
      </c>
      <c r="H141" t="s">
        <v>32</v>
      </c>
      <c r="I141" t="s">
        <v>42</v>
      </c>
    </row>
    <row r="142" spans="1:9" x14ac:dyDescent="0.25">
      <c r="A142" t="s">
        <v>226</v>
      </c>
      <c r="B142">
        <v>2018</v>
      </c>
      <c r="C142" t="s">
        <v>25</v>
      </c>
      <c r="D142" t="s">
        <v>223</v>
      </c>
      <c r="E142" t="s">
        <v>378</v>
      </c>
      <c r="F142" t="s">
        <v>118</v>
      </c>
      <c r="G142" t="s">
        <v>464</v>
      </c>
      <c r="H142" t="s">
        <v>32</v>
      </c>
      <c r="I142" t="s">
        <v>42</v>
      </c>
    </row>
    <row r="143" spans="1:9" x14ac:dyDescent="0.25">
      <c r="A143" t="s">
        <v>226</v>
      </c>
      <c r="B143">
        <v>2018</v>
      </c>
      <c r="C143" t="s">
        <v>25</v>
      </c>
      <c r="D143" t="s">
        <v>223</v>
      </c>
      <c r="E143" t="s">
        <v>240</v>
      </c>
      <c r="F143" t="s">
        <v>118</v>
      </c>
      <c r="G143" t="s">
        <v>464</v>
      </c>
      <c r="H143" t="s">
        <v>32</v>
      </c>
      <c r="I143" t="s">
        <v>42</v>
      </c>
    </row>
    <row r="144" spans="1:9" x14ac:dyDescent="0.25">
      <c r="A144" t="s">
        <v>226</v>
      </c>
      <c r="B144">
        <v>2018</v>
      </c>
      <c r="C144" t="s">
        <v>25</v>
      </c>
      <c r="D144" t="s">
        <v>126</v>
      </c>
      <c r="E144" t="s">
        <v>239</v>
      </c>
      <c r="F144" t="s">
        <v>118</v>
      </c>
      <c r="G144" t="s">
        <v>464</v>
      </c>
      <c r="H144" t="s">
        <v>32</v>
      </c>
      <c r="I144" t="s">
        <v>42</v>
      </c>
    </row>
    <row r="145" spans="1:9" x14ac:dyDescent="0.25">
      <c r="A145" t="s">
        <v>226</v>
      </c>
      <c r="B145">
        <v>2018</v>
      </c>
      <c r="C145" t="s">
        <v>25</v>
      </c>
      <c r="D145" t="s">
        <v>126</v>
      </c>
      <c r="E145" t="s">
        <v>377</v>
      </c>
      <c r="F145" t="s">
        <v>118</v>
      </c>
      <c r="G145" t="s">
        <v>464</v>
      </c>
      <c r="H145" t="s">
        <v>32</v>
      </c>
      <c r="I145" t="s">
        <v>42</v>
      </c>
    </row>
    <row r="146" spans="1:9" x14ac:dyDescent="0.25">
      <c r="A146" t="s">
        <v>27</v>
      </c>
      <c r="B146">
        <v>1984</v>
      </c>
      <c r="C146" t="s">
        <v>25</v>
      </c>
      <c r="D146" t="s">
        <v>33</v>
      </c>
      <c r="E146" t="s">
        <v>272</v>
      </c>
      <c r="F146" t="s">
        <v>118</v>
      </c>
      <c r="G146" t="s">
        <v>902</v>
      </c>
      <c r="H146" t="s">
        <v>32</v>
      </c>
      <c r="I146" t="s">
        <v>24</v>
      </c>
    </row>
    <row r="147" spans="1:9" x14ac:dyDescent="0.25">
      <c r="A147" t="s">
        <v>27</v>
      </c>
      <c r="B147">
        <v>1984</v>
      </c>
      <c r="C147" t="s">
        <v>25</v>
      </c>
      <c r="D147" t="s">
        <v>33</v>
      </c>
      <c r="E147" t="s">
        <v>31</v>
      </c>
      <c r="F147" t="s">
        <v>118</v>
      </c>
      <c r="G147" t="s">
        <v>902</v>
      </c>
      <c r="H147" t="s">
        <v>32</v>
      </c>
      <c r="I147" t="s">
        <v>24</v>
      </c>
    </row>
    <row r="148" spans="1:9" x14ac:dyDescent="0.25">
      <c r="A148" t="s">
        <v>27</v>
      </c>
      <c r="B148">
        <v>1984</v>
      </c>
      <c r="C148" t="s">
        <v>25</v>
      </c>
      <c r="D148" t="s">
        <v>33</v>
      </c>
      <c r="E148" t="s">
        <v>273</v>
      </c>
      <c r="F148" t="s">
        <v>118</v>
      </c>
      <c r="G148" t="s">
        <v>902</v>
      </c>
      <c r="H148" t="s">
        <v>32</v>
      </c>
      <c r="I148" t="s">
        <v>24</v>
      </c>
    </row>
    <row r="149" spans="1:9" x14ac:dyDescent="0.25">
      <c r="A149" t="s">
        <v>27</v>
      </c>
      <c r="B149">
        <v>1984</v>
      </c>
      <c r="C149" t="s">
        <v>25</v>
      </c>
      <c r="D149" t="s">
        <v>33</v>
      </c>
      <c r="E149" t="s">
        <v>34</v>
      </c>
      <c r="F149" t="s">
        <v>118</v>
      </c>
      <c r="G149" t="s">
        <v>902</v>
      </c>
      <c r="H149" t="s">
        <v>32</v>
      </c>
      <c r="I149" t="s">
        <v>24</v>
      </c>
    </row>
    <row r="150" spans="1:9" x14ac:dyDescent="0.25">
      <c r="A150" t="s">
        <v>246</v>
      </c>
      <c r="B150">
        <v>2022</v>
      </c>
      <c r="C150" t="s">
        <v>207</v>
      </c>
      <c r="D150" t="s">
        <v>253</v>
      </c>
      <c r="E150" t="s">
        <v>252</v>
      </c>
      <c r="F150" t="s">
        <v>118</v>
      </c>
      <c r="G150" t="s">
        <v>446</v>
      </c>
      <c r="H150" t="s">
        <v>24</v>
      </c>
      <c r="I150" t="s">
        <v>23</v>
      </c>
    </row>
    <row r="151" spans="1:9" x14ac:dyDescent="0.25">
      <c r="A151" t="s">
        <v>246</v>
      </c>
      <c r="B151">
        <v>2022</v>
      </c>
      <c r="C151" t="s">
        <v>207</v>
      </c>
      <c r="D151" t="s">
        <v>253</v>
      </c>
      <c r="E151" t="s">
        <v>385</v>
      </c>
      <c r="F151" t="s">
        <v>118</v>
      </c>
      <c r="G151" t="s">
        <v>446</v>
      </c>
      <c r="H151" t="s">
        <v>24</v>
      </c>
      <c r="I151" t="s">
        <v>23</v>
      </c>
    </row>
    <row r="152" spans="1:9" x14ac:dyDescent="0.25">
      <c r="A152" t="s">
        <v>226</v>
      </c>
      <c r="B152">
        <v>2018</v>
      </c>
      <c r="C152" t="s">
        <v>25</v>
      </c>
      <c r="D152" t="s">
        <v>229</v>
      </c>
      <c r="E152" t="s">
        <v>228</v>
      </c>
      <c r="F152" t="s">
        <v>118</v>
      </c>
      <c r="G152" t="s">
        <v>464</v>
      </c>
      <c r="H152" t="s">
        <v>32</v>
      </c>
      <c r="I152" t="s">
        <v>42</v>
      </c>
    </row>
    <row r="153" spans="1:9" x14ac:dyDescent="0.25">
      <c r="A153" t="s">
        <v>226</v>
      </c>
      <c r="B153">
        <v>2018</v>
      </c>
      <c r="C153" t="s">
        <v>25</v>
      </c>
      <c r="D153" t="s">
        <v>229</v>
      </c>
      <c r="E153" t="s">
        <v>371</v>
      </c>
      <c r="F153" t="s">
        <v>118</v>
      </c>
      <c r="G153" t="s">
        <v>464</v>
      </c>
      <c r="H153" t="s">
        <v>32</v>
      </c>
      <c r="I153" t="s">
        <v>42</v>
      </c>
    </row>
    <row r="154" spans="1:9" x14ac:dyDescent="0.25">
      <c r="A154" t="s">
        <v>246</v>
      </c>
      <c r="B154">
        <v>2022</v>
      </c>
      <c r="C154" t="s">
        <v>207</v>
      </c>
      <c r="D154" t="s">
        <v>179</v>
      </c>
      <c r="E154" t="s">
        <v>266</v>
      </c>
      <c r="F154" t="s">
        <v>118</v>
      </c>
      <c r="G154" t="s">
        <v>446</v>
      </c>
      <c r="H154" t="s">
        <v>24</v>
      </c>
      <c r="I154" t="s">
        <v>23</v>
      </c>
    </row>
    <row r="155" spans="1:9" x14ac:dyDescent="0.25">
      <c r="A155" t="s">
        <v>246</v>
      </c>
      <c r="B155">
        <v>2022</v>
      </c>
      <c r="C155" t="s">
        <v>207</v>
      </c>
      <c r="D155" t="s">
        <v>185</v>
      </c>
      <c r="E155" t="s">
        <v>392</v>
      </c>
      <c r="F155" t="s">
        <v>118</v>
      </c>
      <c r="G155" t="s">
        <v>446</v>
      </c>
      <c r="H155" t="s">
        <v>24</v>
      </c>
      <c r="I155" t="s">
        <v>23</v>
      </c>
    </row>
    <row r="156" spans="1:9" x14ac:dyDescent="0.25">
      <c r="A156" t="s">
        <v>246</v>
      </c>
      <c r="B156">
        <v>2022</v>
      </c>
      <c r="C156" t="s">
        <v>207</v>
      </c>
      <c r="D156" t="s">
        <v>268</v>
      </c>
      <c r="E156" t="s">
        <v>267</v>
      </c>
      <c r="F156" t="s">
        <v>118</v>
      </c>
      <c r="G156" t="s">
        <v>446</v>
      </c>
      <c r="H156" t="s">
        <v>24</v>
      </c>
      <c r="I156" t="s">
        <v>23</v>
      </c>
    </row>
    <row r="157" spans="1:9" x14ac:dyDescent="0.25">
      <c r="A157" t="s">
        <v>246</v>
      </c>
      <c r="B157">
        <v>2022</v>
      </c>
      <c r="C157" t="s">
        <v>207</v>
      </c>
      <c r="D157" t="s">
        <v>268</v>
      </c>
      <c r="E157" t="s">
        <v>393</v>
      </c>
      <c r="F157" t="s">
        <v>118</v>
      </c>
      <c r="G157" t="s">
        <v>446</v>
      </c>
      <c r="H157" t="s">
        <v>24</v>
      </c>
      <c r="I157" t="s">
        <v>23</v>
      </c>
    </row>
    <row r="158" spans="1:9" x14ac:dyDescent="0.25">
      <c r="A158" t="s">
        <v>80</v>
      </c>
      <c r="B158">
        <v>1995</v>
      </c>
      <c r="C158" t="s">
        <v>25</v>
      </c>
      <c r="D158" t="s">
        <v>44</v>
      </c>
      <c r="E158" t="s">
        <v>85</v>
      </c>
      <c r="F158" t="s">
        <v>118</v>
      </c>
      <c r="G158" t="s">
        <v>469</v>
      </c>
      <c r="H158" t="s">
        <v>32</v>
      </c>
      <c r="I158" t="s">
        <v>24</v>
      </c>
    </row>
    <row r="159" spans="1:9" x14ac:dyDescent="0.25">
      <c r="A159" t="s">
        <v>80</v>
      </c>
      <c r="B159">
        <v>1995</v>
      </c>
      <c r="C159" t="s">
        <v>25</v>
      </c>
      <c r="D159" t="s">
        <v>44</v>
      </c>
      <c r="E159" t="s">
        <v>292</v>
      </c>
      <c r="F159" t="s">
        <v>118</v>
      </c>
      <c r="G159" t="s">
        <v>469</v>
      </c>
      <c r="H159" t="s">
        <v>32</v>
      </c>
      <c r="I159" t="s">
        <v>24</v>
      </c>
    </row>
    <row r="160" spans="1:9" x14ac:dyDescent="0.25">
      <c r="A160" t="s">
        <v>93</v>
      </c>
      <c r="B160">
        <v>1997</v>
      </c>
      <c r="C160" t="s">
        <v>25</v>
      </c>
      <c r="E160" t="s">
        <v>395</v>
      </c>
      <c r="F160" t="s">
        <v>24</v>
      </c>
      <c r="G160" t="s">
        <v>438</v>
      </c>
      <c r="H160" t="s">
        <v>24</v>
      </c>
      <c r="I160" t="s">
        <v>32</v>
      </c>
    </row>
    <row r="161" spans="1:9" x14ac:dyDescent="0.25">
      <c r="A161" t="s">
        <v>93</v>
      </c>
      <c r="B161">
        <v>1997</v>
      </c>
      <c r="C161" t="s">
        <v>25</v>
      </c>
      <c r="E161" t="s">
        <v>397</v>
      </c>
      <c r="F161" t="s">
        <v>24</v>
      </c>
      <c r="G161" t="s">
        <v>438</v>
      </c>
      <c r="H161" t="s">
        <v>24</v>
      </c>
      <c r="I161" t="s">
        <v>32</v>
      </c>
    </row>
    <row r="162" spans="1:9" x14ac:dyDescent="0.25">
      <c r="A162" t="s">
        <v>139</v>
      </c>
      <c r="B162">
        <v>2008</v>
      </c>
      <c r="C162" t="s">
        <v>25</v>
      </c>
      <c r="D162" t="s">
        <v>159</v>
      </c>
      <c r="E162" t="s">
        <v>333</v>
      </c>
      <c r="F162" t="s">
        <v>23</v>
      </c>
      <c r="G162" t="s">
        <v>573</v>
      </c>
      <c r="H162" t="s">
        <v>24</v>
      </c>
      <c r="I162" t="s">
        <v>32</v>
      </c>
    </row>
    <row r="163" spans="1:9" x14ac:dyDescent="0.25">
      <c r="A163" t="s">
        <v>139</v>
      </c>
      <c r="B163">
        <v>2008</v>
      </c>
      <c r="C163" t="s">
        <v>25</v>
      </c>
      <c r="D163" t="s">
        <v>159</v>
      </c>
      <c r="E163" t="s">
        <v>158</v>
      </c>
      <c r="F163" t="s">
        <v>23</v>
      </c>
      <c r="G163" t="s">
        <v>573</v>
      </c>
      <c r="H163" t="s">
        <v>24</v>
      </c>
      <c r="I163" t="s">
        <v>32</v>
      </c>
    </row>
    <row r="164" spans="1:9" x14ac:dyDescent="0.25">
      <c r="A164" t="s">
        <v>139</v>
      </c>
      <c r="B164">
        <v>2008</v>
      </c>
      <c r="C164" t="s">
        <v>25</v>
      </c>
      <c r="D164" t="s">
        <v>150</v>
      </c>
      <c r="E164" t="s">
        <v>327</v>
      </c>
      <c r="F164" t="s">
        <v>23</v>
      </c>
      <c r="G164" t="s">
        <v>573</v>
      </c>
      <c r="H164" t="s">
        <v>24</v>
      </c>
      <c r="I164" t="s">
        <v>32</v>
      </c>
    </row>
    <row r="165" spans="1:9" x14ac:dyDescent="0.25">
      <c r="A165" t="s">
        <v>139</v>
      </c>
      <c r="B165">
        <v>2008</v>
      </c>
      <c r="C165" t="s">
        <v>25</v>
      </c>
      <c r="D165" t="s">
        <v>150</v>
      </c>
      <c r="E165" t="s">
        <v>149</v>
      </c>
      <c r="F165" t="s">
        <v>23</v>
      </c>
      <c r="G165" t="s">
        <v>573</v>
      </c>
      <c r="H165" t="s">
        <v>24</v>
      </c>
      <c r="I165" t="s">
        <v>32</v>
      </c>
    </row>
    <row r="166" spans="1:9" x14ac:dyDescent="0.25">
      <c r="A166" t="s">
        <v>139</v>
      </c>
      <c r="B166">
        <v>2008</v>
      </c>
      <c r="C166" t="s">
        <v>25</v>
      </c>
      <c r="D166" t="s">
        <v>150</v>
      </c>
      <c r="E166" t="s">
        <v>160</v>
      </c>
      <c r="F166" t="s">
        <v>23</v>
      </c>
      <c r="G166" t="s">
        <v>573</v>
      </c>
      <c r="H166" t="s">
        <v>24</v>
      </c>
      <c r="I166" t="s">
        <v>32</v>
      </c>
    </row>
    <row r="167" spans="1:9" x14ac:dyDescent="0.25">
      <c r="A167" t="s">
        <v>139</v>
      </c>
      <c r="B167">
        <v>2008</v>
      </c>
      <c r="C167" t="s">
        <v>25</v>
      </c>
      <c r="D167" t="s">
        <v>150</v>
      </c>
      <c r="E167" t="s">
        <v>334</v>
      </c>
      <c r="F167" t="s">
        <v>23</v>
      </c>
      <c r="G167" t="s">
        <v>573</v>
      </c>
      <c r="H167" t="s">
        <v>24</v>
      </c>
      <c r="I167" t="s">
        <v>32</v>
      </c>
    </row>
    <row r="168" spans="1:9" x14ac:dyDescent="0.25">
      <c r="A168" t="s">
        <v>69</v>
      </c>
      <c r="B168">
        <v>1990</v>
      </c>
      <c r="C168" t="s">
        <v>25</v>
      </c>
      <c r="D168" t="s">
        <v>72</v>
      </c>
      <c r="E168" t="s">
        <v>70</v>
      </c>
      <c r="F168" t="s">
        <v>32</v>
      </c>
      <c r="G168" t="s">
        <v>905</v>
      </c>
      <c r="H168" t="s">
        <v>32</v>
      </c>
      <c r="I168" t="s">
        <v>24</v>
      </c>
    </row>
    <row r="169" spans="1:9" x14ac:dyDescent="0.25">
      <c r="A169" t="s">
        <v>69</v>
      </c>
      <c r="B169">
        <v>1990</v>
      </c>
      <c r="C169" t="s">
        <v>25</v>
      </c>
      <c r="D169" t="s">
        <v>72</v>
      </c>
      <c r="E169" t="s">
        <v>286</v>
      </c>
      <c r="F169" t="s">
        <v>32</v>
      </c>
      <c r="G169" t="s">
        <v>905</v>
      </c>
      <c r="H169" t="s">
        <v>32</v>
      </c>
      <c r="I169" t="s">
        <v>24</v>
      </c>
    </row>
    <row r="170" spans="1:9" x14ac:dyDescent="0.25">
      <c r="A170" t="s">
        <v>93</v>
      </c>
      <c r="B170">
        <v>1997</v>
      </c>
      <c r="C170" t="s">
        <v>25</v>
      </c>
      <c r="D170" t="s">
        <v>72</v>
      </c>
      <c r="E170" t="s">
        <v>298</v>
      </c>
      <c r="F170" t="s">
        <v>24</v>
      </c>
      <c r="G170" t="s">
        <v>438</v>
      </c>
      <c r="H170" t="s">
        <v>24</v>
      </c>
      <c r="I170" t="s">
        <v>32</v>
      </c>
    </row>
    <row r="171" spans="1:9" x14ac:dyDescent="0.25">
      <c r="A171" t="s">
        <v>93</v>
      </c>
      <c r="B171">
        <v>1997</v>
      </c>
      <c r="C171" t="s">
        <v>25</v>
      </c>
      <c r="D171" t="s">
        <v>72</v>
      </c>
      <c r="E171" t="s">
        <v>97</v>
      </c>
      <c r="F171" t="s">
        <v>24</v>
      </c>
      <c r="G171" t="s">
        <v>438</v>
      </c>
      <c r="H171" t="s">
        <v>24</v>
      </c>
      <c r="I171" t="s">
        <v>32</v>
      </c>
    </row>
    <row r="172" spans="1:9" x14ac:dyDescent="0.25">
      <c r="A172" t="s">
        <v>38</v>
      </c>
      <c r="B172">
        <v>1986</v>
      </c>
      <c r="C172" t="s">
        <v>25</v>
      </c>
      <c r="D172" t="s">
        <v>47</v>
      </c>
      <c r="E172" t="s">
        <v>276</v>
      </c>
      <c r="F172" t="s">
        <v>24</v>
      </c>
      <c r="G172" t="s">
        <v>438</v>
      </c>
      <c r="H172" t="s">
        <v>24</v>
      </c>
      <c r="I172" t="s">
        <v>23</v>
      </c>
    </row>
    <row r="173" spans="1:9" x14ac:dyDescent="0.25">
      <c r="A173" t="s">
        <v>38</v>
      </c>
      <c r="B173">
        <v>1986</v>
      </c>
      <c r="C173" t="s">
        <v>25</v>
      </c>
      <c r="D173" t="s">
        <v>47</v>
      </c>
      <c r="E173" t="s">
        <v>45</v>
      </c>
      <c r="F173" t="s">
        <v>24</v>
      </c>
      <c r="G173" t="s">
        <v>438</v>
      </c>
      <c r="H173" t="s">
        <v>24</v>
      </c>
      <c r="I173" t="s">
        <v>23</v>
      </c>
    </row>
    <row r="174" spans="1:9" x14ac:dyDescent="0.25">
      <c r="A174" t="s">
        <v>69</v>
      </c>
      <c r="B174">
        <v>1990</v>
      </c>
      <c r="C174" t="s">
        <v>25</v>
      </c>
      <c r="D174" t="s">
        <v>75</v>
      </c>
      <c r="E174" t="s">
        <v>73</v>
      </c>
      <c r="F174" t="s">
        <v>32</v>
      </c>
      <c r="G174" t="s">
        <v>905</v>
      </c>
      <c r="H174" t="s">
        <v>32</v>
      </c>
      <c r="I174" t="s">
        <v>24</v>
      </c>
    </row>
    <row r="175" spans="1:9" x14ac:dyDescent="0.25">
      <c r="A175" t="s">
        <v>69</v>
      </c>
      <c r="B175">
        <v>1990</v>
      </c>
      <c r="C175" t="s">
        <v>25</v>
      </c>
      <c r="D175" t="s">
        <v>75</v>
      </c>
      <c r="E175" t="s">
        <v>287</v>
      </c>
      <c r="F175" t="s">
        <v>32</v>
      </c>
      <c r="G175" t="s">
        <v>905</v>
      </c>
      <c r="H175" t="s">
        <v>32</v>
      </c>
      <c r="I175" t="s">
        <v>24</v>
      </c>
    </row>
    <row r="176" spans="1:9" x14ac:dyDescent="0.25">
      <c r="A176" t="s">
        <v>162</v>
      </c>
      <c r="B176">
        <v>2010</v>
      </c>
      <c r="C176" t="s">
        <v>25</v>
      </c>
      <c r="D176" t="s">
        <v>173</v>
      </c>
      <c r="E176" t="s">
        <v>172</v>
      </c>
      <c r="F176" t="s">
        <v>24</v>
      </c>
      <c r="G176" t="s">
        <v>163</v>
      </c>
      <c r="H176" t="s">
        <v>32</v>
      </c>
      <c r="I176" t="s">
        <v>24</v>
      </c>
    </row>
    <row r="177" spans="1:9" x14ac:dyDescent="0.25">
      <c r="A177" t="s">
        <v>162</v>
      </c>
      <c r="B177">
        <v>2010</v>
      </c>
      <c r="C177" t="s">
        <v>25</v>
      </c>
      <c r="D177" t="s">
        <v>173</v>
      </c>
      <c r="E177" t="s">
        <v>341</v>
      </c>
      <c r="F177" t="s">
        <v>24</v>
      </c>
      <c r="G177" t="s">
        <v>163</v>
      </c>
      <c r="H177" t="s">
        <v>32</v>
      </c>
      <c r="I177" t="s">
        <v>24</v>
      </c>
    </row>
    <row r="178" spans="1:9" x14ac:dyDescent="0.25">
      <c r="A178" t="s">
        <v>162</v>
      </c>
      <c r="B178">
        <v>2010</v>
      </c>
      <c r="C178" t="s">
        <v>25</v>
      </c>
      <c r="D178" t="s">
        <v>171</v>
      </c>
      <c r="E178" t="s">
        <v>340</v>
      </c>
      <c r="F178" t="s">
        <v>24</v>
      </c>
      <c r="G178" t="s">
        <v>163</v>
      </c>
      <c r="H178" t="s">
        <v>32</v>
      </c>
      <c r="I178" t="s">
        <v>24</v>
      </c>
    </row>
    <row r="179" spans="1:9" x14ac:dyDescent="0.25">
      <c r="A179" t="s">
        <v>162</v>
      </c>
      <c r="B179">
        <v>2010</v>
      </c>
      <c r="C179" t="s">
        <v>25</v>
      </c>
      <c r="D179" t="s">
        <v>171</v>
      </c>
      <c r="E179" t="s">
        <v>170</v>
      </c>
      <c r="F179" t="s">
        <v>24</v>
      </c>
      <c r="G179" t="s">
        <v>163</v>
      </c>
      <c r="H179" t="s">
        <v>32</v>
      </c>
      <c r="I179" t="s">
        <v>24</v>
      </c>
    </row>
    <row r="180" spans="1:9" x14ac:dyDescent="0.25">
      <c r="A180" t="s">
        <v>162</v>
      </c>
      <c r="B180">
        <v>2010</v>
      </c>
      <c r="C180" t="s">
        <v>25</v>
      </c>
      <c r="D180" t="s">
        <v>165</v>
      </c>
      <c r="E180" t="s">
        <v>164</v>
      </c>
      <c r="F180" t="s">
        <v>24</v>
      </c>
      <c r="G180" t="s">
        <v>163</v>
      </c>
      <c r="H180" t="s">
        <v>32</v>
      </c>
      <c r="I180" t="s">
        <v>24</v>
      </c>
    </row>
    <row r="181" spans="1:9" x14ac:dyDescent="0.25">
      <c r="A181" t="s">
        <v>162</v>
      </c>
      <c r="B181">
        <v>2010</v>
      </c>
      <c r="C181" t="s">
        <v>25</v>
      </c>
      <c r="D181" t="s">
        <v>165</v>
      </c>
      <c r="E181" t="s">
        <v>336</v>
      </c>
      <c r="F181" t="s">
        <v>24</v>
      </c>
      <c r="G181" t="s">
        <v>163</v>
      </c>
      <c r="H181" t="s">
        <v>32</v>
      </c>
      <c r="I181" t="s">
        <v>24</v>
      </c>
    </row>
    <row r="182" spans="1:9" x14ac:dyDescent="0.25">
      <c r="A182" t="s">
        <v>162</v>
      </c>
      <c r="B182">
        <v>2010</v>
      </c>
      <c r="C182" t="s">
        <v>25</v>
      </c>
      <c r="D182" t="s">
        <v>165</v>
      </c>
      <c r="E182" t="s">
        <v>338</v>
      </c>
      <c r="F182" t="s">
        <v>24</v>
      </c>
      <c r="G182" t="s">
        <v>163</v>
      </c>
      <c r="H182" t="s">
        <v>32</v>
      </c>
      <c r="I182" t="s">
        <v>24</v>
      </c>
    </row>
    <row r="183" spans="1:9" x14ac:dyDescent="0.25">
      <c r="A183" t="s">
        <v>162</v>
      </c>
      <c r="B183">
        <v>2010</v>
      </c>
      <c r="C183" t="s">
        <v>25</v>
      </c>
      <c r="D183" t="s">
        <v>165</v>
      </c>
      <c r="E183" t="s">
        <v>168</v>
      </c>
      <c r="F183" t="s">
        <v>24</v>
      </c>
      <c r="G183" t="s">
        <v>163</v>
      </c>
      <c r="H183" t="s">
        <v>32</v>
      </c>
      <c r="I183" t="s">
        <v>24</v>
      </c>
    </row>
    <row r="184" spans="1:9" x14ac:dyDescent="0.25">
      <c r="A184" t="s">
        <v>38</v>
      </c>
      <c r="B184">
        <v>1986</v>
      </c>
      <c r="C184" t="s">
        <v>25</v>
      </c>
      <c r="D184" t="s">
        <v>50</v>
      </c>
      <c r="E184" t="s">
        <v>277</v>
      </c>
      <c r="F184" t="s">
        <v>24</v>
      </c>
      <c r="G184" t="s">
        <v>438</v>
      </c>
      <c r="H184" t="s">
        <v>24</v>
      </c>
      <c r="I184" t="s">
        <v>23</v>
      </c>
    </row>
    <row r="185" spans="1:9" x14ac:dyDescent="0.25">
      <c r="A185" t="s">
        <v>38</v>
      </c>
      <c r="B185">
        <v>1986</v>
      </c>
      <c r="C185" t="s">
        <v>25</v>
      </c>
      <c r="D185" t="s">
        <v>50</v>
      </c>
      <c r="E185" t="s">
        <v>48</v>
      </c>
      <c r="F185" t="s">
        <v>24</v>
      </c>
      <c r="G185" t="s">
        <v>438</v>
      </c>
      <c r="H185" t="s">
        <v>24</v>
      </c>
      <c r="I185" t="s">
        <v>23</v>
      </c>
    </row>
    <row r="186" spans="1:9" x14ac:dyDescent="0.25">
      <c r="A186" t="s">
        <v>115</v>
      </c>
      <c r="B186">
        <v>2004</v>
      </c>
      <c r="C186" t="s">
        <v>25</v>
      </c>
      <c r="D186" t="s">
        <v>116</v>
      </c>
      <c r="E186" t="s">
        <v>309</v>
      </c>
      <c r="F186" t="s">
        <v>24</v>
      </c>
      <c r="G186" t="s">
        <v>424</v>
      </c>
      <c r="H186" t="s">
        <v>24</v>
      </c>
      <c r="I186" t="s">
        <v>32</v>
      </c>
    </row>
    <row r="187" spans="1:9" x14ac:dyDescent="0.25">
      <c r="A187" t="s">
        <v>115</v>
      </c>
      <c r="B187">
        <v>2004</v>
      </c>
      <c r="C187" t="s">
        <v>25</v>
      </c>
      <c r="D187" t="s">
        <v>116</v>
      </c>
      <c r="E187" t="s">
        <v>113</v>
      </c>
      <c r="F187" t="s">
        <v>24</v>
      </c>
      <c r="G187" t="s">
        <v>424</v>
      </c>
      <c r="H187" t="s">
        <v>24</v>
      </c>
      <c r="I187" t="s">
        <v>32</v>
      </c>
    </row>
    <row r="188" spans="1:9" x14ac:dyDescent="0.25">
      <c r="A188" t="s">
        <v>115</v>
      </c>
      <c r="B188">
        <v>2004</v>
      </c>
      <c r="C188" t="s">
        <v>25</v>
      </c>
      <c r="D188" t="s">
        <v>124</v>
      </c>
      <c r="E188" t="s">
        <v>312</v>
      </c>
      <c r="F188" t="s">
        <v>24</v>
      </c>
      <c r="G188" t="s">
        <v>424</v>
      </c>
      <c r="H188" t="s">
        <v>24</v>
      </c>
      <c r="I188" t="s">
        <v>32</v>
      </c>
    </row>
    <row r="189" spans="1:9" x14ac:dyDescent="0.25">
      <c r="A189" t="s">
        <v>115</v>
      </c>
      <c r="B189">
        <v>2004</v>
      </c>
      <c r="C189" t="s">
        <v>25</v>
      </c>
      <c r="D189" t="s">
        <v>124</v>
      </c>
      <c r="E189" t="s">
        <v>123</v>
      </c>
      <c r="F189" t="s">
        <v>24</v>
      </c>
      <c r="G189" t="s">
        <v>424</v>
      </c>
      <c r="H189" t="s">
        <v>24</v>
      </c>
      <c r="I189" t="s">
        <v>32</v>
      </c>
    </row>
    <row r="190" spans="1:9" x14ac:dyDescent="0.25">
      <c r="A190" t="s">
        <v>139</v>
      </c>
      <c r="B190">
        <v>2008</v>
      </c>
      <c r="C190" t="s">
        <v>25</v>
      </c>
      <c r="D190" t="s">
        <v>145</v>
      </c>
      <c r="E190" t="s">
        <v>144</v>
      </c>
      <c r="F190" t="s">
        <v>23</v>
      </c>
      <c r="G190" t="s">
        <v>573</v>
      </c>
      <c r="H190" t="s">
        <v>24</v>
      </c>
      <c r="I190" t="s">
        <v>32</v>
      </c>
    </row>
    <row r="191" spans="1:9" x14ac:dyDescent="0.25">
      <c r="A191" t="s">
        <v>139</v>
      </c>
      <c r="B191">
        <v>2008</v>
      </c>
      <c r="C191" t="s">
        <v>25</v>
      </c>
      <c r="D191" t="s">
        <v>145</v>
      </c>
      <c r="E191" t="s">
        <v>324</v>
      </c>
      <c r="F191" t="s">
        <v>23</v>
      </c>
      <c r="G191" t="s">
        <v>573</v>
      </c>
      <c r="H191" t="s">
        <v>24</v>
      </c>
      <c r="I191" t="s">
        <v>32</v>
      </c>
    </row>
    <row r="192" spans="1:9" x14ac:dyDescent="0.25">
      <c r="A192" t="s">
        <v>139</v>
      </c>
      <c r="B192">
        <v>2008</v>
      </c>
      <c r="C192" t="s">
        <v>25</v>
      </c>
      <c r="D192" t="s">
        <v>145</v>
      </c>
      <c r="E192" t="s">
        <v>152</v>
      </c>
      <c r="F192" t="s">
        <v>23</v>
      </c>
      <c r="G192" t="s">
        <v>573</v>
      </c>
      <c r="H192" t="s">
        <v>24</v>
      </c>
      <c r="I192" t="s">
        <v>32</v>
      </c>
    </row>
    <row r="193" spans="1:9" x14ac:dyDescent="0.25">
      <c r="A193" t="s">
        <v>139</v>
      </c>
      <c r="B193">
        <v>2008</v>
      </c>
      <c r="C193" t="s">
        <v>25</v>
      </c>
      <c r="D193" t="s">
        <v>145</v>
      </c>
      <c r="E193" t="s">
        <v>329</v>
      </c>
      <c r="F193" t="s">
        <v>23</v>
      </c>
      <c r="G193" t="s">
        <v>573</v>
      </c>
      <c r="H193" t="s">
        <v>24</v>
      </c>
      <c r="I193" t="s">
        <v>32</v>
      </c>
    </row>
    <row r="194" spans="1:9" x14ac:dyDescent="0.25">
      <c r="A194" t="s">
        <v>93</v>
      </c>
      <c r="B194">
        <v>1997</v>
      </c>
      <c r="C194" t="s">
        <v>25</v>
      </c>
      <c r="D194" t="s">
        <v>94</v>
      </c>
      <c r="E194" t="s">
        <v>296</v>
      </c>
      <c r="F194" t="s">
        <v>24</v>
      </c>
      <c r="G194" t="s">
        <v>438</v>
      </c>
      <c r="H194" t="s">
        <v>24</v>
      </c>
      <c r="I194" t="s">
        <v>32</v>
      </c>
    </row>
    <row r="195" spans="1:9" x14ac:dyDescent="0.25">
      <c r="A195" t="s">
        <v>93</v>
      </c>
      <c r="B195">
        <v>1997</v>
      </c>
      <c r="C195" t="s">
        <v>25</v>
      </c>
      <c r="D195" t="s">
        <v>94</v>
      </c>
      <c r="E195" t="s">
        <v>91</v>
      </c>
      <c r="F195" t="s">
        <v>24</v>
      </c>
      <c r="G195" t="s">
        <v>438</v>
      </c>
      <c r="H195" t="s">
        <v>24</v>
      </c>
      <c r="I195" t="s">
        <v>32</v>
      </c>
    </row>
    <row r="196" spans="1:9" x14ac:dyDescent="0.25">
      <c r="A196" t="s">
        <v>93</v>
      </c>
      <c r="B196">
        <v>1997</v>
      </c>
      <c r="C196" t="s">
        <v>25</v>
      </c>
      <c r="D196" t="s">
        <v>94</v>
      </c>
      <c r="E196" t="s">
        <v>301</v>
      </c>
      <c r="F196" t="s">
        <v>24</v>
      </c>
      <c r="G196" t="s">
        <v>438</v>
      </c>
      <c r="H196" t="s">
        <v>24</v>
      </c>
      <c r="I196" t="s">
        <v>32</v>
      </c>
    </row>
    <row r="197" spans="1:9" x14ac:dyDescent="0.25">
      <c r="A197" t="s">
        <v>93</v>
      </c>
      <c r="B197">
        <v>1997</v>
      </c>
      <c r="C197" t="s">
        <v>25</v>
      </c>
      <c r="D197" t="s">
        <v>94</v>
      </c>
      <c r="E197" t="s">
        <v>101</v>
      </c>
      <c r="F197" t="s">
        <v>24</v>
      </c>
      <c r="G197" t="s">
        <v>438</v>
      </c>
      <c r="H197" t="s">
        <v>24</v>
      </c>
      <c r="I197" t="s">
        <v>32</v>
      </c>
    </row>
    <row r="198" spans="1:9" x14ac:dyDescent="0.25">
      <c r="A198" t="s">
        <v>115</v>
      </c>
      <c r="B198">
        <v>2004</v>
      </c>
      <c r="C198" t="s">
        <v>25</v>
      </c>
      <c r="D198" t="s">
        <v>94</v>
      </c>
      <c r="E198" t="s">
        <v>321</v>
      </c>
      <c r="F198" t="s">
        <v>24</v>
      </c>
      <c r="G198" t="s">
        <v>424</v>
      </c>
      <c r="H198" t="s">
        <v>24</v>
      </c>
      <c r="I198" t="s">
        <v>32</v>
      </c>
    </row>
    <row r="199" spans="1:9" x14ac:dyDescent="0.25">
      <c r="A199" t="s">
        <v>115</v>
      </c>
      <c r="B199">
        <v>2004</v>
      </c>
      <c r="C199" t="s">
        <v>25</v>
      </c>
      <c r="D199" t="s">
        <v>94</v>
      </c>
      <c r="E199" t="s">
        <v>136</v>
      </c>
      <c r="F199" t="s">
        <v>24</v>
      </c>
      <c r="G199" t="s">
        <v>424</v>
      </c>
      <c r="H199" t="s">
        <v>24</v>
      </c>
      <c r="I199" t="s">
        <v>32</v>
      </c>
    </row>
    <row r="200" spans="1:9" x14ac:dyDescent="0.25">
      <c r="A200" t="s">
        <v>139</v>
      </c>
      <c r="B200">
        <v>2008</v>
      </c>
      <c r="C200" t="s">
        <v>25</v>
      </c>
      <c r="D200" t="s">
        <v>140</v>
      </c>
      <c r="E200" t="s">
        <v>322</v>
      </c>
      <c r="F200" t="s">
        <v>23</v>
      </c>
      <c r="G200" t="s">
        <v>573</v>
      </c>
      <c r="H200" t="s">
        <v>24</v>
      </c>
      <c r="I200" t="s">
        <v>32</v>
      </c>
    </row>
    <row r="201" spans="1:9" x14ac:dyDescent="0.25">
      <c r="A201" t="s">
        <v>139</v>
      </c>
      <c r="B201">
        <v>2008</v>
      </c>
      <c r="C201" t="s">
        <v>25</v>
      </c>
      <c r="D201" t="s">
        <v>140</v>
      </c>
      <c r="E201" t="s">
        <v>137</v>
      </c>
      <c r="F201" t="s">
        <v>23</v>
      </c>
      <c r="G201" t="s">
        <v>573</v>
      </c>
      <c r="H201" t="s">
        <v>24</v>
      </c>
      <c r="I201" t="s">
        <v>32</v>
      </c>
    </row>
    <row r="202" spans="1:9" x14ac:dyDescent="0.25">
      <c r="A202" t="s">
        <v>38</v>
      </c>
      <c r="B202">
        <v>1986</v>
      </c>
      <c r="C202" t="s">
        <v>25</v>
      </c>
      <c r="D202" t="s">
        <v>40</v>
      </c>
      <c r="E202" t="s">
        <v>36</v>
      </c>
      <c r="F202" t="s">
        <v>24</v>
      </c>
      <c r="G202" t="s">
        <v>438</v>
      </c>
      <c r="H202" t="s">
        <v>24</v>
      </c>
      <c r="I202" t="s">
        <v>23</v>
      </c>
    </row>
    <row r="203" spans="1:9" x14ac:dyDescent="0.25">
      <c r="A203" t="s">
        <v>38</v>
      </c>
      <c r="B203">
        <v>1986</v>
      </c>
      <c r="C203" t="s">
        <v>25</v>
      </c>
      <c r="D203" t="s">
        <v>40</v>
      </c>
      <c r="E203" t="s">
        <v>274</v>
      </c>
      <c r="F203" t="s">
        <v>24</v>
      </c>
      <c r="G203" t="s">
        <v>438</v>
      </c>
      <c r="H203" t="s">
        <v>24</v>
      </c>
      <c r="I203" t="s">
        <v>23</v>
      </c>
    </row>
    <row r="204" spans="1:9" x14ac:dyDescent="0.25">
      <c r="A204" t="s">
        <v>139</v>
      </c>
      <c r="B204">
        <v>2008</v>
      </c>
      <c r="C204" t="s">
        <v>25</v>
      </c>
      <c r="D204" t="s">
        <v>157</v>
      </c>
      <c r="E204" t="s">
        <v>332</v>
      </c>
      <c r="F204" t="s">
        <v>23</v>
      </c>
      <c r="G204" t="s">
        <v>573</v>
      </c>
      <c r="H204" t="s">
        <v>24</v>
      </c>
      <c r="I204" t="s">
        <v>32</v>
      </c>
    </row>
    <row r="205" spans="1:9" x14ac:dyDescent="0.25">
      <c r="A205" t="s">
        <v>139</v>
      </c>
      <c r="B205">
        <v>2008</v>
      </c>
      <c r="C205" t="s">
        <v>25</v>
      </c>
      <c r="D205" t="s">
        <v>157</v>
      </c>
      <c r="E205" t="s">
        <v>156</v>
      </c>
      <c r="F205" t="s">
        <v>23</v>
      </c>
      <c r="G205" t="s">
        <v>573</v>
      </c>
      <c r="H205" t="s">
        <v>24</v>
      </c>
      <c r="I205" t="s">
        <v>32</v>
      </c>
    </row>
    <row r="206" spans="1:9" x14ac:dyDescent="0.25">
      <c r="A206" t="s">
        <v>69</v>
      </c>
      <c r="B206">
        <v>1990</v>
      </c>
      <c r="C206" t="s">
        <v>25</v>
      </c>
      <c r="D206" t="s">
        <v>57</v>
      </c>
      <c r="E206" t="s">
        <v>285</v>
      </c>
      <c r="F206" t="s">
        <v>32</v>
      </c>
      <c r="G206" t="s">
        <v>905</v>
      </c>
      <c r="H206" t="s">
        <v>32</v>
      </c>
      <c r="I206" t="s">
        <v>24</v>
      </c>
    </row>
    <row r="207" spans="1:9" x14ac:dyDescent="0.25">
      <c r="A207" t="s">
        <v>69</v>
      </c>
      <c r="B207">
        <v>1990</v>
      </c>
      <c r="C207" t="s">
        <v>25</v>
      </c>
      <c r="D207" t="s">
        <v>57</v>
      </c>
      <c r="E207" t="s">
        <v>67</v>
      </c>
      <c r="F207" t="s">
        <v>32</v>
      </c>
      <c r="G207" t="s">
        <v>905</v>
      </c>
      <c r="H207" t="s">
        <v>32</v>
      </c>
      <c r="I207" t="s">
        <v>24</v>
      </c>
    </row>
    <row r="208" spans="1:9" x14ac:dyDescent="0.25">
      <c r="A208" t="s">
        <v>115</v>
      </c>
      <c r="B208">
        <v>2004</v>
      </c>
      <c r="C208" t="s">
        <v>25</v>
      </c>
      <c r="D208" t="s">
        <v>128</v>
      </c>
      <c r="E208" t="s">
        <v>314</v>
      </c>
      <c r="F208" t="s">
        <v>24</v>
      </c>
      <c r="G208" t="s">
        <v>424</v>
      </c>
      <c r="H208" t="s">
        <v>24</v>
      </c>
      <c r="I208" t="s">
        <v>32</v>
      </c>
    </row>
    <row r="209" spans="1:9" x14ac:dyDescent="0.25">
      <c r="A209" t="s">
        <v>115</v>
      </c>
      <c r="B209">
        <v>2004</v>
      </c>
      <c r="C209" t="s">
        <v>25</v>
      </c>
      <c r="D209" t="s">
        <v>128</v>
      </c>
      <c r="E209" t="s">
        <v>127</v>
      </c>
      <c r="F209" t="s">
        <v>24</v>
      </c>
      <c r="G209" t="s">
        <v>424</v>
      </c>
      <c r="H209" t="s">
        <v>24</v>
      </c>
      <c r="I209" t="s">
        <v>32</v>
      </c>
    </row>
    <row r="210" spans="1:9" x14ac:dyDescent="0.25">
      <c r="A210" t="s">
        <v>115</v>
      </c>
      <c r="B210">
        <v>2004</v>
      </c>
      <c r="C210" t="s">
        <v>25</v>
      </c>
      <c r="D210" t="s">
        <v>128</v>
      </c>
      <c r="E210" t="s">
        <v>316</v>
      </c>
      <c r="F210" t="s">
        <v>24</v>
      </c>
      <c r="G210" t="s">
        <v>424</v>
      </c>
      <c r="H210" t="s">
        <v>24</v>
      </c>
      <c r="I210" t="s">
        <v>32</v>
      </c>
    </row>
    <row r="211" spans="1:9" x14ac:dyDescent="0.25">
      <c r="A211" t="s">
        <v>115</v>
      </c>
      <c r="B211">
        <v>2004</v>
      </c>
      <c r="C211" t="s">
        <v>25</v>
      </c>
      <c r="D211" t="s">
        <v>128</v>
      </c>
      <c r="E211" t="s">
        <v>130</v>
      </c>
      <c r="F211" t="s">
        <v>24</v>
      </c>
      <c r="G211" t="s">
        <v>424</v>
      </c>
      <c r="H211" t="s">
        <v>24</v>
      </c>
      <c r="I211" t="s">
        <v>32</v>
      </c>
    </row>
    <row r="212" spans="1:9" x14ac:dyDescent="0.25">
      <c r="A212" t="s">
        <v>115</v>
      </c>
      <c r="B212">
        <v>2004</v>
      </c>
      <c r="C212" t="s">
        <v>25</v>
      </c>
      <c r="D212" t="s">
        <v>120</v>
      </c>
      <c r="E212" t="s">
        <v>310</v>
      </c>
      <c r="F212" t="s">
        <v>24</v>
      </c>
      <c r="G212" t="s">
        <v>424</v>
      </c>
      <c r="H212" t="s">
        <v>24</v>
      </c>
      <c r="I212" t="s">
        <v>32</v>
      </c>
    </row>
    <row r="213" spans="1:9" x14ac:dyDescent="0.25">
      <c r="A213" t="s">
        <v>115</v>
      </c>
      <c r="B213">
        <v>2004</v>
      </c>
      <c r="C213" t="s">
        <v>25</v>
      </c>
      <c r="D213" t="s">
        <v>120</v>
      </c>
      <c r="E213" t="s">
        <v>117</v>
      </c>
      <c r="F213" t="s">
        <v>24</v>
      </c>
      <c r="G213" t="s">
        <v>424</v>
      </c>
      <c r="H213" t="s">
        <v>24</v>
      </c>
      <c r="I213" t="s">
        <v>32</v>
      </c>
    </row>
    <row r="214" spans="1:9" x14ac:dyDescent="0.25">
      <c r="A214" t="s">
        <v>115</v>
      </c>
      <c r="B214">
        <v>2004</v>
      </c>
      <c r="C214" t="s">
        <v>25</v>
      </c>
      <c r="D214" t="s">
        <v>87</v>
      </c>
      <c r="E214" t="s">
        <v>129</v>
      </c>
      <c r="F214" t="s">
        <v>24</v>
      </c>
      <c r="G214" t="s">
        <v>424</v>
      </c>
      <c r="H214" t="s">
        <v>24</v>
      </c>
      <c r="I214" t="s">
        <v>32</v>
      </c>
    </row>
    <row r="215" spans="1:9" x14ac:dyDescent="0.25">
      <c r="A215" t="s">
        <v>115</v>
      </c>
      <c r="B215">
        <v>2004</v>
      </c>
      <c r="C215" t="s">
        <v>25</v>
      </c>
      <c r="D215" t="s">
        <v>87</v>
      </c>
      <c r="E215" t="s">
        <v>315</v>
      </c>
      <c r="F215" t="s">
        <v>24</v>
      </c>
      <c r="G215" t="s">
        <v>424</v>
      </c>
      <c r="H215" t="s">
        <v>24</v>
      </c>
      <c r="I215" t="s">
        <v>32</v>
      </c>
    </row>
    <row r="216" spans="1:9" x14ac:dyDescent="0.25">
      <c r="A216" t="s">
        <v>93</v>
      </c>
      <c r="B216">
        <v>1997</v>
      </c>
      <c r="C216" t="s">
        <v>25</v>
      </c>
      <c r="D216" t="s">
        <v>96</v>
      </c>
      <c r="E216" t="s">
        <v>95</v>
      </c>
      <c r="F216" t="s">
        <v>24</v>
      </c>
      <c r="G216" t="s">
        <v>438</v>
      </c>
      <c r="H216" t="s">
        <v>24</v>
      </c>
      <c r="I216" t="s">
        <v>32</v>
      </c>
    </row>
    <row r="217" spans="1:9" x14ac:dyDescent="0.25">
      <c r="A217" t="s">
        <v>93</v>
      </c>
      <c r="B217">
        <v>1997</v>
      </c>
      <c r="C217" t="s">
        <v>25</v>
      </c>
      <c r="D217" t="s">
        <v>96</v>
      </c>
      <c r="E217" t="s">
        <v>297</v>
      </c>
      <c r="F217" t="s">
        <v>24</v>
      </c>
      <c r="G217" t="s">
        <v>438</v>
      </c>
      <c r="H217" t="s">
        <v>24</v>
      </c>
      <c r="I217" t="s">
        <v>32</v>
      </c>
    </row>
    <row r="218" spans="1:9" x14ac:dyDescent="0.25">
      <c r="A218" t="s">
        <v>93</v>
      </c>
      <c r="B218">
        <v>1997</v>
      </c>
      <c r="C218" t="s">
        <v>25</v>
      </c>
      <c r="D218" t="s">
        <v>89</v>
      </c>
      <c r="E218" t="s">
        <v>299</v>
      </c>
      <c r="F218" t="s">
        <v>24</v>
      </c>
      <c r="G218" t="s">
        <v>438</v>
      </c>
      <c r="H218" t="s">
        <v>24</v>
      </c>
      <c r="I218" t="s">
        <v>32</v>
      </c>
    </row>
    <row r="219" spans="1:9" x14ac:dyDescent="0.25">
      <c r="A219" t="s">
        <v>93</v>
      </c>
      <c r="B219">
        <v>1997</v>
      </c>
      <c r="C219" t="s">
        <v>25</v>
      </c>
      <c r="D219" t="s">
        <v>89</v>
      </c>
      <c r="E219" t="s">
        <v>98</v>
      </c>
      <c r="F219" t="s">
        <v>24</v>
      </c>
      <c r="G219" t="s">
        <v>438</v>
      </c>
      <c r="H219" t="s">
        <v>24</v>
      </c>
      <c r="I219" t="s">
        <v>32</v>
      </c>
    </row>
    <row r="220" spans="1:9" x14ac:dyDescent="0.25">
      <c r="A220" t="s">
        <v>115</v>
      </c>
      <c r="B220">
        <v>2004</v>
      </c>
      <c r="C220" t="s">
        <v>25</v>
      </c>
      <c r="D220" t="s">
        <v>89</v>
      </c>
      <c r="E220" t="s">
        <v>317</v>
      </c>
      <c r="F220" t="s">
        <v>24</v>
      </c>
      <c r="G220" t="s">
        <v>424</v>
      </c>
      <c r="H220" t="s">
        <v>24</v>
      </c>
      <c r="I220" t="s">
        <v>32</v>
      </c>
    </row>
    <row r="221" spans="1:9" x14ac:dyDescent="0.25">
      <c r="A221" t="s">
        <v>115</v>
      </c>
      <c r="B221">
        <v>2004</v>
      </c>
      <c r="C221" t="s">
        <v>25</v>
      </c>
      <c r="D221" t="s">
        <v>89</v>
      </c>
      <c r="E221" t="s">
        <v>131</v>
      </c>
      <c r="F221" t="s">
        <v>24</v>
      </c>
      <c r="G221" t="s">
        <v>424</v>
      </c>
      <c r="H221" t="s">
        <v>24</v>
      </c>
      <c r="I221" t="s">
        <v>32</v>
      </c>
    </row>
    <row r="222" spans="1:9" x14ac:dyDescent="0.25">
      <c r="A222" t="s">
        <v>139</v>
      </c>
      <c r="B222">
        <v>2008</v>
      </c>
      <c r="C222" t="s">
        <v>25</v>
      </c>
      <c r="D222" t="s">
        <v>89</v>
      </c>
      <c r="E222" t="s">
        <v>153</v>
      </c>
      <c r="F222" t="s">
        <v>23</v>
      </c>
      <c r="G222" t="s">
        <v>573</v>
      </c>
      <c r="H222" t="s">
        <v>24</v>
      </c>
      <c r="I222" t="s">
        <v>32</v>
      </c>
    </row>
    <row r="223" spans="1:9" x14ac:dyDescent="0.25">
      <c r="A223" t="s">
        <v>139</v>
      </c>
      <c r="B223">
        <v>2008</v>
      </c>
      <c r="C223" t="s">
        <v>25</v>
      </c>
      <c r="D223" t="s">
        <v>89</v>
      </c>
      <c r="E223" t="s">
        <v>330</v>
      </c>
      <c r="F223" t="s">
        <v>23</v>
      </c>
      <c r="G223" t="s">
        <v>573</v>
      </c>
      <c r="H223" t="s">
        <v>24</v>
      </c>
      <c r="I223" t="s">
        <v>32</v>
      </c>
    </row>
    <row r="224" spans="1:9" x14ac:dyDescent="0.25">
      <c r="A224" t="s">
        <v>162</v>
      </c>
      <c r="B224">
        <v>2010</v>
      </c>
      <c r="C224" t="s">
        <v>25</v>
      </c>
      <c r="D224" t="s">
        <v>163</v>
      </c>
      <c r="E224" t="s">
        <v>335</v>
      </c>
      <c r="F224" t="s">
        <v>24</v>
      </c>
      <c r="G224" t="s">
        <v>163</v>
      </c>
      <c r="H224" t="s">
        <v>32</v>
      </c>
      <c r="I224" t="s">
        <v>24</v>
      </c>
    </row>
    <row r="225" spans="1:9" x14ac:dyDescent="0.25">
      <c r="A225" t="s">
        <v>162</v>
      </c>
      <c r="B225">
        <v>2010</v>
      </c>
      <c r="C225" t="s">
        <v>25</v>
      </c>
      <c r="D225" t="s">
        <v>163</v>
      </c>
      <c r="E225" t="s">
        <v>161</v>
      </c>
      <c r="F225" t="s">
        <v>24</v>
      </c>
      <c r="G225" t="s">
        <v>163</v>
      </c>
      <c r="H225" t="s">
        <v>32</v>
      </c>
      <c r="I225" t="s">
        <v>24</v>
      </c>
    </row>
    <row r="226" spans="1:9" x14ac:dyDescent="0.25">
      <c r="A226" t="s">
        <v>162</v>
      </c>
      <c r="B226">
        <v>2010</v>
      </c>
      <c r="C226" t="s">
        <v>25</v>
      </c>
      <c r="D226" t="s">
        <v>163</v>
      </c>
      <c r="E226" t="s">
        <v>169</v>
      </c>
      <c r="F226" t="s">
        <v>24</v>
      </c>
      <c r="G226" t="s">
        <v>163</v>
      </c>
      <c r="H226" t="s">
        <v>32</v>
      </c>
      <c r="I226" t="s">
        <v>24</v>
      </c>
    </row>
    <row r="227" spans="1:9" x14ac:dyDescent="0.25">
      <c r="A227" t="s">
        <v>162</v>
      </c>
      <c r="B227">
        <v>2010</v>
      </c>
      <c r="C227" t="s">
        <v>25</v>
      </c>
      <c r="D227" t="s">
        <v>163</v>
      </c>
      <c r="E227" t="s">
        <v>339</v>
      </c>
      <c r="F227" t="s">
        <v>24</v>
      </c>
      <c r="G227" t="s">
        <v>163</v>
      </c>
      <c r="H227" t="s">
        <v>32</v>
      </c>
      <c r="I227" t="s">
        <v>24</v>
      </c>
    </row>
    <row r="228" spans="1:9" x14ac:dyDescent="0.25">
      <c r="A228" t="s">
        <v>115</v>
      </c>
      <c r="B228">
        <v>2004</v>
      </c>
      <c r="C228" t="s">
        <v>25</v>
      </c>
      <c r="D228" t="s">
        <v>126</v>
      </c>
      <c r="E228" t="s">
        <v>135</v>
      </c>
      <c r="F228" t="s">
        <v>24</v>
      </c>
      <c r="G228" t="s">
        <v>424</v>
      </c>
      <c r="H228" t="s">
        <v>24</v>
      </c>
      <c r="I228" t="s">
        <v>32</v>
      </c>
    </row>
    <row r="229" spans="1:9" x14ac:dyDescent="0.25">
      <c r="A229" t="s">
        <v>115</v>
      </c>
      <c r="B229">
        <v>2004</v>
      </c>
      <c r="C229" t="s">
        <v>25</v>
      </c>
      <c r="D229" t="s">
        <v>126</v>
      </c>
      <c r="E229" t="s">
        <v>320</v>
      </c>
      <c r="F229" t="s">
        <v>24</v>
      </c>
      <c r="G229" t="s">
        <v>424</v>
      </c>
      <c r="H229" t="s">
        <v>24</v>
      </c>
      <c r="I229" t="s">
        <v>32</v>
      </c>
    </row>
    <row r="230" spans="1:9" x14ac:dyDescent="0.25">
      <c r="A230" t="s">
        <v>115</v>
      </c>
      <c r="B230">
        <v>2004</v>
      </c>
      <c r="C230" t="s">
        <v>25</v>
      </c>
      <c r="D230" t="s">
        <v>126</v>
      </c>
      <c r="E230" t="s">
        <v>125</v>
      </c>
      <c r="F230" t="s">
        <v>24</v>
      </c>
      <c r="G230" t="s">
        <v>424</v>
      </c>
      <c r="H230" t="s">
        <v>24</v>
      </c>
      <c r="I230" t="s">
        <v>32</v>
      </c>
    </row>
    <row r="231" spans="1:9" x14ac:dyDescent="0.25">
      <c r="A231" t="s">
        <v>115</v>
      </c>
      <c r="B231">
        <v>2004</v>
      </c>
      <c r="C231" t="s">
        <v>25</v>
      </c>
      <c r="D231" t="s">
        <v>126</v>
      </c>
      <c r="E231" t="s">
        <v>313</v>
      </c>
      <c r="F231" t="s">
        <v>24</v>
      </c>
      <c r="G231" t="s">
        <v>424</v>
      </c>
      <c r="H231" t="s">
        <v>24</v>
      </c>
      <c r="I231" t="s">
        <v>32</v>
      </c>
    </row>
    <row r="232" spans="1:9" x14ac:dyDescent="0.25">
      <c r="A232" t="s">
        <v>115</v>
      </c>
      <c r="B232">
        <v>2004</v>
      </c>
      <c r="C232" t="s">
        <v>25</v>
      </c>
      <c r="D232" t="s">
        <v>126</v>
      </c>
      <c r="E232" t="s">
        <v>132</v>
      </c>
      <c r="F232" t="s">
        <v>24</v>
      </c>
      <c r="G232" t="s">
        <v>424</v>
      </c>
      <c r="H232" t="s">
        <v>24</v>
      </c>
      <c r="I232" t="s">
        <v>32</v>
      </c>
    </row>
    <row r="233" spans="1:9" x14ac:dyDescent="0.25">
      <c r="A233" t="s">
        <v>115</v>
      </c>
      <c r="B233">
        <v>2004</v>
      </c>
      <c r="C233" t="s">
        <v>25</v>
      </c>
      <c r="D233" t="s">
        <v>126</v>
      </c>
      <c r="E233" t="s">
        <v>318</v>
      </c>
      <c r="F233" t="s">
        <v>24</v>
      </c>
      <c r="G233" t="s">
        <v>424</v>
      </c>
      <c r="H233" t="s">
        <v>24</v>
      </c>
      <c r="I233" t="s">
        <v>32</v>
      </c>
    </row>
    <row r="234" spans="1:9" x14ac:dyDescent="0.25">
      <c r="A234" t="s">
        <v>139</v>
      </c>
      <c r="B234">
        <v>2008</v>
      </c>
      <c r="C234" t="s">
        <v>25</v>
      </c>
      <c r="D234" t="s">
        <v>143</v>
      </c>
      <c r="E234" t="s">
        <v>323</v>
      </c>
      <c r="F234" t="s">
        <v>23</v>
      </c>
      <c r="G234" t="s">
        <v>573</v>
      </c>
      <c r="H234" t="s">
        <v>24</v>
      </c>
      <c r="I234" t="s">
        <v>32</v>
      </c>
    </row>
    <row r="235" spans="1:9" x14ac:dyDescent="0.25">
      <c r="A235" t="s">
        <v>139</v>
      </c>
      <c r="B235">
        <v>2008</v>
      </c>
      <c r="C235" t="s">
        <v>25</v>
      </c>
      <c r="D235" t="s">
        <v>143</v>
      </c>
      <c r="E235" t="s">
        <v>141</v>
      </c>
      <c r="F235" t="s">
        <v>23</v>
      </c>
      <c r="G235" t="s">
        <v>573</v>
      </c>
      <c r="H235" t="s">
        <v>24</v>
      </c>
      <c r="I235" t="s">
        <v>32</v>
      </c>
    </row>
    <row r="236" spans="1:9" x14ac:dyDescent="0.25">
      <c r="A236" t="s">
        <v>93</v>
      </c>
      <c r="B236">
        <v>1997</v>
      </c>
      <c r="C236" t="s">
        <v>25</v>
      </c>
      <c r="D236" t="s">
        <v>100</v>
      </c>
      <c r="E236" t="s">
        <v>99</v>
      </c>
      <c r="F236" t="s">
        <v>24</v>
      </c>
      <c r="G236" t="s">
        <v>438</v>
      </c>
      <c r="H236" t="s">
        <v>24</v>
      </c>
      <c r="I236" t="s">
        <v>32</v>
      </c>
    </row>
    <row r="237" spans="1:9" x14ac:dyDescent="0.25">
      <c r="A237" t="s">
        <v>93</v>
      </c>
      <c r="B237">
        <v>1997</v>
      </c>
      <c r="C237" t="s">
        <v>25</v>
      </c>
      <c r="D237" t="s">
        <v>100</v>
      </c>
      <c r="E237" t="s">
        <v>300</v>
      </c>
      <c r="F237" t="s">
        <v>24</v>
      </c>
      <c r="G237" t="s">
        <v>438</v>
      </c>
      <c r="H237" t="s">
        <v>24</v>
      </c>
      <c r="I237" t="s">
        <v>32</v>
      </c>
    </row>
    <row r="238" spans="1:9" x14ac:dyDescent="0.25">
      <c r="A238" t="s">
        <v>139</v>
      </c>
      <c r="B238">
        <v>2008</v>
      </c>
      <c r="C238" t="s">
        <v>25</v>
      </c>
      <c r="D238" t="s">
        <v>147</v>
      </c>
      <c r="E238" t="s">
        <v>146</v>
      </c>
      <c r="F238" t="s">
        <v>23</v>
      </c>
      <c r="G238" t="s">
        <v>573</v>
      </c>
      <c r="H238" t="s">
        <v>24</v>
      </c>
      <c r="I238" t="s">
        <v>32</v>
      </c>
    </row>
    <row r="239" spans="1:9" x14ac:dyDescent="0.25">
      <c r="A239" t="s">
        <v>139</v>
      </c>
      <c r="B239">
        <v>2008</v>
      </c>
      <c r="C239" t="s">
        <v>25</v>
      </c>
      <c r="D239" t="s">
        <v>147</v>
      </c>
      <c r="E239" t="s">
        <v>325</v>
      </c>
      <c r="F239" t="s">
        <v>23</v>
      </c>
      <c r="G239" t="s">
        <v>573</v>
      </c>
      <c r="H239" t="s">
        <v>24</v>
      </c>
      <c r="I239" t="s">
        <v>32</v>
      </c>
    </row>
    <row r="240" spans="1:9" x14ac:dyDescent="0.25">
      <c r="A240" t="s">
        <v>139</v>
      </c>
      <c r="B240">
        <v>2008</v>
      </c>
      <c r="C240" t="s">
        <v>25</v>
      </c>
      <c r="D240" t="s">
        <v>147</v>
      </c>
      <c r="E240" t="s">
        <v>148</v>
      </c>
      <c r="F240" t="s">
        <v>23</v>
      </c>
      <c r="G240" t="s">
        <v>573</v>
      </c>
      <c r="H240" t="s">
        <v>24</v>
      </c>
      <c r="I240" t="s">
        <v>32</v>
      </c>
    </row>
    <row r="241" spans="1:9" x14ac:dyDescent="0.25">
      <c r="A241" t="s">
        <v>139</v>
      </c>
      <c r="B241">
        <v>2008</v>
      </c>
      <c r="C241" t="s">
        <v>25</v>
      </c>
      <c r="D241" t="s">
        <v>147</v>
      </c>
      <c r="E241" t="s">
        <v>326</v>
      </c>
      <c r="F241" t="s">
        <v>23</v>
      </c>
      <c r="G241" t="s">
        <v>573</v>
      </c>
      <c r="H241" t="s">
        <v>24</v>
      </c>
      <c r="I241" t="s">
        <v>32</v>
      </c>
    </row>
    <row r="242" spans="1:9" x14ac:dyDescent="0.25">
      <c r="A242" t="s">
        <v>139</v>
      </c>
      <c r="B242">
        <v>2008</v>
      </c>
      <c r="C242" t="s">
        <v>25</v>
      </c>
      <c r="D242" t="s">
        <v>147</v>
      </c>
      <c r="E242" t="s">
        <v>151</v>
      </c>
      <c r="F242" t="s">
        <v>23</v>
      </c>
      <c r="G242" t="s">
        <v>573</v>
      </c>
      <c r="H242" t="s">
        <v>24</v>
      </c>
      <c r="I242" t="s">
        <v>32</v>
      </c>
    </row>
    <row r="243" spans="1:9" x14ac:dyDescent="0.25">
      <c r="A243" t="s">
        <v>139</v>
      </c>
      <c r="B243">
        <v>2008</v>
      </c>
      <c r="C243" t="s">
        <v>25</v>
      </c>
      <c r="D243" t="s">
        <v>147</v>
      </c>
      <c r="E243" t="s">
        <v>328</v>
      </c>
      <c r="F243" t="s">
        <v>23</v>
      </c>
      <c r="G243" t="s">
        <v>573</v>
      </c>
      <c r="H243" t="s">
        <v>24</v>
      </c>
      <c r="I243" t="s">
        <v>32</v>
      </c>
    </row>
    <row r="244" spans="1:9" x14ac:dyDescent="0.25">
      <c r="A244" t="s">
        <v>162</v>
      </c>
      <c r="B244">
        <v>2010</v>
      </c>
      <c r="C244" t="s">
        <v>25</v>
      </c>
      <c r="D244" t="s">
        <v>167</v>
      </c>
      <c r="E244" t="s">
        <v>337</v>
      </c>
      <c r="F244" t="s">
        <v>24</v>
      </c>
      <c r="G244" t="s">
        <v>163</v>
      </c>
      <c r="H244" t="s">
        <v>32</v>
      </c>
      <c r="I244" t="s">
        <v>24</v>
      </c>
    </row>
    <row r="245" spans="1:9" x14ac:dyDescent="0.25">
      <c r="A245" t="s">
        <v>162</v>
      </c>
      <c r="B245">
        <v>2010</v>
      </c>
      <c r="C245" t="s">
        <v>25</v>
      </c>
      <c r="D245" t="s">
        <v>167</v>
      </c>
      <c r="E245" t="s">
        <v>166</v>
      </c>
      <c r="F245" t="s">
        <v>24</v>
      </c>
      <c r="G245" t="s">
        <v>163</v>
      </c>
      <c r="H245" t="s">
        <v>32</v>
      </c>
      <c r="I245" t="s">
        <v>24</v>
      </c>
    </row>
    <row r="246" spans="1:9" x14ac:dyDescent="0.25">
      <c r="A246" t="s">
        <v>115</v>
      </c>
      <c r="B246">
        <v>2004</v>
      </c>
      <c r="C246" t="s">
        <v>25</v>
      </c>
      <c r="D246" t="s">
        <v>134</v>
      </c>
      <c r="E246" t="s">
        <v>319</v>
      </c>
      <c r="F246" t="s">
        <v>24</v>
      </c>
      <c r="G246" t="s">
        <v>424</v>
      </c>
      <c r="H246" t="s">
        <v>24</v>
      </c>
      <c r="I246" t="s">
        <v>32</v>
      </c>
    </row>
    <row r="247" spans="1:9" x14ac:dyDescent="0.25">
      <c r="A247" t="s">
        <v>115</v>
      </c>
      <c r="B247">
        <v>2004</v>
      </c>
      <c r="C247" t="s">
        <v>25</v>
      </c>
      <c r="D247" t="s">
        <v>134</v>
      </c>
      <c r="E247" t="s">
        <v>133</v>
      </c>
      <c r="F247" t="s">
        <v>24</v>
      </c>
      <c r="G247" t="s">
        <v>424</v>
      </c>
      <c r="H247" t="s">
        <v>24</v>
      </c>
      <c r="I247" t="s">
        <v>32</v>
      </c>
    </row>
    <row r="248" spans="1:9" x14ac:dyDescent="0.25">
      <c r="A248" t="s">
        <v>38</v>
      </c>
      <c r="B248">
        <v>1986</v>
      </c>
      <c r="C248" t="s">
        <v>25</v>
      </c>
      <c r="D248" t="s">
        <v>44</v>
      </c>
      <c r="E248" t="s">
        <v>275</v>
      </c>
      <c r="F248" t="s">
        <v>24</v>
      </c>
      <c r="G248" t="s">
        <v>438</v>
      </c>
      <c r="H248" t="s">
        <v>24</v>
      </c>
      <c r="I248" t="s">
        <v>23</v>
      </c>
    </row>
    <row r="249" spans="1:9" x14ac:dyDescent="0.25">
      <c r="A249" t="s">
        <v>38</v>
      </c>
      <c r="B249">
        <v>1986</v>
      </c>
      <c r="C249" t="s">
        <v>25</v>
      </c>
      <c r="D249" t="s">
        <v>44</v>
      </c>
      <c r="E249" t="s">
        <v>41</v>
      </c>
      <c r="F249" t="s">
        <v>24</v>
      </c>
      <c r="G249" t="s">
        <v>438</v>
      </c>
      <c r="H249" t="s">
        <v>24</v>
      </c>
      <c r="I249" t="s">
        <v>23</v>
      </c>
    </row>
    <row r="250" spans="1:9" x14ac:dyDescent="0.25">
      <c r="A250" t="s">
        <v>115</v>
      </c>
      <c r="B250">
        <v>2004</v>
      </c>
      <c r="C250" t="s">
        <v>25</v>
      </c>
      <c r="D250" t="s">
        <v>122</v>
      </c>
      <c r="E250" t="s">
        <v>121</v>
      </c>
      <c r="F250" t="s">
        <v>24</v>
      </c>
      <c r="G250" t="s">
        <v>424</v>
      </c>
      <c r="H250" t="s">
        <v>24</v>
      </c>
      <c r="I250" t="s">
        <v>32</v>
      </c>
    </row>
    <row r="251" spans="1:9" x14ac:dyDescent="0.25">
      <c r="A251" t="s">
        <v>115</v>
      </c>
      <c r="B251">
        <v>2004</v>
      </c>
      <c r="C251" t="s">
        <v>25</v>
      </c>
      <c r="D251" t="s">
        <v>122</v>
      </c>
      <c r="E251" t="s">
        <v>311</v>
      </c>
      <c r="F251" t="s">
        <v>24</v>
      </c>
      <c r="G251" t="s">
        <v>424</v>
      </c>
      <c r="H251" t="s">
        <v>24</v>
      </c>
      <c r="I251" t="s">
        <v>32</v>
      </c>
    </row>
    <row r="252" spans="1:9" x14ac:dyDescent="0.25">
      <c r="A252" t="s">
        <v>139</v>
      </c>
      <c r="B252">
        <v>2008</v>
      </c>
      <c r="C252" t="s">
        <v>25</v>
      </c>
      <c r="D252" t="s">
        <v>155</v>
      </c>
      <c r="E252" t="s">
        <v>331</v>
      </c>
      <c r="F252" t="s">
        <v>23</v>
      </c>
      <c r="G252" t="s">
        <v>573</v>
      </c>
      <c r="H252" t="s">
        <v>24</v>
      </c>
      <c r="I252" t="s">
        <v>32</v>
      </c>
    </row>
    <row r="253" spans="1:9" x14ac:dyDescent="0.25">
      <c r="A253" t="s">
        <v>139</v>
      </c>
      <c r="B253">
        <v>2008</v>
      </c>
      <c r="C253" t="s">
        <v>25</v>
      </c>
      <c r="D253" t="s">
        <v>155</v>
      </c>
      <c r="E253" t="s">
        <v>154</v>
      </c>
      <c r="F253" t="s">
        <v>23</v>
      </c>
      <c r="G253" t="s">
        <v>573</v>
      </c>
      <c r="H253" t="s">
        <v>24</v>
      </c>
      <c r="I253" t="s">
        <v>32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27C25-8A40-46B2-8BC0-72628693B40E}">
  <dimension ref="A3:B17"/>
  <sheetViews>
    <sheetView topLeftCell="C2" workbookViewId="0">
      <selection activeCell="E18" sqref="E18"/>
    </sheetView>
  </sheetViews>
  <sheetFormatPr defaultRowHeight="15" x14ac:dyDescent="0.25"/>
  <cols>
    <col min="1" max="1" width="18.42578125" bestFit="1" customWidth="1"/>
    <col min="2" max="2" width="24.5703125" bestFit="1" customWidth="1"/>
  </cols>
  <sheetData>
    <row r="3" spans="1:2" x14ac:dyDescent="0.25">
      <c r="A3" s="1" t="s">
        <v>1042</v>
      </c>
      <c r="B3" t="s">
        <v>1045</v>
      </c>
    </row>
    <row r="4" spans="1:2" x14ac:dyDescent="0.25">
      <c r="A4" s="2" t="s">
        <v>424</v>
      </c>
      <c r="B4">
        <v>1242</v>
      </c>
    </row>
    <row r="5" spans="1:2" x14ac:dyDescent="0.25">
      <c r="A5" s="2" t="s">
        <v>438</v>
      </c>
      <c r="B5">
        <v>752</v>
      </c>
    </row>
    <row r="6" spans="1:2" x14ac:dyDescent="0.25">
      <c r="A6" s="2" t="s">
        <v>446</v>
      </c>
      <c r="B6">
        <v>645</v>
      </c>
    </row>
    <row r="7" spans="1:2" x14ac:dyDescent="0.25">
      <c r="A7" s="2" t="s">
        <v>464</v>
      </c>
      <c r="B7">
        <v>613</v>
      </c>
    </row>
    <row r="8" spans="1:2" x14ac:dyDescent="0.25">
      <c r="A8" s="2" t="s">
        <v>163</v>
      </c>
      <c r="B8">
        <v>546</v>
      </c>
    </row>
    <row r="9" spans="1:2" x14ac:dyDescent="0.25">
      <c r="A9" s="2" t="s">
        <v>183</v>
      </c>
      <c r="B9">
        <v>539</v>
      </c>
    </row>
    <row r="10" spans="1:2" x14ac:dyDescent="0.25">
      <c r="A10" s="2" t="s">
        <v>469</v>
      </c>
      <c r="B10">
        <v>530</v>
      </c>
    </row>
    <row r="11" spans="1:2" x14ac:dyDescent="0.25">
      <c r="A11" s="2" t="s">
        <v>109</v>
      </c>
      <c r="B11">
        <v>490</v>
      </c>
    </row>
    <row r="12" spans="1:2" x14ac:dyDescent="0.25">
      <c r="A12" s="2" t="s">
        <v>498</v>
      </c>
      <c r="B12">
        <v>363</v>
      </c>
    </row>
    <row r="13" spans="1:2" x14ac:dyDescent="0.25">
      <c r="A13" s="2" t="s">
        <v>215</v>
      </c>
      <c r="B13">
        <v>181</v>
      </c>
    </row>
    <row r="14" spans="1:2" x14ac:dyDescent="0.25">
      <c r="A14" s="2" t="s">
        <v>573</v>
      </c>
      <c r="B14">
        <v>155</v>
      </c>
    </row>
    <row r="15" spans="1:2" x14ac:dyDescent="0.25">
      <c r="A15" s="2" t="s">
        <v>902</v>
      </c>
      <c r="B15">
        <v>3</v>
      </c>
    </row>
    <row r="16" spans="1:2" x14ac:dyDescent="0.25">
      <c r="A16" s="2" t="s">
        <v>905</v>
      </c>
    </row>
    <row r="17" spans="1:2" x14ac:dyDescent="0.25">
      <c r="A17" s="2" t="s">
        <v>1043</v>
      </c>
      <c r="B17">
        <v>6059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2204-4E99-4789-AD2D-E299583DB081}">
  <dimension ref="A1:D20"/>
  <sheetViews>
    <sheetView workbookViewId="0">
      <selection activeCell="G8" sqref="G8"/>
    </sheetView>
  </sheetViews>
  <sheetFormatPr defaultRowHeight="15" x14ac:dyDescent="0.25"/>
  <cols>
    <col min="1" max="1" width="18.42578125" bestFit="1" customWidth="1"/>
    <col min="2" max="2" width="12.7109375" bestFit="1" customWidth="1"/>
    <col min="3" max="3" width="9.5703125" bestFit="1" customWidth="1"/>
    <col min="4" max="4" width="20" bestFit="1" customWidth="1"/>
  </cols>
  <sheetData>
    <row r="1" spans="1:4" x14ac:dyDescent="0.25">
      <c r="A1" t="s">
        <v>913</v>
      </c>
      <c r="B1" t="s">
        <v>948</v>
      </c>
      <c r="C1" t="s">
        <v>3</v>
      </c>
      <c r="D1" t="s">
        <v>949</v>
      </c>
    </row>
    <row r="2" spans="1:4" x14ac:dyDescent="0.25">
      <c r="A2" t="s">
        <v>438</v>
      </c>
      <c r="B2" t="s">
        <v>950</v>
      </c>
      <c r="C2" t="s">
        <v>25</v>
      </c>
      <c r="D2">
        <v>741</v>
      </c>
    </row>
    <row r="3" spans="1:4" x14ac:dyDescent="0.25">
      <c r="A3" t="s">
        <v>438</v>
      </c>
      <c r="B3" t="s">
        <v>952</v>
      </c>
      <c r="C3" t="s">
        <v>25</v>
      </c>
      <c r="D3">
        <v>11</v>
      </c>
    </row>
    <row r="4" spans="1:4" x14ac:dyDescent="0.25">
      <c r="A4" t="s">
        <v>573</v>
      </c>
      <c r="B4" t="s">
        <v>950</v>
      </c>
      <c r="C4" t="s">
        <v>951</v>
      </c>
      <c r="D4">
        <v>155</v>
      </c>
    </row>
    <row r="5" spans="1:4" x14ac:dyDescent="0.25">
      <c r="A5" t="s">
        <v>498</v>
      </c>
      <c r="B5" t="s">
        <v>950</v>
      </c>
      <c r="C5" t="s">
        <v>25</v>
      </c>
      <c r="D5">
        <v>363</v>
      </c>
    </row>
    <row r="6" spans="1:4" x14ac:dyDescent="0.25">
      <c r="A6" t="s">
        <v>109</v>
      </c>
      <c r="B6" t="s">
        <v>950</v>
      </c>
      <c r="C6" t="s">
        <v>25</v>
      </c>
      <c r="D6">
        <v>490</v>
      </c>
    </row>
    <row r="7" spans="1:4" x14ac:dyDescent="0.25">
      <c r="A7" t="s">
        <v>469</v>
      </c>
      <c r="B7" t="s">
        <v>950</v>
      </c>
      <c r="C7" t="s">
        <v>25</v>
      </c>
      <c r="D7">
        <v>530</v>
      </c>
    </row>
    <row r="8" spans="1:4" x14ac:dyDescent="0.25">
      <c r="A8" t="s">
        <v>446</v>
      </c>
      <c r="B8" t="s">
        <v>950</v>
      </c>
      <c r="C8" t="s">
        <v>25</v>
      </c>
      <c r="D8">
        <v>645</v>
      </c>
    </row>
    <row r="9" spans="1:4" x14ac:dyDescent="0.25">
      <c r="A9" t="s">
        <v>464</v>
      </c>
      <c r="B9" t="s">
        <v>950</v>
      </c>
      <c r="C9" t="s">
        <v>25</v>
      </c>
      <c r="D9">
        <v>534</v>
      </c>
    </row>
    <row r="10" spans="1:4" x14ac:dyDescent="0.25">
      <c r="A10" t="s">
        <v>464</v>
      </c>
      <c r="B10" t="s">
        <v>950</v>
      </c>
      <c r="C10" t="s">
        <v>951</v>
      </c>
      <c r="D10">
        <v>79</v>
      </c>
    </row>
    <row r="11" spans="1:4" x14ac:dyDescent="0.25">
      <c r="A11" t="s">
        <v>215</v>
      </c>
      <c r="B11" t="s">
        <v>950</v>
      </c>
      <c r="C11" t="s">
        <v>951</v>
      </c>
      <c r="D11">
        <v>181</v>
      </c>
    </row>
    <row r="12" spans="1:4" x14ac:dyDescent="0.25">
      <c r="A12" t="s">
        <v>902</v>
      </c>
      <c r="B12" t="s">
        <v>953</v>
      </c>
      <c r="C12" t="s">
        <v>25</v>
      </c>
      <c r="D12">
        <v>3</v>
      </c>
    </row>
    <row r="13" spans="1:4" x14ac:dyDescent="0.25">
      <c r="A13" t="s">
        <v>163</v>
      </c>
      <c r="B13" t="s">
        <v>950</v>
      </c>
      <c r="C13" t="s">
        <v>25</v>
      </c>
      <c r="D13">
        <v>532</v>
      </c>
    </row>
    <row r="14" spans="1:4" x14ac:dyDescent="0.25">
      <c r="A14" t="s">
        <v>163</v>
      </c>
      <c r="B14" t="s">
        <v>952</v>
      </c>
      <c r="C14" t="s">
        <v>25</v>
      </c>
      <c r="D14">
        <v>14</v>
      </c>
    </row>
    <row r="15" spans="1:4" x14ac:dyDescent="0.25">
      <c r="A15" t="s">
        <v>183</v>
      </c>
      <c r="B15" t="s">
        <v>950</v>
      </c>
      <c r="C15" t="s">
        <v>25</v>
      </c>
      <c r="D15">
        <v>402</v>
      </c>
    </row>
    <row r="16" spans="1:4" x14ac:dyDescent="0.25">
      <c r="A16" t="s">
        <v>183</v>
      </c>
      <c r="B16" t="s">
        <v>950</v>
      </c>
      <c r="C16" t="s">
        <v>951</v>
      </c>
      <c r="D16">
        <v>112</v>
      </c>
    </row>
    <row r="17" spans="1:4" x14ac:dyDescent="0.25">
      <c r="A17" t="s">
        <v>183</v>
      </c>
      <c r="B17" t="s">
        <v>952</v>
      </c>
      <c r="C17" t="s">
        <v>25</v>
      </c>
      <c r="D17">
        <v>19</v>
      </c>
    </row>
    <row r="18" spans="1:4" x14ac:dyDescent="0.25">
      <c r="A18" t="s">
        <v>183</v>
      </c>
      <c r="B18" t="s">
        <v>952</v>
      </c>
      <c r="C18" t="s">
        <v>951</v>
      </c>
      <c r="D18">
        <v>6</v>
      </c>
    </row>
    <row r="19" spans="1:4" x14ac:dyDescent="0.25">
      <c r="A19" t="s">
        <v>424</v>
      </c>
      <c r="B19" t="s">
        <v>950</v>
      </c>
      <c r="C19" t="s">
        <v>25</v>
      </c>
      <c r="D19">
        <v>1220</v>
      </c>
    </row>
    <row r="20" spans="1:4" x14ac:dyDescent="0.25">
      <c r="A20" t="s">
        <v>424</v>
      </c>
      <c r="B20" t="s">
        <v>952</v>
      </c>
      <c r="C20" t="s">
        <v>25</v>
      </c>
      <c r="D20">
        <v>22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D9452-4EBC-423A-9E3C-7DFD3D878769}">
  <dimension ref="A1:J51"/>
  <sheetViews>
    <sheetView workbookViewId="0">
      <selection activeCell="J7" sqref="J7"/>
    </sheetView>
  </sheetViews>
  <sheetFormatPr defaultRowHeight="15" x14ac:dyDescent="0.25"/>
  <cols>
    <col min="1" max="1" width="21" bestFit="1" customWidth="1"/>
    <col min="2" max="2" width="14" bestFit="1" customWidth="1"/>
    <col min="3" max="3" width="12.5703125" bestFit="1" customWidth="1"/>
    <col min="4" max="4" width="11.140625" bestFit="1" customWidth="1"/>
    <col min="5" max="5" width="11.5703125" bestFit="1" customWidth="1"/>
    <col min="6" max="6" width="11.42578125" bestFit="1" customWidth="1"/>
    <col min="7" max="7" width="14.140625" bestFit="1" customWidth="1"/>
  </cols>
  <sheetData>
    <row r="1" spans="1:10" x14ac:dyDescent="0.25">
      <c r="A1" s="12" t="s">
        <v>406</v>
      </c>
      <c r="B1" s="13" t="s">
        <v>408</v>
      </c>
      <c r="C1" s="13" t="s">
        <v>411</v>
      </c>
      <c r="D1" s="13" t="s">
        <v>413</v>
      </c>
      <c r="E1" s="13" t="s">
        <v>421</v>
      </c>
      <c r="F1" s="13" t="s">
        <v>422</v>
      </c>
      <c r="G1" s="13" t="s">
        <v>1044</v>
      </c>
    </row>
    <row r="2" spans="1:10" x14ac:dyDescent="0.25">
      <c r="A2" t="s">
        <v>424</v>
      </c>
      <c r="B2" t="s">
        <v>24</v>
      </c>
      <c r="C2">
        <v>24</v>
      </c>
      <c r="D2">
        <v>1220</v>
      </c>
      <c r="E2">
        <v>139</v>
      </c>
      <c r="F2">
        <v>23</v>
      </c>
      <c r="G2" s="14">
        <f t="shared" ref="G2:G51" si="0">(E2*4+F2*6)/D2</f>
        <v>0.56885245901639347</v>
      </c>
    </row>
    <row r="3" spans="1:10" x14ac:dyDescent="0.25">
      <c r="A3" t="s">
        <v>427</v>
      </c>
      <c r="B3" t="s">
        <v>24</v>
      </c>
      <c r="C3">
        <v>23</v>
      </c>
      <c r="D3">
        <v>1075</v>
      </c>
      <c r="E3">
        <v>107</v>
      </c>
      <c r="F3">
        <v>7</v>
      </c>
      <c r="G3" s="14">
        <f t="shared" si="0"/>
        <v>0.43720930232558142</v>
      </c>
    </row>
    <row r="4" spans="1:10" x14ac:dyDescent="0.25">
      <c r="A4" t="s">
        <v>430</v>
      </c>
      <c r="B4" t="s">
        <v>32</v>
      </c>
      <c r="C4">
        <v>21</v>
      </c>
      <c r="D4">
        <v>971</v>
      </c>
      <c r="E4">
        <v>108</v>
      </c>
      <c r="F4">
        <v>8</v>
      </c>
      <c r="G4" s="14">
        <f t="shared" si="0"/>
        <v>0.49433573635427397</v>
      </c>
      <c r="J4" s="11"/>
    </row>
    <row r="5" spans="1:10" x14ac:dyDescent="0.25">
      <c r="A5" t="s">
        <v>126</v>
      </c>
      <c r="B5" t="s">
        <v>23</v>
      </c>
      <c r="C5">
        <v>15</v>
      </c>
      <c r="D5">
        <v>786</v>
      </c>
      <c r="E5">
        <v>76</v>
      </c>
      <c r="F5">
        <v>8</v>
      </c>
      <c r="G5" s="14">
        <f t="shared" si="0"/>
        <v>0.44783715012722647</v>
      </c>
    </row>
    <row r="6" spans="1:10" x14ac:dyDescent="0.25">
      <c r="A6" t="s">
        <v>435</v>
      </c>
      <c r="B6" t="s">
        <v>32</v>
      </c>
      <c r="C6">
        <v>21</v>
      </c>
      <c r="D6">
        <v>745</v>
      </c>
      <c r="E6">
        <v>60</v>
      </c>
      <c r="F6">
        <v>17</v>
      </c>
      <c r="G6" s="14">
        <f t="shared" si="0"/>
        <v>0.45906040268456377</v>
      </c>
    </row>
    <row r="7" spans="1:10" x14ac:dyDescent="0.25">
      <c r="A7" t="s">
        <v>438</v>
      </c>
      <c r="B7" t="s">
        <v>24</v>
      </c>
      <c r="C7">
        <v>19</v>
      </c>
      <c r="D7">
        <v>741</v>
      </c>
      <c r="E7">
        <v>49</v>
      </c>
      <c r="F7">
        <v>7</v>
      </c>
      <c r="G7" s="14">
        <f t="shared" si="0"/>
        <v>0.32118758434547906</v>
      </c>
    </row>
    <row r="8" spans="1:10" x14ac:dyDescent="0.25">
      <c r="A8" t="s">
        <v>227</v>
      </c>
      <c r="B8" t="s">
        <v>42</v>
      </c>
      <c r="C8">
        <v>21</v>
      </c>
      <c r="D8">
        <v>699</v>
      </c>
      <c r="E8">
        <v>54</v>
      </c>
      <c r="F8">
        <v>10</v>
      </c>
      <c r="G8" s="14">
        <f t="shared" si="0"/>
        <v>0.39484978540772531</v>
      </c>
    </row>
    <row r="9" spans="1:10" x14ac:dyDescent="0.25">
      <c r="A9" t="s">
        <v>442</v>
      </c>
      <c r="B9" t="s">
        <v>24</v>
      </c>
      <c r="C9">
        <v>26</v>
      </c>
      <c r="D9">
        <v>674</v>
      </c>
      <c r="E9">
        <v>70</v>
      </c>
      <c r="F9">
        <v>6</v>
      </c>
      <c r="G9" s="14">
        <f t="shared" si="0"/>
        <v>0.46884272997032639</v>
      </c>
    </row>
    <row r="10" spans="1:10" x14ac:dyDescent="0.25">
      <c r="A10" t="s">
        <v>157</v>
      </c>
      <c r="B10" t="s">
        <v>32</v>
      </c>
      <c r="C10">
        <v>16</v>
      </c>
      <c r="D10">
        <v>648</v>
      </c>
      <c r="E10">
        <v>47</v>
      </c>
      <c r="F10">
        <v>12</v>
      </c>
      <c r="G10" s="15">
        <f t="shared" si="0"/>
        <v>0.40123456790123457</v>
      </c>
    </row>
    <row r="11" spans="1:10" x14ac:dyDescent="0.25">
      <c r="A11" t="s">
        <v>446</v>
      </c>
      <c r="B11" t="s">
        <v>24</v>
      </c>
      <c r="C11">
        <v>22</v>
      </c>
      <c r="D11">
        <v>645</v>
      </c>
      <c r="E11">
        <v>44</v>
      </c>
      <c r="F11">
        <v>4</v>
      </c>
      <c r="G11" s="14">
        <f t="shared" si="0"/>
        <v>0.31007751937984496</v>
      </c>
      <c r="I11" s="11"/>
    </row>
    <row r="12" spans="1:10" x14ac:dyDescent="0.25">
      <c r="A12" t="s">
        <v>449</v>
      </c>
      <c r="B12" t="s">
        <v>24</v>
      </c>
      <c r="C12">
        <v>12</v>
      </c>
      <c r="D12">
        <v>642</v>
      </c>
      <c r="E12">
        <v>51</v>
      </c>
      <c r="F12">
        <v>2</v>
      </c>
      <c r="G12" s="14">
        <f t="shared" si="0"/>
        <v>0.3364485981308411</v>
      </c>
    </row>
    <row r="13" spans="1:10" x14ac:dyDescent="0.25">
      <c r="A13" t="s">
        <v>179</v>
      </c>
      <c r="B13" t="s">
        <v>32</v>
      </c>
      <c r="C13">
        <v>10</v>
      </c>
      <c r="D13">
        <v>613</v>
      </c>
      <c r="E13">
        <v>60</v>
      </c>
      <c r="F13">
        <v>4</v>
      </c>
      <c r="G13" s="14">
        <f t="shared" si="0"/>
        <v>0.43066884176182707</v>
      </c>
    </row>
    <row r="14" spans="1:10" x14ac:dyDescent="0.25">
      <c r="A14" t="s">
        <v>454</v>
      </c>
      <c r="B14" t="s">
        <v>23</v>
      </c>
      <c r="C14">
        <v>13</v>
      </c>
      <c r="D14">
        <v>591</v>
      </c>
      <c r="E14">
        <v>41</v>
      </c>
      <c r="F14">
        <v>12</v>
      </c>
      <c r="G14" s="14">
        <f t="shared" si="0"/>
        <v>0.39932318104906939</v>
      </c>
    </row>
    <row r="15" spans="1:10" x14ac:dyDescent="0.25">
      <c r="A15" t="s">
        <v>457</v>
      </c>
      <c r="B15" t="s">
        <v>32</v>
      </c>
      <c r="C15">
        <v>13</v>
      </c>
      <c r="D15">
        <v>573</v>
      </c>
      <c r="E15">
        <v>60</v>
      </c>
      <c r="F15">
        <v>2</v>
      </c>
      <c r="G15" s="14">
        <f t="shared" si="0"/>
        <v>0.43979057591623039</v>
      </c>
    </row>
    <row r="16" spans="1:10" x14ac:dyDescent="0.25">
      <c r="A16" t="s">
        <v>460</v>
      </c>
      <c r="B16" t="s">
        <v>32</v>
      </c>
      <c r="C16">
        <v>13</v>
      </c>
      <c r="D16">
        <v>547</v>
      </c>
      <c r="E16">
        <v>48</v>
      </c>
      <c r="F16">
        <v>18</v>
      </c>
      <c r="G16" s="14">
        <f t="shared" si="0"/>
        <v>0.54844606946983543</v>
      </c>
    </row>
    <row r="17" spans="1:7" x14ac:dyDescent="0.25">
      <c r="A17" t="s">
        <v>155</v>
      </c>
      <c r="B17" t="s">
        <v>23</v>
      </c>
      <c r="C17">
        <v>13</v>
      </c>
      <c r="D17">
        <v>546</v>
      </c>
      <c r="E17">
        <v>47</v>
      </c>
      <c r="F17">
        <v>5</v>
      </c>
      <c r="G17" s="14">
        <f t="shared" si="0"/>
        <v>0.39926739926739929</v>
      </c>
    </row>
    <row r="18" spans="1:7" x14ac:dyDescent="0.25">
      <c r="A18" t="s">
        <v>464</v>
      </c>
      <c r="B18" t="s">
        <v>32</v>
      </c>
      <c r="C18">
        <v>9</v>
      </c>
      <c r="D18">
        <v>534</v>
      </c>
      <c r="E18">
        <v>62</v>
      </c>
      <c r="F18">
        <v>8</v>
      </c>
      <c r="G18" s="14">
        <f t="shared" si="0"/>
        <v>0.55430711610486894</v>
      </c>
    </row>
    <row r="19" spans="1:7" x14ac:dyDescent="0.25">
      <c r="A19" t="s">
        <v>163</v>
      </c>
      <c r="B19" t="s">
        <v>23</v>
      </c>
      <c r="C19">
        <v>21</v>
      </c>
      <c r="D19">
        <v>532</v>
      </c>
      <c r="E19">
        <v>46</v>
      </c>
      <c r="F19">
        <v>26</v>
      </c>
      <c r="G19" s="14">
        <f t="shared" si="0"/>
        <v>0.63909774436090228</v>
      </c>
    </row>
    <row r="20" spans="1:7" x14ac:dyDescent="0.25">
      <c r="A20" t="s">
        <v>469</v>
      </c>
      <c r="B20" t="s">
        <v>32</v>
      </c>
      <c r="C20">
        <v>12</v>
      </c>
      <c r="D20">
        <v>530</v>
      </c>
      <c r="E20">
        <v>43</v>
      </c>
      <c r="F20">
        <v>7</v>
      </c>
      <c r="G20" s="14">
        <f t="shared" si="0"/>
        <v>0.4037735849056604</v>
      </c>
    </row>
    <row r="21" spans="1:7" x14ac:dyDescent="0.25">
      <c r="A21" t="s">
        <v>472</v>
      </c>
      <c r="B21" t="s">
        <v>42</v>
      </c>
      <c r="C21">
        <v>13</v>
      </c>
      <c r="D21">
        <v>519</v>
      </c>
      <c r="E21">
        <v>59</v>
      </c>
      <c r="F21">
        <v>3</v>
      </c>
      <c r="G21" s="14">
        <f t="shared" si="0"/>
        <v>0.48940269749518306</v>
      </c>
    </row>
    <row r="22" spans="1:7" x14ac:dyDescent="0.25">
      <c r="A22" t="s">
        <v>474</v>
      </c>
      <c r="B22" t="s">
        <v>32</v>
      </c>
      <c r="C22">
        <v>12</v>
      </c>
      <c r="D22">
        <v>518</v>
      </c>
      <c r="E22">
        <v>44</v>
      </c>
      <c r="F22">
        <v>13</v>
      </c>
      <c r="G22" s="14">
        <f t="shared" si="0"/>
        <v>0.49034749034749037</v>
      </c>
    </row>
    <row r="23" spans="1:7" x14ac:dyDescent="0.25">
      <c r="A23" t="s">
        <v>194</v>
      </c>
      <c r="B23" t="s">
        <v>23</v>
      </c>
      <c r="C23">
        <v>12</v>
      </c>
      <c r="D23">
        <v>510</v>
      </c>
      <c r="E23">
        <v>39</v>
      </c>
      <c r="F23">
        <v>9</v>
      </c>
      <c r="G23" s="14">
        <f t="shared" si="0"/>
        <v>0.41176470588235292</v>
      </c>
    </row>
    <row r="24" spans="1:7" x14ac:dyDescent="0.25">
      <c r="A24" t="s">
        <v>477</v>
      </c>
      <c r="B24" t="s">
        <v>32</v>
      </c>
      <c r="C24">
        <v>13</v>
      </c>
      <c r="D24">
        <v>509</v>
      </c>
      <c r="E24">
        <v>67</v>
      </c>
      <c r="F24">
        <v>12</v>
      </c>
      <c r="G24" s="14">
        <f t="shared" si="0"/>
        <v>0.66797642436149307</v>
      </c>
    </row>
    <row r="25" spans="1:7" x14ac:dyDescent="0.25">
      <c r="A25" t="s">
        <v>109</v>
      </c>
      <c r="B25" t="s">
        <v>23</v>
      </c>
      <c r="C25">
        <v>12</v>
      </c>
      <c r="D25">
        <v>490</v>
      </c>
      <c r="E25">
        <v>48</v>
      </c>
      <c r="F25">
        <v>4</v>
      </c>
      <c r="G25" s="14">
        <f t="shared" si="0"/>
        <v>0.44081632653061226</v>
      </c>
    </row>
    <row r="26" spans="1:7" x14ac:dyDescent="0.25">
      <c r="A26" t="s">
        <v>482</v>
      </c>
      <c r="B26" t="s">
        <v>32</v>
      </c>
      <c r="C26">
        <v>13</v>
      </c>
      <c r="D26">
        <v>468</v>
      </c>
      <c r="E26">
        <v>25</v>
      </c>
      <c r="F26">
        <v>9</v>
      </c>
      <c r="G26" s="14">
        <f t="shared" si="0"/>
        <v>0.32905982905982906</v>
      </c>
    </row>
    <row r="27" spans="1:7" x14ac:dyDescent="0.25">
      <c r="A27" t="s">
        <v>485</v>
      </c>
      <c r="B27" t="s">
        <v>23</v>
      </c>
      <c r="C27">
        <v>13</v>
      </c>
      <c r="D27">
        <v>419</v>
      </c>
      <c r="E27">
        <v>31</v>
      </c>
      <c r="F27">
        <v>10</v>
      </c>
      <c r="G27" s="14">
        <f t="shared" si="0"/>
        <v>0.43914081145584727</v>
      </c>
    </row>
    <row r="28" spans="1:7" x14ac:dyDescent="0.25">
      <c r="A28" t="s">
        <v>177</v>
      </c>
      <c r="B28" t="s">
        <v>23</v>
      </c>
      <c r="C28">
        <v>9</v>
      </c>
      <c r="D28">
        <v>403</v>
      </c>
      <c r="E28">
        <v>35</v>
      </c>
      <c r="F28">
        <v>3</v>
      </c>
      <c r="G28" s="14">
        <f t="shared" si="0"/>
        <v>0.39205955334987591</v>
      </c>
    </row>
    <row r="29" spans="1:7" x14ac:dyDescent="0.25">
      <c r="A29" t="s">
        <v>183</v>
      </c>
      <c r="B29" t="s">
        <v>42</v>
      </c>
      <c r="C29">
        <v>13</v>
      </c>
      <c r="D29">
        <v>402</v>
      </c>
      <c r="E29">
        <v>39</v>
      </c>
      <c r="F29">
        <v>5</v>
      </c>
      <c r="G29" s="14">
        <f t="shared" si="0"/>
        <v>0.46268656716417911</v>
      </c>
    </row>
    <row r="30" spans="1:7" x14ac:dyDescent="0.25">
      <c r="A30" t="s">
        <v>75</v>
      </c>
      <c r="B30" t="s">
        <v>42</v>
      </c>
      <c r="C30">
        <v>11</v>
      </c>
      <c r="D30">
        <v>368</v>
      </c>
      <c r="E30">
        <v>27</v>
      </c>
      <c r="F30">
        <v>2</v>
      </c>
      <c r="G30" s="14">
        <f t="shared" si="0"/>
        <v>0.32608695652173914</v>
      </c>
    </row>
    <row r="31" spans="1:7" x14ac:dyDescent="0.25">
      <c r="A31" t="s">
        <v>493</v>
      </c>
      <c r="B31" t="s">
        <v>24</v>
      </c>
      <c r="C31">
        <v>18</v>
      </c>
      <c r="D31">
        <v>368</v>
      </c>
      <c r="E31">
        <v>38</v>
      </c>
      <c r="F31">
        <v>2</v>
      </c>
      <c r="G31" s="14">
        <f t="shared" si="0"/>
        <v>0.44565217391304346</v>
      </c>
    </row>
    <row r="32" spans="1:7" x14ac:dyDescent="0.25">
      <c r="A32" t="s">
        <v>496</v>
      </c>
      <c r="B32" t="s">
        <v>24</v>
      </c>
      <c r="C32">
        <v>11</v>
      </c>
      <c r="D32">
        <v>365</v>
      </c>
      <c r="E32">
        <v>26</v>
      </c>
      <c r="F32">
        <v>8</v>
      </c>
      <c r="G32" s="14">
        <f t="shared" si="0"/>
        <v>0.41643835616438357</v>
      </c>
    </row>
    <row r="33" spans="1:7" x14ac:dyDescent="0.25">
      <c r="A33" t="s">
        <v>498</v>
      </c>
      <c r="B33" t="s">
        <v>24</v>
      </c>
      <c r="C33">
        <v>8</v>
      </c>
      <c r="D33">
        <v>363</v>
      </c>
      <c r="E33">
        <v>34</v>
      </c>
      <c r="F33">
        <v>3</v>
      </c>
      <c r="G33" s="14">
        <f t="shared" si="0"/>
        <v>0.42424242424242425</v>
      </c>
    </row>
    <row r="34" spans="1:7" x14ac:dyDescent="0.25">
      <c r="A34" t="s">
        <v>500</v>
      </c>
      <c r="B34" t="s">
        <v>42</v>
      </c>
      <c r="C34">
        <v>13</v>
      </c>
      <c r="D34">
        <v>345</v>
      </c>
      <c r="E34">
        <v>23</v>
      </c>
      <c r="F34">
        <v>1</v>
      </c>
      <c r="G34" s="14">
        <f t="shared" si="0"/>
        <v>0.28405797101449276</v>
      </c>
    </row>
    <row r="35" spans="1:7" x14ac:dyDescent="0.25">
      <c r="A35" t="s">
        <v>502</v>
      </c>
      <c r="B35" t="s">
        <v>32</v>
      </c>
      <c r="C35">
        <v>9</v>
      </c>
      <c r="D35">
        <v>334</v>
      </c>
      <c r="E35">
        <v>29</v>
      </c>
      <c r="F35">
        <v>1</v>
      </c>
      <c r="G35" s="14">
        <f t="shared" si="0"/>
        <v>0.3652694610778443</v>
      </c>
    </row>
    <row r="36" spans="1:7" x14ac:dyDescent="0.25">
      <c r="A36" t="s">
        <v>504</v>
      </c>
      <c r="B36" t="s">
        <v>24</v>
      </c>
      <c r="C36">
        <v>10</v>
      </c>
      <c r="D36">
        <v>331</v>
      </c>
      <c r="E36">
        <v>24</v>
      </c>
      <c r="F36">
        <v>3</v>
      </c>
      <c r="G36" s="14">
        <f t="shared" si="0"/>
        <v>0.34441087613293053</v>
      </c>
    </row>
    <row r="37" spans="1:7" x14ac:dyDescent="0.25">
      <c r="A37" t="s">
        <v>212</v>
      </c>
      <c r="B37" t="s">
        <v>42</v>
      </c>
      <c r="C37">
        <v>19</v>
      </c>
      <c r="D37">
        <v>328</v>
      </c>
      <c r="E37">
        <v>19</v>
      </c>
      <c r="F37">
        <v>2</v>
      </c>
      <c r="G37" s="14">
        <f t="shared" si="0"/>
        <v>0.26829268292682928</v>
      </c>
    </row>
    <row r="38" spans="1:7" x14ac:dyDescent="0.25">
      <c r="A38" t="s">
        <v>96</v>
      </c>
      <c r="B38" t="s">
        <v>23</v>
      </c>
      <c r="C38">
        <v>9</v>
      </c>
      <c r="D38">
        <v>320</v>
      </c>
      <c r="E38">
        <v>36</v>
      </c>
      <c r="F38">
        <v>3</v>
      </c>
      <c r="G38" s="14">
        <f t="shared" si="0"/>
        <v>0.50624999999999998</v>
      </c>
    </row>
    <row r="39" spans="1:7" x14ac:dyDescent="0.25">
      <c r="A39" t="s">
        <v>140</v>
      </c>
      <c r="B39" t="s">
        <v>42</v>
      </c>
      <c r="C39">
        <v>12</v>
      </c>
      <c r="D39">
        <v>316</v>
      </c>
      <c r="E39">
        <v>29</v>
      </c>
      <c r="F39">
        <v>2</v>
      </c>
      <c r="G39" s="14">
        <f t="shared" si="0"/>
        <v>0.4050632911392405</v>
      </c>
    </row>
    <row r="40" spans="1:7" x14ac:dyDescent="0.25">
      <c r="A40" t="s">
        <v>510</v>
      </c>
      <c r="B40" t="s">
        <v>32</v>
      </c>
      <c r="C40">
        <v>10</v>
      </c>
      <c r="D40">
        <v>312</v>
      </c>
      <c r="E40">
        <v>24</v>
      </c>
      <c r="F40">
        <v>7</v>
      </c>
      <c r="G40" s="14">
        <f t="shared" si="0"/>
        <v>0.44230769230769229</v>
      </c>
    </row>
    <row r="41" spans="1:7" x14ac:dyDescent="0.25">
      <c r="A41" t="s">
        <v>403</v>
      </c>
      <c r="B41" t="s">
        <v>193</v>
      </c>
      <c r="C41">
        <v>9</v>
      </c>
      <c r="D41">
        <v>308</v>
      </c>
      <c r="E41">
        <v>32</v>
      </c>
      <c r="F41">
        <v>10</v>
      </c>
      <c r="G41" s="14">
        <f t="shared" si="0"/>
        <v>0.61038961038961037</v>
      </c>
    </row>
    <row r="42" spans="1:7" x14ac:dyDescent="0.25">
      <c r="A42" t="s">
        <v>514</v>
      </c>
      <c r="B42" t="s">
        <v>24</v>
      </c>
      <c r="C42">
        <v>9</v>
      </c>
      <c r="D42">
        <v>304</v>
      </c>
      <c r="E42">
        <v>32</v>
      </c>
      <c r="F42">
        <v>3</v>
      </c>
      <c r="G42" s="14">
        <f t="shared" si="0"/>
        <v>0.48026315789473684</v>
      </c>
    </row>
    <row r="43" spans="1:7" x14ac:dyDescent="0.25">
      <c r="A43" t="s">
        <v>516</v>
      </c>
      <c r="B43" t="s">
        <v>32</v>
      </c>
      <c r="C43">
        <v>11</v>
      </c>
      <c r="D43">
        <v>302</v>
      </c>
      <c r="E43">
        <v>30</v>
      </c>
      <c r="F43">
        <v>2</v>
      </c>
      <c r="G43" s="14">
        <f t="shared" si="0"/>
        <v>0.4370860927152318</v>
      </c>
    </row>
    <row r="44" spans="1:7" x14ac:dyDescent="0.25">
      <c r="A44" t="s">
        <v>518</v>
      </c>
      <c r="B44" t="s">
        <v>23</v>
      </c>
      <c r="C44">
        <v>6</v>
      </c>
      <c r="D44">
        <v>298</v>
      </c>
      <c r="E44">
        <v>34</v>
      </c>
      <c r="F44">
        <v>4</v>
      </c>
      <c r="G44" s="14">
        <f t="shared" si="0"/>
        <v>0.53691275167785235</v>
      </c>
    </row>
    <row r="45" spans="1:7" x14ac:dyDescent="0.25">
      <c r="A45" t="s">
        <v>520</v>
      </c>
      <c r="B45" t="s">
        <v>24</v>
      </c>
      <c r="C45">
        <v>10</v>
      </c>
      <c r="D45">
        <v>281</v>
      </c>
      <c r="E45">
        <v>6</v>
      </c>
      <c r="F45">
        <v>4</v>
      </c>
      <c r="G45" s="14">
        <f t="shared" si="0"/>
        <v>0.1708185053380783</v>
      </c>
    </row>
    <row r="46" spans="1:7" x14ac:dyDescent="0.25">
      <c r="A46" t="s">
        <v>523</v>
      </c>
      <c r="B46" t="s">
        <v>193</v>
      </c>
      <c r="C46">
        <v>9</v>
      </c>
      <c r="D46">
        <v>277</v>
      </c>
      <c r="E46">
        <v>18</v>
      </c>
      <c r="F46">
        <v>8</v>
      </c>
      <c r="G46" s="14">
        <f t="shared" si="0"/>
        <v>0.43321299638989169</v>
      </c>
    </row>
    <row r="47" spans="1:7" x14ac:dyDescent="0.25">
      <c r="A47" t="s">
        <v>525</v>
      </c>
      <c r="B47" t="s">
        <v>24</v>
      </c>
      <c r="C47">
        <v>14</v>
      </c>
      <c r="D47">
        <v>273</v>
      </c>
      <c r="E47">
        <v>14</v>
      </c>
      <c r="F47">
        <v>1</v>
      </c>
      <c r="G47" s="14">
        <f t="shared" si="0"/>
        <v>0.2271062271062271</v>
      </c>
    </row>
    <row r="48" spans="1:7" x14ac:dyDescent="0.25">
      <c r="A48" t="s">
        <v>528</v>
      </c>
      <c r="B48" t="s">
        <v>193</v>
      </c>
      <c r="C48">
        <v>5</v>
      </c>
      <c r="D48">
        <v>263</v>
      </c>
      <c r="E48">
        <v>17</v>
      </c>
      <c r="F48">
        <v>0</v>
      </c>
      <c r="G48" s="14">
        <f t="shared" si="0"/>
        <v>0.2585551330798479</v>
      </c>
    </row>
    <row r="49" spans="1:7" x14ac:dyDescent="0.25">
      <c r="A49" t="s">
        <v>531</v>
      </c>
      <c r="B49" t="s">
        <v>32</v>
      </c>
      <c r="C49">
        <v>9</v>
      </c>
      <c r="D49">
        <v>260</v>
      </c>
      <c r="E49">
        <v>17</v>
      </c>
      <c r="F49">
        <v>7</v>
      </c>
      <c r="G49" s="14">
        <f t="shared" si="0"/>
        <v>0.42307692307692307</v>
      </c>
    </row>
    <row r="50" spans="1:7" x14ac:dyDescent="0.25">
      <c r="A50" t="s">
        <v>533</v>
      </c>
      <c r="B50" t="s">
        <v>23</v>
      </c>
      <c r="C50">
        <v>3</v>
      </c>
      <c r="D50">
        <v>251</v>
      </c>
      <c r="E50">
        <v>15</v>
      </c>
      <c r="F50">
        <v>5</v>
      </c>
      <c r="G50" s="14">
        <f t="shared" si="0"/>
        <v>0.35856573705179284</v>
      </c>
    </row>
    <row r="51" spans="1:7" x14ac:dyDescent="0.25">
      <c r="A51" t="s">
        <v>116</v>
      </c>
      <c r="B51" t="s">
        <v>42</v>
      </c>
      <c r="C51">
        <v>7</v>
      </c>
      <c r="D51">
        <v>250</v>
      </c>
      <c r="E51">
        <v>16</v>
      </c>
      <c r="F51">
        <v>1</v>
      </c>
      <c r="G51" s="14">
        <f t="shared" si="0"/>
        <v>0.28000000000000003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1BCD-1918-47C3-B886-1B9DFF10CE87}">
  <dimension ref="A3:B7"/>
  <sheetViews>
    <sheetView workbookViewId="0">
      <selection activeCell="O5" sqref="O5"/>
    </sheetView>
  </sheetViews>
  <sheetFormatPr defaultRowHeight="15" x14ac:dyDescent="0.25"/>
  <cols>
    <col min="1" max="1" width="21" bestFit="1" customWidth="1"/>
    <col min="2" max="2" width="24.28515625" bestFit="1" customWidth="1"/>
  </cols>
  <sheetData>
    <row r="3" spans="1:2" x14ac:dyDescent="0.25">
      <c r="A3" s="4" t="s">
        <v>1042</v>
      </c>
      <c r="B3" s="5" t="s">
        <v>1048</v>
      </c>
    </row>
    <row r="4" spans="1:2" x14ac:dyDescent="0.25">
      <c r="A4" s="6" t="s">
        <v>403</v>
      </c>
      <c r="B4" s="5">
        <v>0.61038961038961037</v>
      </c>
    </row>
    <row r="5" spans="1:2" x14ac:dyDescent="0.25">
      <c r="A5" s="6" t="s">
        <v>523</v>
      </c>
      <c r="B5" s="5">
        <v>0.43321299638989169</v>
      </c>
    </row>
    <row r="6" spans="1:2" x14ac:dyDescent="0.25">
      <c r="A6" s="6" t="s">
        <v>528</v>
      </c>
      <c r="B6" s="5">
        <v>0.2585551330798479</v>
      </c>
    </row>
    <row r="7" spans="1:2" x14ac:dyDescent="0.25">
      <c r="A7" s="6" t="s">
        <v>1043</v>
      </c>
      <c r="B7" s="5">
        <v>0.43405257995311669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05C3F-D61F-4C15-8765-5DCC9CE46822}">
  <dimension ref="A1:D18"/>
  <sheetViews>
    <sheetView workbookViewId="0">
      <selection activeCell="H12" sqref="H12"/>
    </sheetView>
  </sheetViews>
  <sheetFormatPr defaultRowHeight="15" x14ac:dyDescent="0.25"/>
  <cols>
    <col min="1" max="1" width="20" bestFit="1" customWidth="1"/>
    <col min="2" max="2" width="14.85546875" bestFit="1" customWidth="1"/>
    <col min="3" max="3" width="10.85546875" bestFit="1" customWidth="1"/>
    <col min="4" max="4" width="14.28515625" bestFit="1" customWidth="1"/>
  </cols>
  <sheetData>
    <row r="1" spans="1:4" x14ac:dyDescent="0.25">
      <c r="A1" s="10" t="s">
        <v>1041</v>
      </c>
    </row>
    <row r="2" spans="1:4" x14ac:dyDescent="0.25">
      <c r="A2" s="17" t="s">
        <v>1038</v>
      </c>
      <c r="B2" s="17" t="s">
        <v>1050</v>
      </c>
      <c r="C2" s="17" t="s">
        <v>1039</v>
      </c>
      <c r="D2" s="18" t="s">
        <v>1040</v>
      </c>
    </row>
    <row r="3" spans="1:4" x14ac:dyDescent="0.25">
      <c r="A3" s="16" t="s">
        <v>157</v>
      </c>
      <c r="B3" s="16">
        <v>5</v>
      </c>
      <c r="C3" s="16">
        <v>7</v>
      </c>
      <c r="D3" s="19">
        <f>C3/B3</f>
        <v>1.4</v>
      </c>
    </row>
    <row r="4" spans="1:4" x14ac:dyDescent="0.25">
      <c r="A4" s="16" t="s">
        <v>942</v>
      </c>
      <c r="B4" s="16">
        <v>7</v>
      </c>
      <c r="C4" s="16">
        <v>7</v>
      </c>
      <c r="D4" s="19">
        <f t="shared" ref="D4:D18" si="0">C4/B4</f>
        <v>1</v>
      </c>
    </row>
    <row r="5" spans="1:4" x14ac:dyDescent="0.25">
      <c r="A5" s="16" t="s">
        <v>578</v>
      </c>
      <c r="B5" s="16">
        <v>4</v>
      </c>
      <c r="C5" s="16">
        <v>4</v>
      </c>
      <c r="D5" s="19">
        <f t="shared" si="0"/>
        <v>1</v>
      </c>
    </row>
    <row r="6" spans="1:4" x14ac:dyDescent="0.25">
      <c r="A6" s="16" t="s">
        <v>943</v>
      </c>
      <c r="B6" s="16">
        <v>3</v>
      </c>
      <c r="C6" s="16">
        <v>4</v>
      </c>
      <c r="D6" s="19">
        <f t="shared" si="0"/>
        <v>1.3333333333333333</v>
      </c>
    </row>
    <row r="7" spans="1:4" x14ac:dyDescent="0.25">
      <c r="A7" s="16" t="s">
        <v>516</v>
      </c>
      <c r="B7" s="16">
        <v>3</v>
      </c>
      <c r="C7" s="16">
        <v>3</v>
      </c>
      <c r="D7" s="19">
        <f t="shared" si="0"/>
        <v>1</v>
      </c>
    </row>
    <row r="8" spans="1:4" x14ac:dyDescent="0.25">
      <c r="A8" s="16" t="s">
        <v>944</v>
      </c>
      <c r="B8" s="16">
        <v>2</v>
      </c>
      <c r="C8" s="16">
        <v>3</v>
      </c>
      <c r="D8" s="19">
        <f t="shared" si="0"/>
        <v>1.5</v>
      </c>
    </row>
    <row r="9" spans="1:4" x14ac:dyDescent="0.25">
      <c r="A9" s="16" t="s">
        <v>403</v>
      </c>
      <c r="B9" s="16">
        <v>3</v>
      </c>
      <c r="C9" s="16">
        <v>3</v>
      </c>
      <c r="D9" s="19">
        <f t="shared" si="0"/>
        <v>1</v>
      </c>
    </row>
    <row r="10" spans="1:4" x14ac:dyDescent="0.25">
      <c r="A10" s="16" t="s">
        <v>259</v>
      </c>
      <c r="B10" s="16">
        <v>5</v>
      </c>
      <c r="C10" s="16">
        <v>3</v>
      </c>
      <c r="D10" s="19">
        <f t="shared" si="0"/>
        <v>0.6</v>
      </c>
    </row>
    <row r="11" spans="1:4" x14ac:dyDescent="0.25">
      <c r="A11" s="16" t="s">
        <v>573</v>
      </c>
      <c r="B11" s="16">
        <v>6</v>
      </c>
      <c r="C11" s="16">
        <v>3</v>
      </c>
      <c r="D11" s="19">
        <f t="shared" si="0"/>
        <v>0.5</v>
      </c>
    </row>
    <row r="12" spans="1:4" x14ac:dyDescent="0.25">
      <c r="A12" s="16" t="s">
        <v>257</v>
      </c>
      <c r="B12" s="16">
        <v>6</v>
      </c>
      <c r="C12" s="16">
        <v>3</v>
      </c>
      <c r="D12" s="19">
        <f t="shared" si="0"/>
        <v>0.5</v>
      </c>
    </row>
    <row r="13" spans="1:4" x14ac:dyDescent="0.25">
      <c r="A13" s="16" t="s">
        <v>590</v>
      </c>
      <c r="B13" s="16">
        <v>4</v>
      </c>
      <c r="C13" s="16">
        <v>2</v>
      </c>
      <c r="D13" s="19">
        <f t="shared" si="0"/>
        <v>0.5</v>
      </c>
    </row>
    <row r="14" spans="1:4" x14ac:dyDescent="0.25">
      <c r="A14" s="16" t="s">
        <v>227</v>
      </c>
      <c r="B14" s="16">
        <v>7</v>
      </c>
      <c r="C14" s="16">
        <v>2</v>
      </c>
      <c r="D14" s="19">
        <f t="shared" si="0"/>
        <v>0.2857142857142857</v>
      </c>
    </row>
    <row r="15" spans="1:4" x14ac:dyDescent="0.25">
      <c r="A15" s="16" t="s">
        <v>920</v>
      </c>
      <c r="B15" s="16">
        <v>2</v>
      </c>
      <c r="C15" s="16">
        <v>1</v>
      </c>
      <c r="D15" s="19">
        <f t="shared" si="0"/>
        <v>0.5</v>
      </c>
    </row>
    <row r="16" spans="1:4" x14ac:dyDescent="0.25">
      <c r="A16" s="16" t="s">
        <v>945</v>
      </c>
      <c r="B16" s="16">
        <v>1</v>
      </c>
      <c r="C16" s="16">
        <v>0</v>
      </c>
      <c r="D16" s="19">
        <f t="shared" si="0"/>
        <v>0</v>
      </c>
    </row>
    <row r="17" spans="1:4" x14ac:dyDescent="0.25">
      <c r="A17" s="16" t="s">
        <v>946</v>
      </c>
      <c r="B17" s="16">
        <v>3</v>
      </c>
      <c r="C17" s="16">
        <v>0</v>
      </c>
      <c r="D17" s="19">
        <f t="shared" si="0"/>
        <v>0</v>
      </c>
    </row>
    <row r="18" spans="1:4" x14ac:dyDescent="0.25">
      <c r="A18" s="16" t="s">
        <v>947</v>
      </c>
      <c r="B18" s="16">
        <v>4</v>
      </c>
      <c r="C18" s="16">
        <v>0</v>
      </c>
      <c r="D18" s="20">
        <f t="shared" si="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C095-0EB7-42BB-9F72-DECF6B6CF3AA}">
  <dimension ref="A3:B20"/>
  <sheetViews>
    <sheetView tabSelected="1" topLeftCell="A2" workbookViewId="0">
      <selection activeCell="O14" sqref="O14"/>
    </sheetView>
  </sheetViews>
  <sheetFormatPr defaultRowHeight="15" x14ac:dyDescent="0.25"/>
  <cols>
    <col min="1" max="1" width="20" bestFit="1" customWidth="1"/>
    <col min="2" max="2" width="24.7109375" bestFit="1" customWidth="1"/>
  </cols>
  <sheetData>
    <row r="3" spans="1:2" x14ac:dyDescent="0.25">
      <c r="A3" s="7" t="s">
        <v>1042</v>
      </c>
      <c r="B3" s="8" t="s">
        <v>1047</v>
      </c>
    </row>
    <row r="4" spans="1:2" x14ac:dyDescent="0.25">
      <c r="A4" s="9" t="s">
        <v>944</v>
      </c>
      <c r="B4" s="8">
        <v>1.5</v>
      </c>
    </row>
    <row r="5" spans="1:2" x14ac:dyDescent="0.25">
      <c r="A5" s="9" t="s">
        <v>157</v>
      </c>
      <c r="B5" s="8">
        <v>1.4</v>
      </c>
    </row>
    <row r="6" spans="1:2" x14ac:dyDescent="0.25">
      <c r="A6" s="9" t="s">
        <v>943</v>
      </c>
      <c r="B6" s="8">
        <v>1.3333333333333333</v>
      </c>
    </row>
    <row r="7" spans="1:2" x14ac:dyDescent="0.25">
      <c r="A7" s="9" t="s">
        <v>516</v>
      </c>
      <c r="B7" s="8">
        <v>1</v>
      </c>
    </row>
    <row r="8" spans="1:2" x14ac:dyDescent="0.25">
      <c r="A8" s="9" t="s">
        <v>942</v>
      </c>
      <c r="B8" s="8">
        <v>1</v>
      </c>
    </row>
    <row r="9" spans="1:2" x14ac:dyDescent="0.25">
      <c r="A9" s="9" t="s">
        <v>403</v>
      </c>
      <c r="B9" s="8">
        <v>1</v>
      </c>
    </row>
    <row r="10" spans="1:2" x14ac:dyDescent="0.25">
      <c r="A10" s="9" t="s">
        <v>578</v>
      </c>
      <c r="B10" s="8">
        <v>1</v>
      </c>
    </row>
    <row r="11" spans="1:2" x14ac:dyDescent="0.25">
      <c r="A11" s="9" t="s">
        <v>259</v>
      </c>
      <c r="B11" s="8">
        <v>0.6</v>
      </c>
    </row>
    <row r="12" spans="1:2" x14ac:dyDescent="0.25">
      <c r="A12" s="9" t="s">
        <v>257</v>
      </c>
      <c r="B12" s="8">
        <v>0.5</v>
      </c>
    </row>
    <row r="13" spans="1:2" x14ac:dyDescent="0.25">
      <c r="A13" s="9" t="s">
        <v>920</v>
      </c>
      <c r="B13" s="8">
        <v>0.5</v>
      </c>
    </row>
    <row r="14" spans="1:2" x14ac:dyDescent="0.25">
      <c r="A14" s="9" t="s">
        <v>590</v>
      </c>
      <c r="B14" s="8">
        <v>0.5</v>
      </c>
    </row>
    <row r="15" spans="1:2" x14ac:dyDescent="0.25">
      <c r="A15" s="9" t="s">
        <v>573</v>
      </c>
      <c r="B15" s="8">
        <v>0.5</v>
      </c>
    </row>
    <row r="16" spans="1:2" x14ac:dyDescent="0.25">
      <c r="A16" s="9" t="s">
        <v>227</v>
      </c>
      <c r="B16" s="8">
        <v>0.2857142857142857</v>
      </c>
    </row>
    <row r="17" spans="1:2" x14ac:dyDescent="0.25">
      <c r="A17" s="9" t="s">
        <v>945</v>
      </c>
      <c r="B17" s="8">
        <v>0</v>
      </c>
    </row>
    <row r="18" spans="1:2" x14ac:dyDescent="0.25">
      <c r="A18" s="9" t="s">
        <v>946</v>
      </c>
      <c r="B18" s="8">
        <v>0</v>
      </c>
    </row>
    <row r="19" spans="1:2" x14ac:dyDescent="0.25">
      <c r="A19" s="9" t="s">
        <v>947</v>
      </c>
      <c r="B19" s="8">
        <v>0</v>
      </c>
    </row>
    <row r="20" spans="1:2" x14ac:dyDescent="0.25">
      <c r="A20" s="9" t="s">
        <v>1043</v>
      </c>
      <c r="B20" s="8">
        <v>0.69494047619047616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190A1-36D1-4C8D-85FA-C08A339D7A23}">
  <dimension ref="A1:R51"/>
  <sheetViews>
    <sheetView topLeftCell="B1" workbookViewId="0">
      <selection activeCell="B1" sqref="A1:XFD1048576"/>
    </sheetView>
  </sheetViews>
  <sheetFormatPr defaultRowHeight="15" x14ac:dyDescent="0.25"/>
  <cols>
    <col min="1" max="1" width="18.28515625" bestFit="1" customWidth="1"/>
    <col min="2" max="2" width="21" bestFit="1" customWidth="1"/>
    <col min="3" max="3" width="11.7109375" bestFit="1" customWidth="1"/>
    <col min="4" max="4" width="16.28515625" bestFit="1" customWidth="1"/>
    <col min="5" max="5" width="20.28515625" bestFit="1" customWidth="1"/>
    <col min="6" max="6" width="16.5703125" bestFit="1" customWidth="1"/>
    <col min="7" max="7" width="14.85546875" bestFit="1" customWidth="1"/>
    <col min="8" max="8" width="17.42578125" bestFit="1" customWidth="1"/>
    <col min="9" max="9" width="13.42578125" bestFit="1" customWidth="1"/>
    <col min="10" max="10" width="22.140625" bestFit="1" customWidth="1"/>
    <col min="11" max="11" width="23.42578125" bestFit="1" customWidth="1"/>
    <col min="12" max="12" width="19.5703125" bestFit="1" customWidth="1"/>
    <col min="13" max="13" width="19.28515625" bestFit="1" customWidth="1"/>
    <col min="14" max="14" width="18" bestFit="1" customWidth="1"/>
    <col min="15" max="15" width="14.5703125" bestFit="1" customWidth="1"/>
    <col min="16" max="16" width="14.42578125" bestFit="1" customWidth="1"/>
    <col min="17" max="17" width="13.85546875" bestFit="1" customWidth="1"/>
    <col min="18" max="18" width="13.7109375" bestFit="1" customWidth="1"/>
  </cols>
  <sheetData>
    <row r="1" spans="1:18" x14ac:dyDescent="0.25">
      <c r="A1" t="s">
        <v>405</v>
      </c>
      <c r="B1" t="s">
        <v>406</v>
      </c>
      <c r="C1" t="s">
        <v>407</v>
      </c>
      <c r="D1" t="s">
        <v>408</v>
      </c>
      <c r="E1" t="s">
        <v>409</v>
      </c>
      <c r="F1" t="s">
        <v>410</v>
      </c>
      <c r="G1" t="s">
        <v>411</v>
      </c>
      <c r="H1" t="s">
        <v>412</v>
      </c>
      <c r="I1" t="s">
        <v>413</v>
      </c>
      <c r="J1" t="s">
        <v>414</v>
      </c>
      <c r="K1" t="s">
        <v>415</v>
      </c>
      <c r="L1" t="s">
        <v>416</v>
      </c>
      <c r="M1" t="s">
        <v>417</v>
      </c>
      <c r="N1" t="s">
        <v>418</v>
      </c>
      <c r="O1" t="s">
        <v>419</v>
      </c>
      <c r="P1" t="s">
        <v>420</v>
      </c>
      <c r="Q1" t="s">
        <v>421</v>
      </c>
      <c r="R1" t="s">
        <v>422</v>
      </c>
    </row>
    <row r="2" spans="1:18" x14ac:dyDescent="0.25">
      <c r="A2" t="s">
        <v>423</v>
      </c>
      <c r="B2" t="s">
        <v>424</v>
      </c>
      <c r="C2">
        <v>1</v>
      </c>
      <c r="D2" t="s">
        <v>24</v>
      </c>
      <c r="E2" t="s">
        <v>425</v>
      </c>
      <c r="F2">
        <v>25</v>
      </c>
      <c r="G2">
        <v>24</v>
      </c>
      <c r="H2">
        <v>1</v>
      </c>
      <c r="I2">
        <v>1220</v>
      </c>
      <c r="J2">
        <v>130</v>
      </c>
      <c r="K2">
        <v>53.040000915527301</v>
      </c>
      <c r="L2">
        <v>1190</v>
      </c>
      <c r="M2">
        <v>102.51999664306641</v>
      </c>
      <c r="N2">
        <v>6</v>
      </c>
      <c r="O2">
        <v>3</v>
      </c>
      <c r="P2">
        <v>1</v>
      </c>
      <c r="Q2">
        <v>139</v>
      </c>
      <c r="R2">
        <v>23</v>
      </c>
    </row>
    <row r="3" spans="1:18" x14ac:dyDescent="0.25">
      <c r="A3" t="s">
        <v>426</v>
      </c>
      <c r="B3" t="s">
        <v>427</v>
      </c>
      <c r="C3">
        <v>2</v>
      </c>
      <c r="D3" t="s">
        <v>24</v>
      </c>
      <c r="E3" t="s">
        <v>428</v>
      </c>
      <c r="F3">
        <v>24</v>
      </c>
      <c r="G3">
        <v>23</v>
      </c>
      <c r="H3">
        <v>1</v>
      </c>
      <c r="I3">
        <v>1075</v>
      </c>
      <c r="J3">
        <v>121</v>
      </c>
      <c r="K3">
        <v>48.860000610351563</v>
      </c>
      <c r="L3">
        <v>1272</v>
      </c>
      <c r="M3">
        <v>84.510002136230469</v>
      </c>
      <c r="N3">
        <v>4</v>
      </c>
      <c r="O3">
        <v>8</v>
      </c>
      <c r="P3">
        <v>2</v>
      </c>
      <c r="Q3">
        <v>107</v>
      </c>
      <c r="R3">
        <v>7</v>
      </c>
    </row>
    <row r="4" spans="1:18" x14ac:dyDescent="0.25">
      <c r="A4" t="s">
        <v>429</v>
      </c>
      <c r="B4" t="s">
        <v>430</v>
      </c>
      <c r="C4">
        <v>3</v>
      </c>
      <c r="D4" t="s">
        <v>32</v>
      </c>
      <c r="E4" t="s">
        <v>431</v>
      </c>
      <c r="F4">
        <v>23</v>
      </c>
      <c r="G4">
        <v>21</v>
      </c>
      <c r="H4">
        <v>2</v>
      </c>
      <c r="I4">
        <v>971</v>
      </c>
      <c r="J4">
        <v>114</v>
      </c>
      <c r="K4">
        <v>51.099998474121094</v>
      </c>
      <c r="L4">
        <v>1136</v>
      </c>
      <c r="M4">
        <v>85.470001220703125</v>
      </c>
      <c r="N4">
        <v>2</v>
      </c>
      <c r="O4">
        <v>7</v>
      </c>
      <c r="P4">
        <v>0</v>
      </c>
      <c r="Q4">
        <v>108</v>
      </c>
      <c r="R4">
        <v>8</v>
      </c>
    </row>
    <row r="5" spans="1:18" x14ac:dyDescent="0.25">
      <c r="A5" t="s">
        <v>432</v>
      </c>
      <c r="B5" t="s">
        <v>126</v>
      </c>
      <c r="C5">
        <v>4</v>
      </c>
      <c r="D5" t="s">
        <v>23</v>
      </c>
      <c r="E5" t="s">
        <v>433</v>
      </c>
      <c r="F5">
        <v>17</v>
      </c>
      <c r="G5">
        <v>15</v>
      </c>
      <c r="H5">
        <v>3</v>
      </c>
      <c r="I5">
        <v>786</v>
      </c>
      <c r="J5">
        <v>143</v>
      </c>
      <c r="K5">
        <v>65.5</v>
      </c>
      <c r="L5">
        <v>867</v>
      </c>
      <c r="M5">
        <v>90.650001525878906</v>
      </c>
      <c r="N5">
        <v>3</v>
      </c>
      <c r="O5">
        <v>3</v>
      </c>
      <c r="P5">
        <v>0</v>
      </c>
      <c r="Q5">
        <v>76</v>
      </c>
      <c r="R5">
        <v>8</v>
      </c>
    </row>
    <row r="6" spans="1:18" x14ac:dyDescent="0.25">
      <c r="A6" t="s">
        <v>434</v>
      </c>
      <c r="B6" t="s">
        <v>435</v>
      </c>
      <c r="C6">
        <v>5</v>
      </c>
      <c r="D6" t="s">
        <v>32</v>
      </c>
      <c r="E6" t="s">
        <v>436</v>
      </c>
      <c r="F6">
        <v>22</v>
      </c>
      <c r="G6">
        <v>21</v>
      </c>
      <c r="H6">
        <v>5</v>
      </c>
      <c r="I6">
        <v>745</v>
      </c>
      <c r="J6">
        <v>111</v>
      </c>
      <c r="K6">
        <v>46.560001373291016</v>
      </c>
      <c r="L6">
        <v>877</v>
      </c>
      <c r="M6">
        <v>84.94000244140625</v>
      </c>
      <c r="N6">
        <v>1</v>
      </c>
      <c r="O6">
        <v>6</v>
      </c>
      <c r="P6">
        <v>1</v>
      </c>
      <c r="Q6">
        <v>60</v>
      </c>
      <c r="R6">
        <v>17</v>
      </c>
    </row>
    <row r="7" spans="1:18" x14ac:dyDescent="0.25">
      <c r="A7" t="s">
        <v>437</v>
      </c>
      <c r="B7" t="s">
        <v>438</v>
      </c>
      <c r="C7">
        <v>6</v>
      </c>
      <c r="D7" t="s">
        <v>24</v>
      </c>
      <c r="E7" t="s">
        <v>439</v>
      </c>
      <c r="F7">
        <v>19</v>
      </c>
      <c r="G7">
        <v>19</v>
      </c>
      <c r="H7">
        <v>6</v>
      </c>
      <c r="I7">
        <v>741</v>
      </c>
      <c r="J7">
        <v>131</v>
      </c>
      <c r="K7">
        <v>57</v>
      </c>
      <c r="L7">
        <v>895</v>
      </c>
      <c r="M7">
        <v>82.790000915527344</v>
      </c>
      <c r="N7">
        <v>1</v>
      </c>
      <c r="O7">
        <v>6</v>
      </c>
      <c r="P7">
        <v>0</v>
      </c>
      <c r="Q7">
        <v>49</v>
      </c>
      <c r="R7">
        <v>7</v>
      </c>
    </row>
    <row r="8" spans="1:18" x14ac:dyDescent="0.25">
      <c r="A8" t="s">
        <v>440</v>
      </c>
      <c r="B8" t="s">
        <v>227</v>
      </c>
      <c r="C8">
        <v>7</v>
      </c>
      <c r="D8" t="s">
        <v>42</v>
      </c>
      <c r="E8" t="s">
        <v>436</v>
      </c>
      <c r="F8">
        <v>21</v>
      </c>
      <c r="G8">
        <v>21</v>
      </c>
      <c r="H8">
        <v>2</v>
      </c>
      <c r="I8">
        <v>699</v>
      </c>
      <c r="J8">
        <v>144</v>
      </c>
      <c r="K8">
        <v>36.779998779296875</v>
      </c>
      <c r="L8">
        <v>827</v>
      </c>
      <c r="M8">
        <v>84.519996643066406</v>
      </c>
      <c r="N8">
        <v>2</v>
      </c>
      <c r="O8">
        <v>2</v>
      </c>
      <c r="P8">
        <v>0</v>
      </c>
      <c r="Q8">
        <v>54</v>
      </c>
      <c r="R8">
        <v>10</v>
      </c>
    </row>
    <row r="9" spans="1:18" x14ac:dyDescent="0.25">
      <c r="A9" t="s">
        <v>441</v>
      </c>
      <c r="B9" t="s">
        <v>442</v>
      </c>
      <c r="C9">
        <v>8</v>
      </c>
      <c r="D9" t="s">
        <v>24</v>
      </c>
      <c r="E9" t="s">
        <v>443</v>
      </c>
      <c r="F9">
        <v>28</v>
      </c>
      <c r="G9">
        <v>26</v>
      </c>
      <c r="H9">
        <v>3</v>
      </c>
      <c r="I9">
        <v>674</v>
      </c>
      <c r="J9">
        <v>78</v>
      </c>
      <c r="K9">
        <v>29.299999237060547</v>
      </c>
      <c r="L9">
        <v>769</v>
      </c>
      <c r="M9">
        <v>87.639999389648438</v>
      </c>
      <c r="N9">
        <v>0</v>
      </c>
      <c r="O9">
        <v>7</v>
      </c>
      <c r="P9">
        <v>3</v>
      </c>
      <c r="Q9">
        <v>70</v>
      </c>
      <c r="R9">
        <v>6</v>
      </c>
    </row>
    <row r="10" spans="1:18" x14ac:dyDescent="0.25">
      <c r="A10" t="s">
        <v>444</v>
      </c>
      <c r="B10" t="s">
        <v>157</v>
      </c>
      <c r="C10">
        <v>9</v>
      </c>
      <c r="D10" t="s">
        <v>32</v>
      </c>
      <c r="E10" t="s">
        <v>436</v>
      </c>
      <c r="F10">
        <v>19</v>
      </c>
      <c r="G10">
        <v>16</v>
      </c>
      <c r="H10">
        <v>6</v>
      </c>
      <c r="I10">
        <v>648</v>
      </c>
      <c r="J10">
        <v>109</v>
      </c>
      <c r="K10">
        <v>64.800003051757813</v>
      </c>
      <c r="L10">
        <v>739</v>
      </c>
      <c r="M10">
        <v>87.680000305175781</v>
      </c>
      <c r="N10">
        <v>1</v>
      </c>
      <c r="O10">
        <v>3</v>
      </c>
      <c r="P10">
        <v>1</v>
      </c>
      <c r="Q10">
        <v>47</v>
      </c>
      <c r="R10">
        <v>12</v>
      </c>
    </row>
    <row r="11" spans="1:18" x14ac:dyDescent="0.25">
      <c r="A11" t="s">
        <v>445</v>
      </c>
      <c r="B11" t="s">
        <v>446</v>
      </c>
      <c r="C11">
        <v>10</v>
      </c>
      <c r="D11" t="s">
        <v>24</v>
      </c>
      <c r="E11" t="s">
        <v>447</v>
      </c>
      <c r="F11">
        <v>24</v>
      </c>
      <c r="G11">
        <v>22</v>
      </c>
      <c r="H11">
        <v>2</v>
      </c>
      <c r="I11">
        <v>645</v>
      </c>
      <c r="J11">
        <v>96</v>
      </c>
      <c r="K11">
        <v>32.25</v>
      </c>
      <c r="L11">
        <v>773</v>
      </c>
      <c r="M11">
        <v>83.44000244140625</v>
      </c>
      <c r="N11">
        <v>0</v>
      </c>
      <c r="O11">
        <v>4</v>
      </c>
      <c r="P11">
        <v>0</v>
      </c>
      <c r="Q11">
        <v>44</v>
      </c>
      <c r="R11">
        <v>4</v>
      </c>
    </row>
    <row r="12" spans="1:18" x14ac:dyDescent="0.25">
      <c r="A12" t="s">
        <v>448</v>
      </c>
      <c r="B12" t="s">
        <v>449</v>
      </c>
      <c r="C12">
        <v>11</v>
      </c>
      <c r="D12" t="s">
        <v>24</v>
      </c>
      <c r="E12" t="s">
        <v>450</v>
      </c>
      <c r="F12">
        <v>13</v>
      </c>
      <c r="G12">
        <v>12</v>
      </c>
      <c r="H12">
        <v>2</v>
      </c>
      <c r="I12">
        <v>642</v>
      </c>
      <c r="J12">
        <v>100</v>
      </c>
      <c r="K12">
        <v>64.199996948242188</v>
      </c>
      <c r="L12">
        <v>903</v>
      </c>
      <c r="M12">
        <v>71.089996337890625</v>
      </c>
      <c r="N12">
        <v>1</v>
      </c>
      <c r="O12">
        <v>6</v>
      </c>
      <c r="P12">
        <v>0</v>
      </c>
      <c r="Q12">
        <v>51</v>
      </c>
      <c r="R12">
        <v>2</v>
      </c>
    </row>
    <row r="13" spans="1:18" x14ac:dyDescent="0.25">
      <c r="A13" t="s">
        <v>451</v>
      </c>
      <c r="B13" t="s">
        <v>179</v>
      </c>
      <c r="C13">
        <v>12</v>
      </c>
      <c r="D13" t="s">
        <v>32</v>
      </c>
      <c r="E13" t="s">
        <v>452</v>
      </c>
      <c r="F13">
        <v>11</v>
      </c>
      <c r="G13">
        <v>10</v>
      </c>
      <c r="H13">
        <v>0</v>
      </c>
      <c r="I13">
        <v>613</v>
      </c>
      <c r="J13">
        <v>183</v>
      </c>
      <c r="K13">
        <v>61.299999237060547</v>
      </c>
      <c r="L13">
        <v>631</v>
      </c>
      <c r="M13">
        <v>97.139999389648438</v>
      </c>
      <c r="N13">
        <v>3</v>
      </c>
      <c r="O13">
        <v>1</v>
      </c>
      <c r="P13">
        <v>0</v>
      </c>
      <c r="Q13">
        <v>60</v>
      </c>
      <c r="R13">
        <v>4</v>
      </c>
    </row>
    <row r="14" spans="1:18" x14ac:dyDescent="0.25">
      <c r="A14" t="s">
        <v>453</v>
      </c>
      <c r="B14" t="s">
        <v>454</v>
      </c>
      <c r="C14">
        <v>13</v>
      </c>
      <c r="D14" t="s">
        <v>23</v>
      </c>
      <c r="E14" t="s">
        <v>455</v>
      </c>
      <c r="F14">
        <v>15</v>
      </c>
      <c r="G14">
        <v>13</v>
      </c>
      <c r="H14">
        <v>3</v>
      </c>
      <c r="I14">
        <v>591</v>
      </c>
      <c r="J14">
        <v>88</v>
      </c>
      <c r="K14">
        <v>59.099998474121094</v>
      </c>
      <c r="L14">
        <v>662</v>
      </c>
      <c r="M14">
        <v>89.269996643066406</v>
      </c>
      <c r="N14">
        <v>0</v>
      </c>
      <c r="O14">
        <v>6</v>
      </c>
      <c r="P14">
        <v>1</v>
      </c>
      <c r="Q14">
        <v>41</v>
      </c>
      <c r="R14">
        <v>12</v>
      </c>
    </row>
    <row r="15" spans="1:18" x14ac:dyDescent="0.25">
      <c r="A15" t="s">
        <v>456</v>
      </c>
      <c r="B15" t="s">
        <v>457</v>
      </c>
      <c r="C15">
        <v>14</v>
      </c>
      <c r="D15" t="s">
        <v>32</v>
      </c>
      <c r="E15" t="s">
        <v>458</v>
      </c>
      <c r="F15">
        <v>13</v>
      </c>
      <c r="G15">
        <v>13</v>
      </c>
      <c r="H15">
        <v>0</v>
      </c>
      <c r="I15">
        <v>573</v>
      </c>
      <c r="J15">
        <v>100</v>
      </c>
      <c r="K15">
        <v>44.069999694824219</v>
      </c>
      <c r="L15">
        <v>637</v>
      </c>
      <c r="M15">
        <v>89.949996948242188</v>
      </c>
      <c r="N15">
        <v>1</v>
      </c>
      <c r="O15">
        <v>5</v>
      </c>
      <c r="P15">
        <v>1</v>
      </c>
      <c r="Q15">
        <v>60</v>
      </c>
      <c r="R15">
        <v>2</v>
      </c>
    </row>
    <row r="16" spans="1:18" x14ac:dyDescent="0.25">
      <c r="A16" t="s">
        <v>459</v>
      </c>
      <c r="B16" t="s">
        <v>460</v>
      </c>
      <c r="C16">
        <v>15</v>
      </c>
      <c r="D16" t="s">
        <v>32</v>
      </c>
      <c r="E16" t="s">
        <v>458</v>
      </c>
      <c r="F16">
        <v>13</v>
      </c>
      <c r="G16">
        <v>13</v>
      </c>
      <c r="H16">
        <v>4</v>
      </c>
      <c r="I16">
        <v>547</v>
      </c>
      <c r="J16">
        <v>116</v>
      </c>
      <c r="K16">
        <v>60.770000457763672</v>
      </c>
      <c r="L16">
        <v>480</v>
      </c>
      <c r="M16">
        <v>113.94999694824219</v>
      </c>
      <c r="N16">
        <v>2</v>
      </c>
      <c r="O16">
        <v>3</v>
      </c>
      <c r="P16">
        <v>0</v>
      </c>
      <c r="Q16">
        <v>48</v>
      </c>
      <c r="R16">
        <v>18</v>
      </c>
    </row>
    <row r="17" spans="1:18" x14ac:dyDescent="0.25">
      <c r="A17" t="s">
        <v>461</v>
      </c>
      <c r="B17" t="s">
        <v>155</v>
      </c>
      <c r="C17">
        <v>16</v>
      </c>
      <c r="D17" t="s">
        <v>23</v>
      </c>
      <c r="E17" t="s">
        <v>462</v>
      </c>
      <c r="F17">
        <v>14</v>
      </c>
      <c r="G17">
        <v>13</v>
      </c>
      <c r="H17">
        <v>2</v>
      </c>
      <c r="I17">
        <v>546</v>
      </c>
      <c r="J17">
        <v>144</v>
      </c>
      <c r="K17">
        <v>49.630001068115234</v>
      </c>
      <c r="L17">
        <v>543</v>
      </c>
      <c r="M17">
        <v>100.55000305175781</v>
      </c>
      <c r="N17">
        <v>2</v>
      </c>
      <c r="O17">
        <v>3</v>
      </c>
      <c r="P17">
        <v>0</v>
      </c>
      <c r="Q17">
        <v>47</v>
      </c>
      <c r="R17">
        <v>5</v>
      </c>
    </row>
    <row r="18" spans="1:18" x14ac:dyDescent="0.25">
      <c r="A18" t="s">
        <v>463</v>
      </c>
      <c r="B18" t="s">
        <v>464</v>
      </c>
      <c r="C18">
        <v>17</v>
      </c>
      <c r="D18" t="s">
        <v>32</v>
      </c>
      <c r="E18" t="s">
        <v>465</v>
      </c>
      <c r="F18">
        <v>9</v>
      </c>
      <c r="G18">
        <v>9</v>
      </c>
      <c r="H18">
        <v>0</v>
      </c>
      <c r="I18">
        <v>534</v>
      </c>
      <c r="J18">
        <v>127</v>
      </c>
      <c r="K18">
        <v>59.330001831054688</v>
      </c>
      <c r="L18">
        <v>584</v>
      </c>
      <c r="M18">
        <v>91.430000305175781</v>
      </c>
      <c r="N18">
        <v>2</v>
      </c>
      <c r="O18">
        <v>2</v>
      </c>
      <c r="P18">
        <v>0</v>
      </c>
      <c r="Q18">
        <v>62</v>
      </c>
      <c r="R18">
        <v>8</v>
      </c>
    </row>
    <row r="19" spans="1:18" x14ac:dyDescent="0.25">
      <c r="A19" t="s">
        <v>466</v>
      </c>
      <c r="B19" t="s">
        <v>163</v>
      </c>
      <c r="C19">
        <v>18</v>
      </c>
      <c r="D19" t="s">
        <v>23</v>
      </c>
      <c r="E19" t="s">
        <v>467</v>
      </c>
      <c r="F19">
        <v>23</v>
      </c>
      <c r="G19">
        <v>21</v>
      </c>
      <c r="H19">
        <v>6</v>
      </c>
      <c r="I19">
        <v>532</v>
      </c>
      <c r="J19">
        <v>124</v>
      </c>
      <c r="K19">
        <v>35.459999084472656</v>
      </c>
      <c r="L19">
        <v>378</v>
      </c>
      <c r="M19">
        <v>140.74000549316406</v>
      </c>
      <c r="N19">
        <v>2</v>
      </c>
      <c r="O19">
        <v>1</v>
      </c>
      <c r="P19">
        <v>2</v>
      </c>
      <c r="Q19">
        <v>46</v>
      </c>
      <c r="R19">
        <v>26</v>
      </c>
    </row>
    <row r="20" spans="1:18" x14ac:dyDescent="0.25">
      <c r="A20" t="s">
        <v>468</v>
      </c>
      <c r="B20" t="s">
        <v>469</v>
      </c>
      <c r="C20">
        <v>19</v>
      </c>
      <c r="D20" t="s">
        <v>32</v>
      </c>
      <c r="E20" t="s">
        <v>470</v>
      </c>
      <c r="F20">
        <v>14</v>
      </c>
      <c r="G20">
        <v>12</v>
      </c>
      <c r="H20">
        <v>4</v>
      </c>
      <c r="I20">
        <v>530</v>
      </c>
      <c r="J20">
        <v>104</v>
      </c>
      <c r="K20">
        <v>66.25</v>
      </c>
      <c r="L20">
        <v>682</v>
      </c>
      <c r="M20">
        <v>77.709999084472656</v>
      </c>
      <c r="N20">
        <v>1</v>
      </c>
      <c r="O20">
        <v>6</v>
      </c>
      <c r="P20">
        <v>0</v>
      </c>
      <c r="Q20">
        <v>43</v>
      </c>
      <c r="R20">
        <v>7</v>
      </c>
    </row>
    <row r="21" spans="1:18" x14ac:dyDescent="0.25">
      <c r="A21" t="s">
        <v>471</v>
      </c>
      <c r="B21" t="s">
        <v>472</v>
      </c>
      <c r="C21">
        <v>20</v>
      </c>
      <c r="D21" t="s">
        <v>42</v>
      </c>
      <c r="E21" t="s">
        <v>436</v>
      </c>
      <c r="F21">
        <v>13</v>
      </c>
      <c r="G21">
        <v>13</v>
      </c>
      <c r="H21">
        <v>1</v>
      </c>
      <c r="I21">
        <v>519</v>
      </c>
      <c r="J21">
        <v>70</v>
      </c>
      <c r="K21">
        <v>43.25</v>
      </c>
      <c r="L21">
        <v>638</v>
      </c>
      <c r="M21">
        <v>81.339996337890625</v>
      </c>
      <c r="N21">
        <v>0</v>
      </c>
      <c r="O21">
        <v>6</v>
      </c>
      <c r="P21">
        <v>0</v>
      </c>
      <c r="Q21">
        <v>59</v>
      </c>
      <c r="R21">
        <v>3</v>
      </c>
    </row>
    <row r="22" spans="1:18" x14ac:dyDescent="0.25">
      <c r="A22" t="s">
        <v>473</v>
      </c>
      <c r="B22" t="s">
        <v>474</v>
      </c>
      <c r="C22">
        <v>21</v>
      </c>
      <c r="D22" t="s">
        <v>32</v>
      </c>
      <c r="E22" t="s">
        <v>450</v>
      </c>
      <c r="F22">
        <v>13</v>
      </c>
      <c r="G22">
        <v>12</v>
      </c>
      <c r="H22">
        <v>2</v>
      </c>
      <c r="I22">
        <v>518</v>
      </c>
      <c r="J22">
        <v>135</v>
      </c>
      <c r="K22">
        <v>51.799999237060547</v>
      </c>
      <c r="L22">
        <v>700</v>
      </c>
      <c r="M22">
        <v>74</v>
      </c>
      <c r="N22">
        <v>1</v>
      </c>
      <c r="O22">
        <v>4</v>
      </c>
      <c r="P22">
        <v>0</v>
      </c>
      <c r="Q22">
        <v>44</v>
      </c>
      <c r="R22">
        <v>13</v>
      </c>
    </row>
    <row r="23" spans="1:18" x14ac:dyDescent="0.25">
      <c r="A23" t="s">
        <v>475</v>
      </c>
      <c r="B23" t="s">
        <v>194</v>
      </c>
      <c r="C23">
        <v>22</v>
      </c>
      <c r="D23" t="s">
        <v>23</v>
      </c>
      <c r="E23" t="s">
        <v>452</v>
      </c>
      <c r="F23">
        <v>12</v>
      </c>
      <c r="G23">
        <v>12</v>
      </c>
      <c r="H23">
        <v>2</v>
      </c>
      <c r="I23">
        <v>510</v>
      </c>
      <c r="J23">
        <v>102</v>
      </c>
      <c r="K23">
        <v>51</v>
      </c>
      <c r="L23">
        <v>513</v>
      </c>
      <c r="M23">
        <v>99.410003662109375</v>
      </c>
      <c r="N23">
        <v>1</v>
      </c>
      <c r="O23">
        <v>4</v>
      </c>
      <c r="P23">
        <v>0</v>
      </c>
      <c r="Q23">
        <v>39</v>
      </c>
      <c r="R23">
        <v>9</v>
      </c>
    </row>
    <row r="24" spans="1:18" x14ac:dyDescent="0.25">
      <c r="A24" t="s">
        <v>476</v>
      </c>
      <c r="B24" t="s">
        <v>477</v>
      </c>
      <c r="C24">
        <v>23</v>
      </c>
      <c r="D24" t="s">
        <v>32</v>
      </c>
      <c r="E24" t="s">
        <v>478</v>
      </c>
      <c r="F24">
        <v>13</v>
      </c>
      <c r="G24">
        <v>13</v>
      </c>
      <c r="H24">
        <v>0</v>
      </c>
      <c r="I24">
        <v>509</v>
      </c>
      <c r="J24">
        <v>119</v>
      </c>
      <c r="K24">
        <v>39.150001525878906</v>
      </c>
      <c r="L24">
        <v>447</v>
      </c>
      <c r="M24">
        <v>113.87000274658203</v>
      </c>
      <c r="N24">
        <v>1</v>
      </c>
      <c r="O24">
        <v>3</v>
      </c>
      <c r="P24">
        <v>1</v>
      </c>
      <c r="Q24">
        <v>67</v>
      </c>
      <c r="R24">
        <v>12</v>
      </c>
    </row>
    <row r="25" spans="1:18" x14ac:dyDescent="0.25">
      <c r="A25" t="s">
        <v>479</v>
      </c>
      <c r="B25" t="s">
        <v>109</v>
      </c>
      <c r="C25">
        <v>24</v>
      </c>
      <c r="D25" t="s">
        <v>23</v>
      </c>
      <c r="E25" t="s">
        <v>480</v>
      </c>
      <c r="F25">
        <v>14</v>
      </c>
      <c r="G25">
        <v>12</v>
      </c>
      <c r="H25">
        <v>3</v>
      </c>
      <c r="I25">
        <v>490</v>
      </c>
      <c r="J25">
        <v>100</v>
      </c>
      <c r="K25">
        <v>54.439998626708984</v>
      </c>
      <c r="L25">
        <v>638</v>
      </c>
      <c r="M25">
        <v>76.800003051757813</v>
      </c>
      <c r="N25">
        <v>1</v>
      </c>
      <c r="O25">
        <v>2</v>
      </c>
      <c r="P25">
        <v>1</v>
      </c>
      <c r="Q25">
        <v>48</v>
      </c>
      <c r="R25">
        <v>4</v>
      </c>
    </row>
    <row r="26" spans="1:18" x14ac:dyDescent="0.25">
      <c r="A26" t="s">
        <v>481</v>
      </c>
      <c r="B26" t="s">
        <v>482</v>
      </c>
      <c r="C26">
        <v>25</v>
      </c>
      <c r="D26" t="s">
        <v>32</v>
      </c>
      <c r="E26" t="s">
        <v>483</v>
      </c>
      <c r="F26">
        <v>18</v>
      </c>
      <c r="G26">
        <v>13</v>
      </c>
      <c r="H26">
        <v>5</v>
      </c>
      <c r="I26">
        <v>468</v>
      </c>
      <c r="J26">
        <v>90</v>
      </c>
      <c r="K26">
        <v>58.5</v>
      </c>
      <c r="L26">
        <v>563</v>
      </c>
      <c r="M26">
        <v>83.120002746582031</v>
      </c>
      <c r="N26">
        <v>0</v>
      </c>
      <c r="O26">
        <v>4</v>
      </c>
      <c r="P26">
        <v>1</v>
      </c>
      <c r="Q26">
        <v>25</v>
      </c>
      <c r="R26">
        <v>9</v>
      </c>
    </row>
    <row r="27" spans="1:18" x14ac:dyDescent="0.25">
      <c r="A27" t="s">
        <v>484</v>
      </c>
      <c r="B27" t="s">
        <v>485</v>
      </c>
      <c r="C27">
        <v>26</v>
      </c>
      <c r="D27" t="s">
        <v>23</v>
      </c>
      <c r="E27" t="s">
        <v>486</v>
      </c>
      <c r="F27">
        <v>14</v>
      </c>
      <c r="G27">
        <v>13</v>
      </c>
      <c r="H27">
        <v>4</v>
      </c>
      <c r="I27">
        <v>419</v>
      </c>
      <c r="J27">
        <v>76</v>
      </c>
      <c r="K27">
        <v>46.549999237060547</v>
      </c>
      <c r="L27">
        <v>490</v>
      </c>
      <c r="M27">
        <v>85.510002136230469</v>
      </c>
      <c r="N27">
        <v>0</v>
      </c>
      <c r="O27">
        <v>5</v>
      </c>
      <c r="P27">
        <v>1</v>
      </c>
      <c r="Q27">
        <v>31</v>
      </c>
      <c r="R27">
        <v>10</v>
      </c>
    </row>
    <row r="28" spans="1:18" x14ac:dyDescent="0.25">
      <c r="A28" t="s">
        <v>487</v>
      </c>
      <c r="B28" t="s">
        <v>177</v>
      </c>
      <c r="C28">
        <v>27</v>
      </c>
      <c r="D28" t="s">
        <v>23</v>
      </c>
      <c r="E28" t="s">
        <v>488</v>
      </c>
      <c r="F28">
        <v>9</v>
      </c>
      <c r="G28">
        <v>9</v>
      </c>
      <c r="H28">
        <v>0</v>
      </c>
      <c r="I28">
        <v>403</v>
      </c>
      <c r="J28">
        <v>105</v>
      </c>
      <c r="K28">
        <v>44.770000457763672</v>
      </c>
      <c r="L28">
        <v>581</v>
      </c>
      <c r="M28">
        <v>69.360000610351563</v>
      </c>
      <c r="N28">
        <v>1</v>
      </c>
      <c r="O28">
        <v>3</v>
      </c>
      <c r="P28">
        <v>0</v>
      </c>
      <c r="Q28">
        <v>35</v>
      </c>
      <c r="R28">
        <v>3</v>
      </c>
    </row>
    <row r="29" spans="1:18" x14ac:dyDescent="0.25">
      <c r="A29" t="s">
        <v>489</v>
      </c>
      <c r="B29" t="s">
        <v>183</v>
      </c>
      <c r="C29">
        <v>28</v>
      </c>
      <c r="D29" t="s">
        <v>42</v>
      </c>
      <c r="E29" t="s">
        <v>490</v>
      </c>
      <c r="F29">
        <v>13</v>
      </c>
      <c r="G29">
        <v>13</v>
      </c>
      <c r="H29">
        <v>1</v>
      </c>
      <c r="I29">
        <v>402</v>
      </c>
      <c r="J29">
        <v>68</v>
      </c>
      <c r="K29">
        <v>33.5</v>
      </c>
      <c r="L29">
        <v>390</v>
      </c>
      <c r="M29">
        <v>103.06999969482422</v>
      </c>
      <c r="N29">
        <v>0</v>
      </c>
      <c r="O29">
        <v>3</v>
      </c>
      <c r="P29">
        <v>2</v>
      </c>
      <c r="Q29">
        <v>39</v>
      </c>
      <c r="R29">
        <v>5</v>
      </c>
    </row>
    <row r="30" spans="1:18" x14ac:dyDescent="0.25">
      <c r="A30" t="s">
        <v>491</v>
      </c>
      <c r="B30" t="s">
        <v>75</v>
      </c>
      <c r="C30">
        <v>29</v>
      </c>
      <c r="D30" t="s">
        <v>42</v>
      </c>
      <c r="E30" t="s">
        <v>470</v>
      </c>
      <c r="F30">
        <v>11</v>
      </c>
      <c r="G30">
        <v>11</v>
      </c>
      <c r="H30">
        <v>1</v>
      </c>
      <c r="I30">
        <v>368</v>
      </c>
      <c r="J30">
        <v>82</v>
      </c>
      <c r="K30">
        <v>36.799999237060547</v>
      </c>
      <c r="L30">
        <v>641</v>
      </c>
      <c r="M30">
        <v>57.409999847412109</v>
      </c>
      <c r="N30">
        <v>0</v>
      </c>
      <c r="O30">
        <v>2</v>
      </c>
      <c r="P30">
        <v>0</v>
      </c>
      <c r="Q30">
        <v>27</v>
      </c>
      <c r="R30">
        <v>2</v>
      </c>
    </row>
    <row r="31" spans="1:18" x14ac:dyDescent="0.25">
      <c r="A31" t="s">
        <v>492</v>
      </c>
      <c r="B31" t="s">
        <v>493</v>
      </c>
      <c r="C31">
        <v>30</v>
      </c>
      <c r="D31" t="s">
        <v>24</v>
      </c>
      <c r="E31" t="s">
        <v>494</v>
      </c>
      <c r="F31">
        <v>20</v>
      </c>
      <c r="G31">
        <v>18</v>
      </c>
      <c r="H31">
        <v>1</v>
      </c>
      <c r="I31">
        <v>368</v>
      </c>
      <c r="J31">
        <v>71</v>
      </c>
      <c r="K31">
        <v>21.639999389648438</v>
      </c>
      <c r="L31">
        <v>408</v>
      </c>
      <c r="M31">
        <v>90.19000244140625</v>
      </c>
      <c r="N31">
        <v>0</v>
      </c>
      <c r="O31">
        <v>2</v>
      </c>
      <c r="P31">
        <v>1</v>
      </c>
      <c r="Q31">
        <v>38</v>
      </c>
      <c r="R31">
        <v>2</v>
      </c>
    </row>
    <row r="32" spans="1:18" x14ac:dyDescent="0.25">
      <c r="A32" t="s">
        <v>495</v>
      </c>
      <c r="B32" t="s">
        <v>496</v>
      </c>
      <c r="C32">
        <v>31</v>
      </c>
      <c r="D32" t="s">
        <v>24</v>
      </c>
      <c r="E32" t="s">
        <v>458</v>
      </c>
      <c r="F32">
        <v>12</v>
      </c>
      <c r="G32">
        <v>11</v>
      </c>
      <c r="H32">
        <v>2</v>
      </c>
      <c r="I32">
        <v>365</v>
      </c>
      <c r="J32">
        <v>75</v>
      </c>
      <c r="K32">
        <v>40.549999237060547</v>
      </c>
      <c r="L32">
        <v>443</v>
      </c>
      <c r="M32">
        <v>82.389999389648438</v>
      </c>
      <c r="N32">
        <v>0</v>
      </c>
      <c r="O32">
        <v>4</v>
      </c>
      <c r="P32">
        <v>1</v>
      </c>
      <c r="Q32">
        <v>26</v>
      </c>
      <c r="R32">
        <v>8</v>
      </c>
    </row>
    <row r="33" spans="1:18" x14ac:dyDescent="0.25">
      <c r="A33" t="s">
        <v>497</v>
      </c>
      <c r="B33" t="s">
        <v>498</v>
      </c>
      <c r="C33">
        <v>32</v>
      </c>
      <c r="D33" t="s">
        <v>24</v>
      </c>
      <c r="E33" t="s">
        <v>488</v>
      </c>
      <c r="F33">
        <v>8</v>
      </c>
      <c r="G33">
        <v>8</v>
      </c>
      <c r="H33">
        <v>0</v>
      </c>
      <c r="I33">
        <v>363</v>
      </c>
      <c r="J33">
        <v>102</v>
      </c>
      <c r="K33">
        <v>45.369998931884766</v>
      </c>
      <c r="L33">
        <v>477</v>
      </c>
      <c r="M33">
        <v>76.099998474121094</v>
      </c>
      <c r="N33">
        <v>2</v>
      </c>
      <c r="O33">
        <v>0</v>
      </c>
      <c r="P33">
        <v>0</v>
      </c>
      <c r="Q33">
        <v>34</v>
      </c>
      <c r="R33">
        <v>3</v>
      </c>
    </row>
    <row r="34" spans="1:18" x14ac:dyDescent="0.25">
      <c r="A34" t="s">
        <v>499</v>
      </c>
      <c r="B34" t="s">
        <v>500</v>
      </c>
      <c r="C34">
        <v>33</v>
      </c>
      <c r="D34" t="s">
        <v>42</v>
      </c>
      <c r="E34" t="s">
        <v>483</v>
      </c>
      <c r="F34">
        <v>13</v>
      </c>
      <c r="G34">
        <v>13</v>
      </c>
      <c r="H34">
        <v>1</v>
      </c>
      <c r="I34">
        <v>345</v>
      </c>
      <c r="J34">
        <v>64</v>
      </c>
      <c r="K34">
        <v>28.75</v>
      </c>
      <c r="L34">
        <v>545</v>
      </c>
      <c r="M34">
        <v>63.299999237060547</v>
      </c>
      <c r="N34">
        <v>0</v>
      </c>
      <c r="O34">
        <v>2</v>
      </c>
      <c r="P34">
        <v>0</v>
      </c>
      <c r="Q34">
        <v>23</v>
      </c>
      <c r="R34">
        <v>1</v>
      </c>
    </row>
    <row r="35" spans="1:18" x14ac:dyDescent="0.25">
      <c r="A35" t="s">
        <v>501</v>
      </c>
      <c r="B35" t="s">
        <v>502</v>
      </c>
      <c r="C35">
        <v>34</v>
      </c>
      <c r="D35" t="s">
        <v>32</v>
      </c>
      <c r="E35" t="s">
        <v>450</v>
      </c>
      <c r="F35">
        <v>13</v>
      </c>
      <c r="G35">
        <v>9</v>
      </c>
      <c r="H35">
        <v>0</v>
      </c>
      <c r="I35">
        <v>334</v>
      </c>
      <c r="J35">
        <v>104</v>
      </c>
      <c r="K35">
        <v>37.110000610351563</v>
      </c>
      <c r="L35">
        <v>427</v>
      </c>
      <c r="M35">
        <v>78.220001220703125</v>
      </c>
      <c r="N35">
        <v>1</v>
      </c>
      <c r="O35">
        <v>2</v>
      </c>
      <c r="P35">
        <v>0</v>
      </c>
      <c r="Q35">
        <v>29</v>
      </c>
      <c r="R35">
        <v>1</v>
      </c>
    </row>
    <row r="36" spans="1:18" x14ac:dyDescent="0.25">
      <c r="A36" t="s">
        <v>503</v>
      </c>
      <c r="B36" t="s">
        <v>504</v>
      </c>
      <c r="C36">
        <v>35</v>
      </c>
      <c r="D36" t="s">
        <v>24</v>
      </c>
      <c r="E36" t="s">
        <v>490</v>
      </c>
      <c r="F36">
        <v>11</v>
      </c>
      <c r="G36">
        <v>10</v>
      </c>
      <c r="H36">
        <v>6</v>
      </c>
      <c r="I36">
        <v>331</v>
      </c>
      <c r="J36">
        <v>74</v>
      </c>
      <c r="K36">
        <v>82.75</v>
      </c>
      <c r="L36">
        <v>402</v>
      </c>
      <c r="M36">
        <v>82.330001831054688</v>
      </c>
      <c r="N36">
        <v>0</v>
      </c>
      <c r="O36">
        <v>3</v>
      </c>
      <c r="P36">
        <v>1</v>
      </c>
      <c r="Q36">
        <v>24</v>
      </c>
      <c r="R36">
        <v>3</v>
      </c>
    </row>
    <row r="37" spans="1:18" x14ac:dyDescent="0.25">
      <c r="A37" t="s">
        <v>505</v>
      </c>
      <c r="B37" t="s">
        <v>212</v>
      </c>
      <c r="C37">
        <v>36</v>
      </c>
      <c r="D37" t="s">
        <v>42</v>
      </c>
      <c r="E37" t="s">
        <v>436</v>
      </c>
      <c r="F37">
        <v>20</v>
      </c>
      <c r="G37">
        <v>19</v>
      </c>
      <c r="H37">
        <v>6</v>
      </c>
      <c r="I37">
        <v>328</v>
      </c>
      <c r="J37">
        <v>74</v>
      </c>
      <c r="K37">
        <v>25.229999542236328</v>
      </c>
      <c r="L37">
        <v>525</v>
      </c>
      <c r="M37">
        <v>62.470001220703125</v>
      </c>
      <c r="N37">
        <v>0</v>
      </c>
      <c r="O37">
        <v>1</v>
      </c>
      <c r="P37">
        <v>1</v>
      </c>
      <c r="Q37">
        <v>19</v>
      </c>
      <c r="R37">
        <v>2</v>
      </c>
    </row>
    <row r="38" spans="1:18" x14ac:dyDescent="0.25">
      <c r="A38" t="s">
        <v>506</v>
      </c>
      <c r="B38" t="s">
        <v>96</v>
      </c>
      <c r="C38">
        <v>37</v>
      </c>
      <c r="D38" t="s">
        <v>23</v>
      </c>
      <c r="E38" t="s">
        <v>507</v>
      </c>
      <c r="F38">
        <v>9</v>
      </c>
      <c r="G38">
        <v>9</v>
      </c>
      <c r="H38">
        <v>0</v>
      </c>
      <c r="I38">
        <v>320</v>
      </c>
      <c r="J38">
        <v>90</v>
      </c>
      <c r="K38">
        <v>35.549999237060547</v>
      </c>
      <c r="L38">
        <v>412</v>
      </c>
      <c r="M38">
        <v>77.660003662109375</v>
      </c>
      <c r="N38">
        <v>0</v>
      </c>
      <c r="O38">
        <v>2</v>
      </c>
      <c r="P38">
        <v>1</v>
      </c>
      <c r="Q38">
        <v>36</v>
      </c>
      <c r="R38">
        <v>3</v>
      </c>
    </row>
    <row r="39" spans="1:18" x14ac:dyDescent="0.25">
      <c r="A39" t="s">
        <v>508</v>
      </c>
      <c r="B39" t="s">
        <v>140</v>
      </c>
      <c r="C39">
        <v>38</v>
      </c>
      <c r="D39" t="s">
        <v>42</v>
      </c>
      <c r="E39" t="s">
        <v>478</v>
      </c>
      <c r="F39">
        <v>12</v>
      </c>
      <c r="G39">
        <v>12</v>
      </c>
      <c r="H39">
        <v>0</v>
      </c>
      <c r="I39">
        <v>316</v>
      </c>
      <c r="J39">
        <v>109</v>
      </c>
      <c r="K39">
        <v>26.329999923706055</v>
      </c>
      <c r="L39">
        <v>504</v>
      </c>
      <c r="M39">
        <v>62.689998626708984</v>
      </c>
      <c r="N39">
        <v>1</v>
      </c>
      <c r="O39">
        <v>1</v>
      </c>
      <c r="P39">
        <v>1</v>
      </c>
      <c r="Q39">
        <v>29</v>
      </c>
      <c r="R39">
        <v>2</v>
      </c>
    </row>
    <row r="40" spans="1:18" x14ac:dyDescent="0.25">
      <c r="A40" t="s">
        <v>509</v>
      </c>
      <c r="B40" t="s">
        <v>510</v>
      </c>
      <c r="C40">
        <v>39</v>
      </c>
      <c r="D40" t="s">
        <v>32</v>
      </c>
      <c r="E40" t="s">
        <v>511</v>
      </c>
      <c r="F40">
        <v>11</v>
      </c>
      <c r="G40">
        <v>10</v>
      </c>
      <c r="H40">
        <v>2</v>
      </c>
      <c r="I40">
        <v>312</v>
      </c>
      <c r="J40">
        <v>50</v>
      </c>
      <c r="K40">
        <v>39</v>
      </c>
      <c r="L40">
        <v>354</v>
      </c>
      <c r="M40">
        <v>88.129997253417969</v>
      </c>
      <c r="N40">
        <v>0</v>
      </c>
      <c r="O40">
        <v>1</v>
      </c>
      <c r="P40">
        <v>1</v>
      </c>
      <c r="Q40">
        <v>24</v>
      </c>
      <c r="R40">
        <v>7</v>
      </c>
    </row>
    <row r="41" spans="1:18" x14ac:dyDescent="0.25">
      <c r="A41" t="s">
        <v>512</v>
      </c>
      <c r="B41" t="s">
        <v>403</v>
      </c>
      <c r="C41">
        <v>40</v>
      </c>
      <c r="D41" t="s">
        <v>193</v>
      </c>
      <c r="E41" t="s">
        <v>465</v>
      </c>
      <c r="F41">
        <v>9</v>
      </c>
      <c r="G41">
        <v>9</v>
      </c>
      <c r="H41">
        <v>0</v>
      </c>
      <c r="I41">
        <v>308</v>
      </c>
      <c r="J41">
        <v>124</v>
      </c>
      <c r="K41">
        <v>34.220001220703125</v>
      </c>
      <c r="L41">
        <v>377</v>
      </c>
      <c r="M41">
        <v>81.69000244140625</v>
      </c>
      <c r="N41">
        <v>1</v>
      </c>
      <c r="O41">
        <v>1</v>
      </c>
      <c r="P41">
        <v>0</v>
      </c>
      <c r="Q41">
        <v>32</v>
      </c>
      <c r="R41">
        <v>10</v>
      </c>
    </row>
    <row r="42" spans="1:18" x14ac:dyDescent="0.25">
      <c r="A42" t="s">
        <v>513</v>
      </c>
      <c r="B42" t="s">
        <v>514</v>
      </c>
      <c r="C42">
        <v>41</v>
      </c>
      <c r="D42" t="s">
        <v>24</v>
      </c>
      <c r="E42" t="s">
        <v>490</v>
      </c>
      <c r="F42">
        <v>9</v>
      </c>
      <c r="G42">
        <v>9</v>
      </c>
      <c r="H42">
        <v>0</v>
      </c>
      <c r="I42">
        <v>304</v>
      </c>
      <c r="J42">
        <v>57</v>
      </c>
      <c r="K42">
        <v>33.770000457763672</v>
      </c>
      <c r="L42">
        <v>379</v>
      </c>
      <c r="M42">
        <v>80.209999084472656</v>
      </c>
      <c r="N42">
        <v>0</v>
      </c>
      <c r="O42">
        <v>2</v>
      </c>
      <c r="P42">
        <v>0</v>
      </c>
      <c r="Q42">
        <v>32</v>
      </c>
      <c r="R42">
        <v>3</v>
      </c>
    </row>
    <row r="43" spans="1:18" x14ac:dyDescent="0.25">
      <c r="A43" t="s">
        <v>515</v>
      </c>
      <c r="B43" t="s">
        <v>516</v>
      </c>
      <c r="C43">
        <v>42</v>
      </c>
      <c r="D43" t="s">
        <v>32</v>
      </c>
      <c r="E43" t="s">
        <v>490</v>
      </c>
      <c r="F43">
        <v>12</v>
      </c>
      <c r="G43">
        <v>11</v>
      </c>
      <c r="H43">
        <v>4</v>
      </c>
      <c r="I43">
        <v>302</v>
      </c>
      <c r="J43">
        <v>66</v>
      </c>
      <c r="K43">
        <v>43.139999389648438</v>
      </c>
      <c r="L43">
        <v>410</v>
      </c>
      <c r="M43">
        <v>73.650001525878906</v>
      </c>
      <c r="N43">
        <v>0</v>
      </c>
      <c r="O43">
        <v>1</v>
      </c>
      <c r="P43">
        <v>0</v>
      </c>
      <c r="Q43">
        <v>30</v>
      </c>
      <c r="R43">
        <v>2</v>
      </c>
    </row>
    <row r="44" spans="1:18" x14ac:dyDescent="0.25">
      <c r="A44" t="s">
        <v>517</v>
      </c>
      <c r="B44" t="s">
        <v>518</v>
      </c>
      <c r="C44">
        <v>43</v>
      </c>
      <c r="D44" t="s">
        <v>23</v>
      </c>
      <c r="E44" t="s">
        <v>458</v>
      </c>
      <c r="F44">
        <v>6</v>
      </c>
      <c r="G44">
        <v>6</v>
      </c>
      <c r="H44">
        <v>2</v>
      </c>
      <c r="I44">
        <v>298</v>
      </c>
      <c r="J44">
        <v>112</v>
      </c>
      <c r="K44">
        <v>74.5</v>
      </c>
      <c r="L44">
        <v>300</v>
      </c>
      <c r="M44">
        <v>99.330001831054688</v>
      </c>
      <c r="N44">
        <v>1</v>
      </c>
      <c r="O44">
        <v>3</v>
      </c>
      <c r="P44">
        <v>0</v>
      </c>
      <c r="Q44">
        <v>34</v>
      </c>
      <c r="R44">
        <v>4</v>
      </c>
    </row>
    <row r="45" spans="1:18" x14ac:dyDescent="0.25">
      <c r="A45" t="s">
        <v>519</v>
      </c>
      <c r="B45" t="s">
        <v>520</v>
      </c>
      <c r="C45">
        <v>44</v>
      </c>
      <c r="D45" t="s">
        <v>24</v>
      </c>
      <c r="E45" t="s">
        <v>521</v>
      </c>
      <c r="F45">
        <v>10</v>
      </c>
      <c r="G45">
        <v>10</v>
      </c>
      <c r="H45">
        <v>1</v>
      </c>
      <c r="I45">
        <v>281</v>
      </c>
      <c r="J45">
        <v>85</v>
      </c>
      <c r="K45">
        <v>31.219999313354492</v>
      </c>
      <c r="L45">
        <v>440</v>
      </c>
      <c r="M45">
        <v>63.860000610351563</v>
      </c>
      <c r="N45">
        <v>0</v>
      </c>
      <c r="O45">
        <v>1</v>
      </c>
      <c r="P45">
        <v>1</v>
      </c>
      <c r="Q45">
        <v>6</v>
      </c>
      <c r="R45">
        <v>4</v>
      </c>
    </row>
    <row r="46" spans="1:18" x14ac:dyDescent="0.25">
      <c r="A46" t="s">
        <v>522</v>
      </c>
      <c r="B46" t="s">
        <v>523</v>
      </c>
      <c r="C46">
        <v>45</v>
      </c>
      <c r="D46" t="s">
        <v>193</v>
      </c>
      <c r="E46" t="s">
        <v>465</v>
      </c>
      <c r="F46">
        <v>9</v>
      </c>
      <c r="G46">
        <v>9</v>
      </c>
      <c r="H46">
        <v>1</v>
      </c>
      <c r="I46">
        <v>277</v>
      </c>
      <c r="J46">
        <v>90</v>
      </c>
      <c r="K46">
        <v>34.619998931884766</v>
      </c>
      <c r="L46">
        <v>360</v>
      </c>
      <c r="M46">
        <v>76.94000244140625</v>
      </c>
      <c r="N46">
        <v>0</v>
      </c>
      <c r="O46">
        <v>2</v>
      </c>
      <c r="P46">
        <v>1</v>
      </c>
      <c r="Q46">
        <v>18</v>
      </c>
      <c r="R46">
        <v>8</v>
      </c>
    </row>
    <row r="47" spans="1:18" x14ac:dyDescent="0.25">
      <c r="A47" t="s">
        <v>524</v>
      </c>
      <c r="B47" t="s">
        <v>525</v>
      </c>
      <c r="C47">
        <v>46</v>
      </c>
      <c r="D47" t="s">
        <v>24</v>
      </c>
      <c r="E47" t="s">
        <v>526</v>
      </c>
      <c r="F47">
        <v>16</v>
      </c>
      <c r="G47">
        <v>14</v>
      </c>
      <c r="H47">
        <v>1</v>
      </c>
      <c r="I47">
        <v>273</v>
      </c>
      <c r="J47">
        <v>55</v>
      </c>
      <c r="K47">
        <v>21</v>
      </c>
      <c r="L47">
        <v>491</v>
      </c>
      <c r="M47">
        <v>55.599998474121094</v>
      </c>
      <c r="N47">
        <v>0</v>
      </c>
      <c r="O47">
        <v>1</v>
      </c>
      <c r="P47">
        <v>1</v>
      </c>
      <c r="Q47">
        <v>14</v>
      </c>
      <c r="R47">
        <v>1</v>
      </c>
    </row>
    <row r="48" spans="1:18" x14ac:dyDescent="0.25">
      <c r="A48" t="s">
        <v>527</v>
      </c>
      <c r="B48" t="s">
        <v>528</v>
      </c>
      <c r="C48">
        <v>47</v>
      </c>
      <c r="D48" t="s">
        <v>193</v>
      </c>
      <c r="E48" t="s">
        <v>529</v>
      </c>
      <c r="F48">
        <v>5</v>
      </c>
      <c r="G48">
        <v>5</v>
      </c>
      <c r="H48">
        <v>1</v>
      </c>
      <c r="I48">
        <v>263</v>
      </c>
      <c r="J48">
        <v>97</v>
      </c>
      <c r="K48">
        <v>65.75</v>
      </c>
      <c r="L48">
        <v>364</v>
      </c>
      <c r="M48">
        <v>72.25</v>
      </c>
      <c r="N48">
        <v>0</v>
      </c>
      <c r="O48">
        <v>3</v>
      </c>
      <c r="P48">
        <v>1</v>
      </c>
      <c r="Q48">
        <v>17</v>
      </c>
      <c r="R48">
        <v>0</v>
      </c>
    </row>
    <row r="49" spans="1:18" x14ac:dyDescent="0.25">
      <c r="A49" t="s">
        <v>530</v>
      </c>
      <c r="B49" t="s">
        <v>531</v>
      </c>
      <c r="C49">
        <v>48</v>
      </c>
      <c r="D49" t="s">
        <v>32</v>
      </c>
      <c r="E49" t="s">
        <v>465</v>
      </c>
      <c r="F49">
        <v>10</v>
      </c>
      <c r="G49">
        <v>9</v>
      </c>
      <c r="H49">
        <v>3</v>
      </c>
      <c r="I49">
        <v>260</v>
      </c>
      <c r="J49">
        <v>60</v>
      </c>
      <c r="K49">
        <v>43.330001831054688</v>
      </c>
      <c r="L49">
        <v>318</v>
      </c>
      <c r="M49">
        <v>81.760002136230469</v>
      </c>
      <c r="N49">
        <v>0</v>
      </c>
      <c r="O49">
        <v>3</v>
      </c>
      <c r="P49">
        <v>0</v>
      </c>
      <c r="Q49">
        <v>17</v>
      </c>
      <c r="R49">
        <v>7</v>
      </c>
    </row>
    <row r="50" spans="1:18" x14ac:dyDescent="0.25">
      <c r="A50" t="s">
        <v>532</v>
      </c>
      <c r="B50" t="s">
        <v>533</v>
      </c>
      <c r="C50">
        <v>49</v>
      </c>
      <c r="D50" t="s">
        <v>23</v>
      </c>
      <c r="E50" t="s">
        <v>486</v>
      </c>
      <c r="F50">
        <v>4</v>
      </c>
      <c r="G50">
        <v>3</v>
      </c>
      <c r="H50">
        <v>2</v>
      </c>
      <c r="I50">
        <v>251</v>
      </c>
      <c r="J50">
        <v>114</v>
      </c>
      <c r="K50">
        <v>251</v>
      </c>
      <c r="L50">
        <v>281</v>
      </c>
      <c r="M50">
        <v>89.319999694824219</v>
      </c>
      <c r="N50">
        <v>1</v>
      </c>
      <c r="O50">
        <v>2</v>
      </c>
      <c r="P50">
        <v>0</v>
      </c>
      <c r="Q50">
        <v>15</v>
      </c>
      <c r="R50">
        <v>5</v>
      </c>
    </row>
    <row r="51" spans="1:18" x14ac:dyDescent="0.25">
      <c r="A51" t="s">
        <v>534</v>
      </c>
      <c r="B51" t="s">
        <v>116</v>
      </c>
      <c r="C51">
        <v>50</v>
      </c>
      <c r="D51" t="s">
        <v>42</v>
      </c>
      <c r="E51" t="s">
        <v>455</v>
      </c>
      <c r="F51">
        <v>7</v>
      </c>
      <c r="G51">
        <v>7</v>
      </c>
      <c r="H51">
        <v>1</v>
      </c>
      <c r="I51">
        <v>250</v>
      </c>
      <c r="J51">
        <v>85</v>
      </c>
      <c r="K51">
        <v>41.659999847412109</v>
      </c>
      <c r="L51">
        <v>447</v>
      </c>
      <c r="M51">
        <v>55.919998168945313</v>
      </c>
      <c r="N51">
        <v>0</v>
      </c>
      <c r="O51">
        <v>3</v>
      </c>
      <c r="P51">
        <v>0</v>
      </c>
      <c r="Q51">
        <v>16</v>
      </c>
      <c r="R5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9328-DD7E-456F-8FC4-9E273EC46E87}">
  <dimension ref="A1:R50"/>
  <sheetViews>
    <sheetView workbookViewId="0">
      <selection sqref="A1:R50"/>
    </sheetView>
  </sheetViews>
  <sheetFormatPr defaultRowHeight="15" x14ac:dyDescent="0.25"/>
  <cols>
    <col min="1" max="1" width="17.85546875" bestFit="1" customWidth="1"/>
    <col min="2" max="2" width="20.7109375" bestFit="1" customWidth="1"/>
    <col min="3" max="3" width="11.7109375" bestFit="1" customWidth="1"/>
    <col min="4" max="4" width="16.140625" bestFit="1" customWidth="1"/>
    <col min="5" max="5" width="20.140625" bestFit="1" customWidth="1"/>
    <col min="6" max="6" width="16.42578125" bestFit="1" customWidth="1"/>
    <col min="7" max="7" width="14.7109375" bestFit="1" customWidth="1"/>
    <col min="8" max="8" width="17.28515625" bestFit="1" customWidth="1"/>
    <col min="9" max="9" width="13.28515625" bestFit="1" customWidth="1"/>
    <col min="10" max="10" width="22" bestFit="1" customWidth="1"/>
    <col min="11" max="11" width="23.28515625" bestFit="1" customWidth="1"/>
    <col min="12" max="12" width="19.28515625" bestFit="1" customWidth="1"/>
    <col min="13" max="13" width="19.140625" bestFit="1" customWidth="1"/>
    <col min="14" max="14" width="17.85546875" bestFit="1" customWidth="1"/>
    <col min="15" max="15" width="14.42578125" bestFit="1" customWidth="1"/>
    <col min="16" max="16" width="14.28515625" bestFit="1" customWidth="1"/>
    <col min="17" max="17" width="13.7109375" bestFit="1" customWidth="1"/>
    <col min="18" max="18" width="13.5703125" bestFit="1" customWidth="1"/>
  </cols>
  <sheetData>
    <row r="1" spans="1:18" x14ac:dyDescent="0.25">
      <c r="A1" t="s">
        <v>535</v>
      </c>
      <c r="B1" t="s">
        <v>536</v>
      </c>
      <c r="C1" t="s">
        <v>407</v>
      </c>
      <c r="D1" t="s">
        <v>537</v>
      </c>
      <c r="E1" t="s">
        <v>538</v>
      </c>
      <c r="F1" t="s">
        <v>539</v>
      </c>
      <c r="G1" t="s">
        <v>540</v>
      </c>
      <c r="H1" t="s">
        <v>541</v>
      </c>
      <c r="I1" t="s">
        <v>542</v>
      </c>
      <c r="J1" t="s">
        <v>543</v>
      </c>
      <c r="K1" t="s">
        <v>544</v>
      </c>
      <c r="L1" t="s">
        <v>545</v>
      </c>
      <c r="M1" t="s">
        <v>546</v>
      </c>
      <c r="N1" t="s">
        <v>547</v>
      </c>
      <c r="O1" t="s">
        <v>548</v>
      </c>
      <c r="P1" t="s">
        <v>549</v>
      </c>
      <c r="Q1" t="s">
        <v>550</v>
      </c>
      <c r="R1" t="s">
        <v>551</v>
      </c>
    </row>
    <row r="2" spans="1:18" x14ac:dyDescent="0.25">
      <c r="A2" t="s">
        <v>552</v>
      </c>
      <c r="B2" t="s">
        <v>179</v>
      </c>
      <c r="C2">
        <v>12</v>
      </c>
      <c r="D2" t="s">
        <v>32</v>
      </c>
      <c r="E2" t="s">
        <v>553</v>
      </c>
      <c r="F2">
        <v>10</v>
      </c>
      <c r="G2">
        <v>9</v>
      </c>
      <c r="H2">
        <v>4</v>
      </c>
      <c r="I2">
        <v>429</v>
      </c>
      <c r="J2">
        <v>122</v>
      </c>
      <c r="K2">
        <v>85.800003051757813</v>
      </c>
      <c r="L2">
        <v>325</v>
      </c>
      <c r="M2">
        <v>132</v>
      </c>
      <c r="N2" t="b">
        <v>1</v>
      </c>
      <c r="O2">
        <v>3</v>
      </c>
      <c r="P2">
        <v>1</v>
      </c>
      <c r="Q2">
        <v>40</v>
      </c>
      <c r="R2">
        <v>11</v>
      </c>
    </row>
    <row r="3" spans="1:18" x14ac:dyDescent="0.25">
      <c r="A3" t="s">
        <v>554</v>
      </c>
      <c r="B3" t="s">
        <v>257</v>
      </c>
      <c r="C3">
        <v>51</v>
      </c>
      <c r="D3" t="s">
        <v>23</v>
      </c>
      <c r="E3" t="s">
        <v>555</v>
      </c>
      <c r="F3">
        <v>6</v>
      </c>
      <c r="G3">
        <v>6</v>
      </c>
      <c r="H3">
        <v>1</v>
      </c>
      <c r="I3">
        <v>281</v>
      </c>
      <c r="J3">
        <v>78</v>
      </c>
      <c r="K3">
        <v>56.200000762939453</v>
      </c>
      <c r="L3">
        <v>239</v>
      </c>
      <c r="M3">
        <v>117.56999969482422</v>
      </c>
      <c r="N3" t="b">
        <v>0</v>
      </c>
      <c r="O3">
        <v>3</v>
      </c>
      <c r="P3">
        <v>0</v>
      </c>
      <c r="Q3">
        <v>21</v>
      </c>
      <c r="R3">
        <v>6</v>
      </c>
    </row>
    <row r="4" spans="1:18" x14ac:dyDescent="0.25">
      <c r="A4" t="s">
        <v>556</v>
      </c>
      <c r="B4" t="s">
        <v>435</v>
      </c>
      <c r="C4">
        <v>5</v>
      </c>
      <c r="D4" t="s">
        <v>32</v>
      </c>
      <c r="E4" t="s">
        <v>553</v>
      </c>
      <c r="F4">
        <v>9</v>
      </c>
      <c r="G4">
        <v>9</v>
      </c>
      <c r="H4">
        <v>0</v>
      </c>
      <c r="I4">
        <v>271</v>
      </c>
      <c r="J4">
        <v>83</v>
      </c>
      <c r="K4">
        <v>30.110000610351563</v>
      </c>
      <c r="L4">
        <v>192</v>
      </c>
      <c r="M4">
        <v>141.13999938964844</v>
      </c>
      <c r="N4" t="b">
        <v>0</v>
      </c>
      <c r="O4">
        <v>2</v>
      </c>
      <c r="P4">
        <v>1</v>
      </c>
      <c r="Q4">
        <v>27</v>
      </c>
      <c r="R4">
        <v>12</v>
      </c>
    </row>
    <row r="5" spans="1:18" x14ac:dyDescent="0.25">
      <c r="A5" t="s">
        <v>557</v>
      </c>
      <c r="B5" t="s">
        <v>558</v>
      </c>
      <c r="C5">
        <v>52</v>
      </c>
      <c r="D5" t="s">
        <v>114</v>
      </c>
      <c r="E5" t="s">
        <v>553</v>
      </c>
      <c r="F5">
        <v>5</v>
      </c>
      <c r="G5">
        <v>5</v>
      </c>
      <c r="H5">
        <v>0</v>
      </c>
      <c r="I5">
        <v>235</v>
      </c>
      <c r="J5">
        <v>122</v>
      </c>
      <c r="K5">
        <v>47</v>
      </c>
      <c r="L5">
        <v>160</v>
      </c>
      <c r="M5">
        <v>146.8699951171875</v>
      </c>
      <c r="N5" t="b">
        <v>1</v>
      </c>
      <c r="O5">
        <v>1</v>
      </c>
      <c r="P5">
        <v>1</v>
      </c>
      <c r="Q5">
        <v>22</v>
      </c>
      <c r="R5">
        <v>10</v>
      </c>
    </row>
    <row r="6" spans="1:18" x14ac:dyDescent="0.25">
      <c r="A6" t="s">
        <v>559</v>
      </c>
      <c r="B6" t="s">
        <v>560</v>
      </c>
      <c r="C6">
        <v>53</v>
      </c>
      <c r="D6" t="s">
        <v>193</v>
      </c>
      <c r="E6" t="s">
        <v>555</v>
      </c>
      <c r="F6">
        <v>5</v>
      </c>
      <c r="G6">
        <v>5</v>
      </c>
      <c r="H6">
        <v>2</v>
      </c>
      <c r="I6">
        <v>196</v>
      </c>
      <c r="J6">
        <v>64</v>
      </c>
      <c r="K6">
        <v>65.330001831054688</v>
      </c>
      <c r="L6">
        <v>188</v>
      </c>
      <c r="M6">
        <v>104.25</v>
      </c>
      <c r="N6" t="b">
        <v>0</v>
      </c>
      <c r="O6">
        <v>1</v>
      </c>
      <c r="P6">
        <v>0</v>
      </c>
      <c r="Q6">
        <v>14</v>
      </c>
      <c r="R6">
        <v>4</v>
      </c>
    </row>
    <row r="7" spans="1:18" x14ac:dyDescent="0.25">
      <c r="A7" t="s">
        <v>561</v>
      </c>
      <c r="B7" t="s">
        <v>562</v>
      </c>
      <c r="C7">
        <v>54</v>
      </c>
      <c r="D7" t="s">
        <v>24</v>
      </c>
      <c r="E7" t="s">
        <v>555</v>
      </c>
      <c r="F7">
        <v>6</v>
      </c>
      <c r="G7">
        <v>6</v>
      </c>
      <c r="H7">
        <v>2</v>
      </c>
      <c r="I7">
        <v>191</v>
      </c>
      <c r="J7">
        <v>71</v>
      </c>
      <c r="K7">
        <v>47.75</v>
      </c>
      <c r="L7">
        <v>128</v>
      </c>
      <c r="M7">
        <v>149.21000671386719</v>
      </c>
      <c r="N7" t="b">
        <v>0</v>
      </c>
      <c r="O7">
        <v>1</v>
      </c>
      <c r="P7">
        <v>0</v>
      </c>
      <c r="Q7">
        <v>15</v>
      </c>
      <c r="R7">
        <v>9</v>
      </c>
    </row>
    <row r="8" spans="1:18" x14ac:dyDescent="0.25">
      <c r="A8" t="s">
        <v>563</v>
      </c>
      <c r="B8" t="s">
        <v>215</v>
      </c>
      <c r="C8">
        <v>55</v>
      </c>
      <c r="D8" t="s">
        <v>42</v>
      </c>
      <c r="E8" t="s">
        <v>553</v>
      </c>
      <c r="F8">
        <v>6</v>
      </c>
      <c r="G8">
        <v>6</v>
      </c>
      <c r="H8">
        <v>1</v>
      </c>
      <c r="I8">
        <v>181</v>
      </c>
      <c r="J8">
        <v>80</v>
      </c>
      <c r="K8">
        <v>36.200000762939453</v>
      </c>
      <c r="L8">
        <v>148</v>
      </c>
      <c r="M8">
        <v>122.29000091552734</v>
      </c>
      <c r="N8" t="b">
        <v>0</v>
      </c>
      <c r="O8">
        <v>1</v>
      </c>
      <c r="P8">
        <v>0</v>
      </c>
      <c r="Q8">
        <v>16</v>
      </c>
      <c r="R8">
        <v>5</v>
      </c>
    </row>
    <row r="9" spans="1:18" x14ac:dyDescent="0.25">
      <c r="A9" t="s">
        <v>564</v>
      </c>
      <c r="B9" t="s">
        <v>565</v>
      </c>
      <c r="C9">
        <v>56</v>
      </c>
      <c r="D9" t="s">
        <v>118</v>
      </c>
      <c r="E9" t="s">
        <v>566</v>
      </c>
      <c r="F9">
        <v>7</v>
      </c>
      <c r="G9">
        <v>7</v>
      </c>
      <c r="H9">
        <v>1</v>
      </c>
      <c r="I9">
        <v>176</v>
      </c>
      <c r="J9">
        <v>46</v>
      </c>
      <c r="K9">
        <v>29.329999923706055</v>
      </c>
      <c r="L9">
        <v>149</v>
      </c>
      <c r="M9">
        <v>118.12000274658203</v>
      </c>
      <c r="N9" t="b">
        <v>0</v>
      </c>
      <c r="O9">
        <v>0</v>
      </c>
      <c r="P9">
        <v>0</v>
      </c>
      <c r="Q9">
        <v>21</v>
      </c>
      <c r="R9">
        <v>5</v>
      </c>
    </row>
    <row r="10" spans="1:18" x14ac:dyDescent="0.25">
      <c r="A10" t="s">
        <v>567</v>
      </c>
      <c r="B10" t="s">
        <v>568</v>
      </c>
      <c r="C10">
        <v>57</v>
      </c>
      <c r="D10" t="s">
        <v>193</v>
      </c>
      <c r="E10" t="s">
        <v>553</v>
      </c>
      <c r="F10">
        <v>8</v>
      </c>
      <c r="G10">
        <v>8</v>
      </c>
      <c r="H10">
        <v>3</v>
      </c>
      <c r="I10">
        <v>176</v>
      </c>
      <c r="J10">
        <v>60</v>
      </c>
      <c r="K10">
        <v>35.200000762939453</v>
      </c>
      <c r="L10">
        <v>112</v>
      </c>
      <c r="M10">
        <v>157.13999938964844</v>
      </c>
      <c r="N10" t="b">
        <v>0</v>
      </c>
      <c r="O10">
        <v>1</v>
      </c>
      <c r="P10">
        <v>1</v>
      </c>
      <c r="Q10">
        <v>6</v>
      </c>
      <c r="R10">
        <v>13</v>
      </c>
    </row>
    <row r="11" spans="1:18" x14ac:dyDescent="0.25">
      <c r="A11" t="s">
        <v>569</v>
      </c>
      <c r="B11" t="s">
        <v>570</v>
      </c>
      <c r="C11">
        <v>58</v>
      </c>
      <c r="D11" t="s">
        <v>24</v>
      </c>
      <c r="E11" t="s">
        <v>555</v>
      </c>
      <c r="F11">
        <v>6</v>
      </c>
      <c r="G11">
        <v>6</v>
      </c>
      <c r="H11">
        <v>1</v>
      </c>
      <c r="I11">
        <v>173</v>
      </c>
      <c r="J11">
        <v>55</v>
      </c>
      <c r="K11">
        <v>34.599998474121094</v>
      </c>
      <c r="L11">
        <v>150</v>
      </c>
      <c r="M11">
        <v>115.33000183105469</v>
      </c>
      <c r="N11" t="b">
        <v>0</v>
      </c>
      <c r="O11">
        <v>2</v>
      </c>
      <c r="P11">
        <v>0</v>
      </c>
      <c r="Q11">
        <v>15</v>
      </c>
      <c r="R11">
        <v>5</v>
      </c>
    </row>
    <row r="12" spans="1:18" x14ac:dyDescent="0.25">
      <c r="A12" t="s">
        <v>571</v>
      </c>
      <c r="B12" t="s">
        <v>212</v>
      </c>
      <c r="C12">
        <v>36</v>
      </c>
      <c r="D12" t="s">
        <v>42</v>
      </c>
      <c r="E12" t="s">
        <v>553</v>
      </c>
      <c r="F12">
        <v>7</v>
      </c>
      <c r="G12">
        <v>7</v>
      </c>
      <c r="H12">
        <v>4</v>
      </c>
      <c r="I12">
        <v>173</v>
      </c>
      <c r="J12">
        <v>36</v>
      </c>
      <c r="K12">
        <v>57.659999847412109</v>
      </c>
      <c r="L12">
        <v>122</v>
      </c>
      <c r="M12">
        <v>141.80000305175781</v>
      </c>
      <c r="N12" t="b">
        <v>0</v>
      </c>
      <c r="O12">
        <v>0</v>
      </c>
      <c r="P12">
        <v>0</v>
      </c>
      <c r="Q12">
        <v>10</v>
      </c>
      <c r="R12">
        <v>7</v>
      </c>
    </row>
    <row r="13" spans="1:18" x14ac:dyDescent="0.25">
      <c r="A13" t="s">
        <v>572</v>
      </c>
      <c r="B13" t="s">
        <v>573</v>
      </c>
      <c r="C13">
        <v>59</v>
      </c>
      <c r="D13" t="s">
        <v>24</v>
      </c>
      <c r="E13" t="s">
        <v>555</v>
      </c>
      <c r="F13">
        <v>6</v>
      </c>
      <c r="G13">
        <v>6</v>
      </c>
      <c r="H13">
        <v>0</v>
      </c>
      <c r="I13">
        <v>155</v>
      </c>
      <c r="J13">
        <v>60</v>
      </c>
      <c r="K13">
        <v>25.829999923706055</v>
      </c>
      <c r="L13">
        <v>99</v>
      </c>
      <c r="M13">
        <v>156.55999755859375</v>
      </c>
      <c r="N13" t="b">
        <v>0</v>
      </c>
      <c r="O13">
        <v>2</v>
      </c>
      <c r="P13">
        <v>2</v>
      </c>
      <c r="Q13">
        <v>10</v>
      </c>
      <c r="R13">
        <v>9</v>
      </c>
    </row>
    <row r="14" spans="1:18" x14ac:dyDescent="0.25">
      <c r="A14" t="s">
        <v>574</v>
      </c>
      <c r="B14" t="s">
        <v>259</v>
      </c>
      <c r="C14">
        <v>60</v>
      </c>
      <c r="D14" t="s">
        <v>193</v>
      </c>
      <c r="E14" t="s">
        <v>555</v>
      </c>
      <c r="F14">
        <v>5</v>
      </c>
      <c r="G14">
        <v>5</v>
      </c>
      <c r="H14">
        <v>0</v>
      </c>
      <c r="I14">
        <v>152</v>
      </c>
      <c r="J14">
        <v>84</v>
      </c>
      <c r="K14">
        <v>30.399999618530273</v>
      </c>
      <c r="L14">
        <v>93</v>
      </c>
      <c r="M14">
        <v>163.44000244140625</v>
      </c>
      <c r="N14" t="b">
        <v>0</v>
      </c>
      <c r="O14">
        <v>1</v>
      </c>
      <c r="P14">
        <v>1</v>
      </c>
      <c r="Q14">
        <v>8</v>
      </c>
      <c r="R14">
        <v>12</v>
      </c>
    </row>
    <row r="15" spans="1:18" x14ac:dyDescent="0.25">
      <c r="A15" t="s">
        <v>575</v>
      </c>
      <c r="B15" t="s">
        <v>576</v>
      </c>
      <c r="C15">
        <v>61</v>
      </c>
      <c r="D15" t="s">
        <v>118</v>
      </c>
      <c r="E15" t="s">
        <v>566</v>
      </c>
      <c r="F15">
        <v>7</v>
      </c>
      <c r="G15">
        <v>7</v>
      </c>
      <c r="H15">
        <v>1</v>
      </c>
      <c r="I15">
        <v>151</v>
      </c>
      <c r="J15">
        <v>46</v>
      </c>
      <c r="K15">
        <v>25.159999847412109</v>
      </c>
      <c r="L15">
        <v>144</v>
      </c>
      <c r="M15">
        <v>104.86000061035156</v>
      </c>
      <c r="N15" t="b">
        <v>0</v>
      </c>
      <c r="O15">
        <v>0</v>
      </c>
      <c r="P15">
        <v>0</v>
      </c>
      <c r="Q15">
        <v>15</v>
      </c>
      <c r="R15">
        <v>4</v>
      </c>
    </row>
    <row r="16" spans="1:18" x14ac:dyDescent="0.25">
      <c r="A16" t="s">
        <v>577</v>
      </c>
      <c r="B16" t="s">
        <v>578</v>
      </c>
      <c r="C16">
        <v>62</v>
      </c>
      <c r="D16" t="s">
        <v>24</v>
      </c>
      <c r="E16" t="s">
        <v>566</v>
      </c>
      <c r="F16">
        <v>4</v>
      </c>
      <c r="G16">
        <v>4</v>
      </c>
      <c r="H16">
        <v>0</v>
      </c>
      <c r="I16">
        <v>149</v>
      </c>
      <c r="J16">
        <v>58</v>
      </c>
      <c r="K16">
        <v>37.25</v>
      </c>
      <c r="L16">
        <v>136</v>
      </c>
      <c r="M16">
        <v>109.55000305175781</v>
      </c>
      <c r="N16" t="b">
        <v>0</v>
      </c>
      <c r="O16">
        <v>2</v>
      </c>
      <c r="P16">
        <v>0</v>
      </c>
      <c r="Q16">
        <v>19</v>
      </c>
      <c r="R16">
        <v>2</v>
      </c>
    </row>
    <row r="17" spans="1:18" x14ac:dyDescent="0.25">
      <c r="A17" t="s">
        <v>579</v>
      </c>
      <c r="B17" t="s">
        <v>580</v>
      </c>
      <c r="C17">
        <v>63</v>
      </c>
      <c r="D17" t="s">
        <v>32</v>
      </c>
      <c r="E17" t="s">
        <v>555</v>
      </c>
      <c r="F17">
        <v>5</v>
      </c>
      <c r="G17">
        <v>5</v>
      </c>
      <c r="H17">
        <v>1</v>
      </c>
      <c r="I17">
        <v>139</v>
      </c>
      <c r="J17">
        <v>68</v>
      </c>
      <c r="K17">
        <v>34.75</v>
      </c>
      <c r="L17">
        <v>85</v>
      </c>
      <c r="M17">
        <v>163.52000427246094</v>
      </c>
      <c r="N17" t="b">
        <v>0</v>
      </c>
      <c r="O17">
        <v>1</v>
      </c>
      <c r="P17">
        <v>0</v>
      </c>
      <c r="Q17">
        <v>10</v>
      </c>
      <c r="R17">
        <v>8</v>
      </c>
    </row>
    <row r="18" spans="1:18" x14ac:dyDescent="0.25">
      <c r="A18" t="s">
        <v>581</v>
      </c>
      <c r="B18" t="s">
        <v>493</v>
      </c>
      <c r="C18">
        <v>30</v>
      </c>
      <c r="D18" t="s">
        <v>24</v>
      </c>
      <c r="E18" t="s">
        <v>566</v>
      </c>
      <c r="F18">
        <v>4</v>
      </c>
      <c r="G18">
        <v>4</v>
      </c>
      <c r="H18">
        <v>1</v>
      </c>
      <c r="I18">
        <v>132</v>
      </c>
      <c r="J18">
        <v>75</v>
      </c>
      <c r="K18">
        <v>44</v>
      </c>
      <c r="L18">
        <v>109</v>
      </c>
      <c r="M18">
        <v>121.09999847412109</v>
      </c>
      <c r="N18" t="b">
        <v>0</v>
      </c>
      <c r="O18">
        <v>1</v>
      </c>
      <c r="P18">
        <v>0</v>
      </c>
      <c r="Q18">
        <v>18</v>
      </c>
      <c r="R18">
        <v>1</v>
      </c>
    </row>
    <row r="19" spans="1:18" x14ac:dyDescent="0.25">
      <c r="A19" t="s">
        <v>582</v>
      </c>
      <c r="B19" t="s">
        <v>583</v>
      </c>
      <c r="C19">
        <v>64</v>
      </c>
      <c r="D19" t="s">
        <v>32</v>
      </c>
      <c r="E19" t="s">
        <v>555</v>
      </c>
      <c r="F19">
        <v>5</v>
      </c>
      <c r="G19">
        <v>5</v>
      </c>
      <c r="H19">
        <v>0</v>
      </c>
      <c r="I19">
        <v>132</v>
      </c>
      <c r="J19">
        <v>62</v>
      </c>
      <c r="K19">
        <v>26.399999618530273</v>
      </c>
      <c r="L19">
        <v>108</v>
      </c>
      <c r="M19">
        <v>122.22000122070313</v>
      </c>
      <c r="N19" t="b">
        <v>0</v>
      </c>
      <c r="O19">
        <v>1</v>
      </c>
      <c r="P19">
        <v>1</v>
      </c>
      <c r="Q19">
        <v>8</v>
      </c>
      <c r="R19">
        <v>6</v>
      </c>
    </row>
    <row r="20" spans="1:18" x14ac:dyDescent="0.25">
      <c r="A20" t="s">
        <v>584</v>
      </c>
      <c r="B20" t="s">
        <v>585</v>
      </c>
      <c r="C20">
        <v>65</v>
      </c>
      <c r="D20" t="s">
        <v>24</v>
      </c>
      <c r="E20" t="s">
        <v>553</v>
      </c>
      <c r="F20">
        <v>10</v>
      </c>
      <c r="G20">
        <v>10</v>
      </c>
      <c r="H20">
        <v>1</v>
      </c>
      <c r="I20">
        <v>131</v>
      </c>
      <c r="J20">
        <v>45</v>
      </c>
      <c r="K20">
        <v>14.550000190734863</v>
      </c>
      <c r="L20">
        <v>111</v>
      </c>
      <c r="M20">
        <v>118.01000213623047</v>
      </c>
      <c r="N20" t="b">
        <v>0</v>
      </c>
      <c r="O20">
        <v>0</v>
      </c>
      <c r="P20">
        <v>2</v>
      </c>
      <c r="Q20">
        <v>9</v>
      </c>
      <c r="R20">
        <v>6</v>
      </c>
    </row>
    <row r="21" spans="1:18" x14ac:dyDescent="0.25">
      <c r="A21" t="s">
        <v>586</v>
      </c>
      <c r="B21" t="s">
        <v>403</v>
      </c>
      <c r="C21">
        <v>40</v>
      </c>
      <c r="D21" t="s">
        <v>118</v>
      </c>
      <c r="E21" t="s">
        <v>566</v>
      </c>
      <c r="F21">
        <v>7</v>
      </c>
      <c r="G21">
        <v>7</v>
      </c>
      <c r="H21">
        <v>1</v>
      </c>
      <c r="I21">
        <v>129</v>
      </c>
      <c r="J21">
        <v>52</v>
      </c>
      <c r="K21">
        <v>21.5</v>
      </c>
      <c r="L21">
        <v>107</v>
      </c>
      <c r="M21">
        <v>120.55999755859375</v>
      </c>
      <c r="N21" t="b">
        <v>0</v>
      </c>
      <c r="O21">
        <v>1</v>
      </c>
      <c r="P21">
        <v>1</v>
      </c>
      <c r="Q21">
        <v>10</v>
      </c>
      <c r="R21">
        <v>4</v>
      </c>
    </row>
    <row r="22" spans="1:18" x14ac:dyDescent="0.25">
      <c r="A22" t="s">
        <v>587</v>
      </c>
      <c r="B22" t="s">
        <v>588</v>
      </c>
      <c r="C22">
        <v>66</v>
      </c>
      <c r="D22" t="s">
        <v>118</v>
      </c>
      <c r="E22" t="s">
        <v>566</v>
      </c>
      <c r="F22">
        <v>7</v>
      </c>
      <c r="G22">
        <v>7</v>
      </c>
      <c r="H22">
        <v>0</v>
      </c>
      <c r="I22">
        <v>122</v>
      </c>
      <c r="J22">
        <v>77</v>
      </c>
      <c r="K22">
        <v>17.420000076293945</v>
      </c>
      <c r="L22">
        <v>107</v>
      </c>
      <c r="M22">
        <v>114.01000213623047</v>
      </c>
      <c r="N22" t="b">
        <v>0</v>
      </c>
      <c r="O22">
        <v>1</v>
      </c>
      <c r="P22">
        <v>1</v>
      </c>
      <c r="Q22">
        <v>13</v>
      </c>
      <c r="R22">
        <v>6</v>
      </c>
    </row>
    <row r="23" spans="1:18" x14ac:dyDescent="0.25">
      <c r="A23" t="s">
        <v>589</v>
      </c>
      <c r="B23" t="s">
        <v>590</v>
      </c>
      <c r="C23">
        <v>67</v>
      </c>
      <c r="D23" t="s">
        <v>23</v>
      </c>
      <c r="E23" t="s">
        <v>566</v>
      </c>
      <c r="F23">
        <v>4</v>
      </c>
      <c r="G23">
        <v>3</v>
      </c>
      <c r="H23">
        <v>1</v>
      </c>
      <c r="I23">
        <v>121</v>
      </c>
      <c r="J23">
        <v>58</v>
      </c>
      <c r="K23">
        <v>60.5</v>
      </c>
      <c r="L23">
        <v>93</v>
      </c>
      <c r="M23">
        <v>130.10000610351563</v>
      </c>
      <c r="N23" t="b">
        <v>0</v>
      </c>
      <c r="O23">
        <v>1</v>
      </c>
      <c r="P23">
        <v>0</v>
      </c>
      <c r="Q23">
        <v>14</v>
      </c>
      <c r="R23">
        <v>2</v>
      </c>
    </row>
    <row r="24" spans="1:18" x14ac:dyDescent="0.25">
      <c r="A24" t="s">
        <v>591</v>
      </c>
      <c r="B24" t="s">
        <v>126</v>
      </c>
      <c r="C24">
        <v>4</v>
      </c>
      <c r="D24" t="s">
        <v>23</v>
      </c>
      <c r="E24" t="s">
        <v>566</v>
      </c>
      <c r="F24">
        <v>4</v>
      </c>
      <c r="G24">
        <v>4</v>
      </c>
      <c r="H24">
        <v>2</v>
      </c>
      <c r="I24">
        <v>121</v>
      </c>
      <c r="J24">
        <v>63</v>
      </c>
      <c r="K24">
        <v>60.5</v>
      </c>
      <c r="L24">
        <v>108</v>
      </c>
      <c r="M24">
        <v>112.02999877929688</v>
      </c>
      <c r="N24" t="b">
        <v>0</v>
      </c>
      <c r="O24">
        <v>1</v>
      </c>
      <c r="P24">
        <v>0</v>
      </c>
      <c r="Q24">
        <v>13</v>
      </c>
      <c r="R24">
        <v>4</v>
      </c>
    </row>
    <row r="25" spans="1:18" x14ac:dyDescent="0.25">
      <c r="A25" t="s">
        <v>592</v>
      </c>
      <c r="B25" t="s">
        <v>593</v>
      </c>
      <c r="C25">
        <v>68</v>
      </c>
      <c r="D25" t="s">
        <v>594</v>
      </c>
      <c r="E25" t="s">
        <v>566</v>
      </c>
      <c r="F25">
        <v>3</v>
      </c>
      <c r="G25">
        <v>3</v>
      </c>
      <c r="H25">
        <v>0</v>
      </c>
      <c r="I25">
        <v>115</v>
      </c>
      <c r="J25">
        <v>52</v>
      </c>
      <c r="K25">
        <v>38.330001831054688</v>
      </c>
      <c r="L25">
        <v>97</v>
      </c>
      <c r="M25">
        <v>118.55000305175781</v>
      </c>
      <c r="N25" t="b">
        <v>0</v>
      </c>
      <c r="O25">
        <v>1</v>
      </c>
      <c r="P25">
        <v>0</v>
      </c>
      <c r="Q25">
        <v>11</v>
      </c>
      <c r="R25">
        <v>4</v>
      </c>
    </row>
    <row r="26" spans="1:18" x14ac:dyDescent="0.25">
      <c r="A26" t="s">
        <v>595</v>
      </c>
      <c r="B26" t="s">
        <v>183</v>
      </c>
      <c r="C26">
        <v>28</v>
      </c>
      <c r="D26" t="s">
        <v>42</v>
      </c>
      <c r="E26" t="s">
        <v>553</v>
      </c>
      <c r="F26">
        <v>7</v>
      </c>
      <c r="G26">
        <v>7</v>
      </c>
      <c r="H26">
        <v>0</v>
      </c>
      <c r="I26">
        <v>112</v>
      </c>
      <c r="J26">
        <v>32</v>
      </c>
      <c r="K26">
        <v>16</v>
      </c>
      <c r="L26">
        <v>115</v>
      </c>
      <c r="M26">
        <v>97.389999389648438</v>
      </c>
      <c r="N26" t="b">
        <v>0</v>
      </c>
      <c r="O26">
        <v>0</v>
      </c>
      <c r="P26">
        <v>0</v>
      </c>
      <c r="Q26">
        <v>12</v>
      </c>
      <c r="R26">
        <v>0</v>
      </c>
    </row>
    <row r="27" spans="1:18" x14ac:dyDescent="0.25">
      <c r="A27" t="s">
        <v>596</v>
      </c>
      <c r="B27" t="s">
        <v>194</v>
      </c>
      <c r="C27">
        <v>22</v>
      </c>
      <c r="D27" t="s">
        <v>23</v>
      </c>
      <c r="E27" t="s">
        <v>566</v>
      </c>
      <c r="F27">
        <v>4</v>
      </c>
      <c r="G27">
        <v>4</v>
      </c>
      <c r="H27">
        <v>1</v>
      </c>
      <c r="I27">
        <v>105</v>
      </c>
      <c r="J27">
        <v>50</v>
      </c>
      <c r="K27">
        <v>35</v>
      </c>
      <c r="L27">
        <v>98</v>
      </c>
      <c r="M27">
        <v>107.13999938964844</v>
      </c>
      <c r="N27" t="b">
        <v>0</v>
      </c>
      <c r="O27">
        <v>1</v>
      </c>
      <c r="P27">
        <v>0</v>
      </c>
      <c r="Q27">
        <v>6</v>
      </c>
      <c r="R27">
        <v>5</v>
      </c>
    </row>
    <row r="28" spans="1:18" x14ac:dyDescent="0.25">
      <c r="A28" t="s">
        <v>597</v>
      </c>
      <c r="B28" t="s">
        <v>598</v>
      </c>
      <c r="C28">
        <v>69</v>
      </c>
      <c r="D28" t="s">
        <v>23</v>
      </c>
      <c r="E28" t="s">
        <v>553</v>
      </c>
      <c r="F28">
        <v>7</v>
      </c>
      <c r="G28">
        <v>6</v>
      </c>
      <c r="H28">
        <v>2</v>
      </c>
      <c r="I28">
        <v>105</v>
      </c>
      <c r="J28">
        <v>32</v>
      </c>
      <c r="K28">
        <v>26.25</v>
      </c>
      <c r="L28">
        <v>104</v>
      </c>
      <c r="M28">
        <v>100.95999908447266</v>
      </c>
      <c r="N28" t="b">
        <v>0</v>
      </c>
      <c r="O28">
        <v>0</v>
      </c>
      <c r="P28">
        <v>0</v>
      </c>
      <c r="Q28">
        <v>6</v>
      </c>
      <c r="R28">
        <v>3</v>
      </c>
    </row>
    <row r="29" spans="1:18" x14ac:dyDescent="0.25">
      <c r="A29" t="s">
        <v>599</v>
      </c>
      <c r="B29" t="s">
        <v>600</v>
      </c>
      <c r="C29">
        <v>70</v>
      </c>
      <c r="D29" t="s">
        <v>23</v>
      </c>
      <c r="E29" t="s">
        <v>555</v>
      </c>
      <c r="F29">
        <v>6</v>
      </c>
      <c r="G29">
        <v>6</v>
      </c>
      <c r="H29">
        <v>0</v>
      </c>
      <c r="I29">
        <v>96</v>
      </c>
      <c r="J29">
        <v>53</v>
      </c>
      <c r="K29">
        <v>16</v>
      </c>
      <c r="L29">
        <v>93</v>
      </c>
      <c r="M29">
        <v>103.22000122070313</v>
      </c>
      <c r="N29" t="b">
        <v>0</v>
      </c>
      <c r="O29">
        <v>1</v>
      </c>
      <c r="P29">
        <v>1</v>
      </c>
      <c r="Q29">
        <v>9</v>
      </c>
      <c r="R29">
        <v>2</v>
      </c>
    </row>
    <row r="30" spans="1:18" x14ac:dyDescent="0.25">
      <c r="A30" t="s">
        <v>601</v>
      </c>
      <c r="B30" t="s">
        <v>219</v>
      </c>
      <c r="C30">
        <v>71</v>
      </c>
      <c r="D30" t="s">
        <v>42</v>
      </c>
      <c r="E30" t="s">
        <v>566</v>
      </c>
      <c r="F30">
        <v>5</v>
      </c>
      <c r="G30">
        <v>5</v>
      </c>
      <c r="H30">
        <v>0</v>
      </c>
      <c r="I30">
        <v>94</v>
      </c>
      <c r="J30">
        <v>48</v>
      </c>
      <c r="K30">
        <v>18.799999237060547</v>
      </c>
      <c r="L30">
        <v>88</v>
      </c>
      <c r="M30">
        <v>106.80999755859375</v>
      </c>
      <c r="N30" t="b">
        <v>0</v>
      </c>
      <c r="O30">
        <v>0</v>
      </c>
      <c r="P30">
        <v>1</v>
      </c>
      <c r="Q30">
        <v>11</v>
      </c>
      <c r="R30">
        <v>2</v>
      </c>
    </row>
    <row r="31" spans="1:18" x14ac:dyDescent="0.25">
      <c r="A31" t="s">
        <v>602</v>
      </c>
      <c r="B31" t="s">
        <v>603</v>
      </c>
      <c r="C31">
        <v>72</v>
      </c>
      <c r="D31" t="s">
        <v>193</v>
      </c>
      <c r="E31" t="s">
        <v>555</v>
      </c>
      <c r="F31">
        <v>5</v>
      </c>
      <c r="G31">
        <v>5</v>
      </c>
      <c r="H31">
        <v>1</v>
      </c>
      <c r="I31">
        <v>93</v>
      </c>
      <c r="J31">
        <v>37</v>
      </c>
      <c r="K31">
        <v>23.25</v>
      </c>
      <c r="L31">
        <v>91</v>
      </c>
      <c r="M31">
        <v>102.19000244140625</v>
      </c>
      <c r="N31" t="b">
        <v>0</v>
      </c>
      <c r="O31">
        <v>0</v>
      </c>
      <c r="P31">
        <v>1</v>
      </c>
      <c r="Q31">
        <v>14</v>
      </c>
      <c r="R31">
        <v>1</v>
      </c>
    </row>
    <row r="32" spans="1:18" x14ac:dyDescent="0.25">
      <c r="A32" t="s">
        <v>604</v>
      </c>
      <c r="B32" t="s">
        <v>605</v>
      </c>
      <c r="C32">
        <v>73</v>
      </c>
      <c r="D32" t="s">
        <v>193</v>
      </c>
      <c r="E32" t="s">
        <v>566</v>
      </c>
      <c r="F32">
        <v>3</v>
      </c>
      <c r="G32">
        <v>3</v>
      </c>
      <c r="H32">
        <v>0</v>
      </c>
      <c r="I32">
        <v>89</v>
      </c>
      <c r="J32">
        <v>49</v>
      </c>
      <c r="K32">
        <v>29.659999847412109</v>
      </c>
      <c r="L32">
        <v>61</v>
      </c>
      <c r="M32">
        <v>145.89999389648438</v>
      </c>
      <c r="N32" t="b">
        <v>0</v>
      </c>
      <c r="O32">
        <v>0</v>
      </c>
      <c r="P32">
        <v>0</v>
      </c>
      <c r="Q32">
        <v>10</v>
      </c>
      <c r="R32">
        <v>4</v>
      </c>
    </row>
    <row r="33" spans="1:18" x14ac:dyDescent="0.25">
      <c r="A33" t="s">
        <v>606</v>
      </c>
      <c r="B33" t="s">
        <v>510</v>
      </c>
      <c r="C33">
        <v>39</v>
      </c>
      <c r="D33" t="s">
        <v>32</v>
      </c>
      <c r="E33" t="s">
        <v>566</v>
      </c>
      <c r="F33">
        <v>5</v>
      </c>
      <c r="G33">
        <v>4</v>
      </c>
      <c r="H33">
        <v>2</v>
      </c>
      <c r="I33">
        <v>89</v>
      </c>
      <c r="J33">
        <v>35</v>
      </c>
      <c r="K33">
        <v>44.5</v>
      </c>
      <c r="L33">
        <v>80</v>
      </c>
      <c r="M33">
        <v>111.25</v>
      </c>
      <c r="N33" t="b">
        <v>0</v>
      </c>
      <c r="O33">
        <v>0</v>
      </c>
      <c r="P33">
        <v>0</v>
      </c>
      <c r="Q33">
        <v>10</v>
      </c>
      <c r="R33">
        <v>4</v>
      </c>
    </row>
    <row r="34" spans="1:18" x14ac:dyDescent="0.25">
      <c r="A34" t="s">
        <v>607</v>
      </c>
      <c r="B34" t="s">
        <v>608</v>
      </c>
      <c r="C34">
        <v>74</v>
      </c>
      <c r="D34" t="s">
        <v>118</v>
      </c>
      <c r="E34" t="s">
        <v>566</v>
      </c>
      <c r="F34">
        <v>7</v>
      </c>
      <c r="G34">
        <v>7</v>
      </c>
      <c r="H34">
        <v>0</v>
      </c>
      <c r="I34">
        <v>89</v>
      </c>
      <c r="J34">
        <v>50</v>
      </c>
      <c r="K34">
        <v>12.710000038146973</v>
      </c>
      <c r="L34">
        <v>104</v>
      </c>
      <c r="M34">
        <v>85.569999694824219</v>
      </c>
      <c r="N34" t="b">
        <v>0</v>
      </c>
      <c r="O34">
        <v>1</v>
      </c>
      <c r="P34">
        <v>1</v>
      </c>
      <c r="Q34">
        <v>9</v>
      </c>
      <c r="R34">
        <v>3</v>
      </c>
    </row>
    <row r="35" spans="1:18" x14ac:dyDescent="0.25">
      <c r="A35" t="s">
        <v>609</v>
      </c>
      <c r="B35" t="s">
        <v>610</v>
      </c>
      <c r="C35">
        <v>75</v>
      </c>
      <c r="D35" t="s">
        <v>32</v>
      </c>
      <c r="E35" t="s">
        <v>553</v>
      </c>
      <c r="F35">
        <v>8</v>
      </c>
      <c r="G35">
        <v>6</v>
      </c>
      <c r="H35">
        <v>1</v>
      </c>
      <c r="I35">
        <v>83</v>
      </c>
      <c r="J35">
        <v>33</v>
      </c>
      <c r="K35">
        <v>16.600000381469727</v>
      </c>
      <c r="L35">
        <v>56</v>
      </c>
      <c r="M35">
        <v>148.21000671386719</v>
      </c>
      <c r="N35" t="b">
        <v>0</v>
      </c>
      <c r="O35">
        <v>0</v>
      </c>
      <c r="P35">
        <v>2</v>
      </c>
      <c r="Q35">
        <v>8</v>
      </c>
      <c r="R35">
        <v>3</v>
      </c>
    </row>
    <row r="36" spans="1:18" x14ac:dyDescent="0.25">
      <c r="A36" t="s">
        <v>611</v>
      </c>
      <c r="B36" t="s">
        <v>612</v>
      </c>
      <c r="C36">
        <v>76</v>
      </c>
      <c r="D36" t="s">
        <v>193</v>
      </c>
      <c r="E36" t="s">
        <v>566</v>
      </c>
      <c r="F36">
        <v>3</v>
      </c>
      <c r="G36">
        <v>3</v>
      </c>
      <c r="H36">
        <v>0</v>
      </c>
      <c r="I36">
        <v>82</v>
      </c>
      <c r="J36">
        <v>72</v>
      </c>
      <c r="K36">
        <v>27.329999923706055</v>
      </c>
      <c r="L36">
        <v>58</v>
      </c>
      <c r="M36">
        <v>141.3699951171875</v>
      </c>
      <c r="N36" t="b">
        <v>0</v>
      </c>
      <c r="O36">
        <v>1</v>
      </c>
      <c r="P36">
        <v>1</v>
      </c>
      <c r="Q36">
        <v>9</v>
      </c>
      <c r="R36">
        <v>1</v>
      </c>
    </row>
    <row r="37" spans="1:18" x14ac:dyDescent="0.25">
      <c r="A37" t="s">
        <v>613</v>
      </c>
      <c r="B37" t="s">
        <v>464</v>
      </c>
      <c r="C37">
        <v>17</v>
      </c>
      <c r="D37" t="s">
        <v>32</v>
      </c>
      <c r="E37" t="s">
        <v>566</v>
      </c>
      <c r="F37">
        <v>4</v>
      </c>
      <c r="G37">
        <v>4</v>
      </c>
      <c r="H37">
        <v>1</v>
      </c>
      <c r="I37">
        <v>79</v>
      </c>
      <c r="J37">
        <v>60</v>
      </c>
      <c r="K37">
        <v>26.329999923706055</v>
      </c>
      <c r="L37">
        <v>71</v>
      </c>
      <c r="M37">
        <v>111.26000213623047</v>
      </c>
      <c r="N37" t="b">
        <v>0</v>
      </c>
      <c r="O37">
        <v>1</v>
      </c>
      <c r="P37">
        <v>0</v>
      </c>
      <c r="Q37">
        <v>12</v>
      </c>
      <c r="R37">
        <v>1</v>
      </c>
    </row>
    <row r="38" spans="1:18" x14ac:dyDescent="0.25">
      <c r="A38" t="s">
        <v>614</v>
      </c>
      <c r="B38" t="s">
        <v>261</v>
      </c>
      <c r="C38">
        <v>77</v>
      </c>
      <c r="D38" t="s">
        <v>23</v>
      </c>
      <c r="E38" t="s">
        <v>553</v>
      </c>
      <c r="F38">
        <v>8</v>
      </c>
      <c r="G38">
        <v>5</v>
      </c>
      <c r="H38">
        <v>0</v>
      </c>
      <c r="I38">
        <v>79</v>
      </c>
      <c r="J38">
        <v>42</v>
      </c>
      <c r="K38">
        <v>15.800000190734863</v>
      </c>
      <c r="L38">
        <v>55</v>
      </c>
      <c r="M38">
        <v>143.6300048828125</v>
      </c>
      <c r="N38" t="b">
        <v>0</v>
      </c>
      <c r="O38">
        <v>0</v>
      </c>
      <c r="P38">
        <v>0</v>
      </c>
      <c r="Q38">
        <v>8</v>
      </c>
      <c r="R38">
        <v>4</v>
      </c>
    </row>
    <row r="39" spans="1:18" x14ac:dyDescent="0.25">
      <c r="A39" t="s">
        <v>615</v>
      </c>
      <c r="B39" t="s">
        <v>616</v>
      </c>
      <c r="C39">
        <v>78</v>
      </c>
      <c r="D39" t="s">
        <v>594</v>
      </c>
      <c r="E39" t="s">
        <v>566</v>
      </c>
      <c r="F39">
        <v>3</v>
      </c>
      <c r="G39">
        <v>3</v>
      </c>
      <c r="H39">
        <v>0</v>
      </c>
      <c r="I39">
        <v>78</v>
      </c>
      <c r="J39">
        <v>54</v>
      </c>
      <c r="K39">
        <v>26</v>
      </c>
      <c r="L39">
        <v>46</v>
      </c>
      <c r="M39">
        <v>169.55999755859375</v>
      </c>
      <c r="N39" t="b">
        <v>0</v>
      </c>
      <c r="O39">
        <v>1</v>
      </c>
      <c r="P39">
        <v>0</v>
      </c>
      <c r="Q39">
        <v>4</v>
      </c>
      <c r="R39">
        <v>5</v>
      </c>
    </row>
    <row r="40" spans="1:18" x14ac:dyDescent="0.25">
      <c r="A40" t="s">
        <v>617</v>
      </c>
      <c r="B40" t="s">
        <v>618</v>
      </c>
      <c r="C40">
        <v>79</v>
      </c>
      <c r="D40" t="s">
        <v>42</v>
      </c>
      <c r="E40" t="s">
        <v>555</v>
      </c>
      <c r="F40">
        <v>2</v>
      </c>
      <c r="G40">
        <v>2</v>
      </c>
      <c r="H40">
        <v>2</v>
      </c>
      <c r="I40">
        <v>72</v>
      </c>
      <c r="J40">
        <v>48</v>
      </c>
      <c r="L40">
        <v>40</v>
      </c>
      <c r="M40">
        <v>180</v>
      </c>
      <c r="N40" t="b">
        <v>0</v>
      </c>
      <c r="O40">
        <v>0</v>
      </c>
      <c r="P40">
        <v>0</v>
      </c>
      <c r="Q40">
        <v>8</v>
      </c>
      <c r="R40">
        <v>1</v>
      </c>
    </row>
    <row r="41" spans="1:18" x14ac:dyDescent="0.25">
      <c r="A41" t="s">
        <v>619</v>
      </c>
      <c r="B41" t="s">
        <v>620</v>
      </c>
      <c r="C41">
        <v>80</v>
      </c>
      <c r="D41" t="s">
        <v>193</v>
      </c>
      <c r="E41" t="s">
        <v>566</v>
      </c>
      <c r="F41">
        <v>2</v>
      </c>
      <c r="G41">
        <v>2</v>
      </c>
      <c r="H41">
        <v>0</v>
      </c>
      <c r="I41">
        <v>72</v>
      </c>
      <c r="J41">
        <v>63</v>
      </c>
      <c r="K41">
        <v>36</v>
      </c>
      <c r="L41">
        <v>61</v>
      </c>
      <c r="M41">
        <v>118.02999877929688</v>
      </c>
      <c r="N41" t="b">
        <v>0</v>
      </c>
      <c r="O41">
        <v>1</v>
      </c>
      <c r="P41">
        <v>0</v>
      </c>
      <c r="Q41">
        <v>9</v>
      </c>
      <c r="R41">
        <v>0</v>
      </c>
    </row>
    <row r="42" spans="1:18" x14ac:dyDescent="0.25">
      <c r="A42" t="s">
        <v>621</v>
      </c>
      <c r="B42" t="s">
        <v>622</v>
      </c>
      <c r="C42">
        <v>81</v>
      </c>
      <c r="D42" t="s">
        <v>594</v>
      </c>
      <c r="E42" t="s">
        <v>566</v>
      </c>
      <c r="F42">
        <v>3</v>
      </c>
      <c r="G42">
        <v>3</v>
      </c>
      <c r="H42">
        <v>0</v>
      </c>
      <c r="I42">
        <v>69</v>
      </c>
      <c r="J42">
        <v>42</v>
      </c>
      <c r="K42">
        <v>23</v>
      </c>
      <c r="L42">
        <v>68</v>
      </c>
      <c r="M42">
        <v>101.47000122070313</v>
      </c>
      <c r="N42" t="b">
        <v>0</v>
      </c>
      <c r="O42">
        <v>0</v>
      </c>
      <c r="P42">
        <v>0</v>
      </c>
      <c r="Q42">
        <v>7</v>
      </c>
      <c r="R42">
        <v>1</v>
      </c>
    </row>
    <row r="43" spans="1:18" x14ac:dyDescent="0.25">
      <c r="A43" t="s">
        <v>623</v>
      </c>
      <c r="B43" t="s">
        <v>624</v>
      </c>
      <c r="C43">
        <v>82</v>
      </c>
      <c r="D43" t="s">
        <v>23</v>
      </c>
      <c r="E43" t="s">
        <v>555</v>
      </c>
      <c r="F43">
        <v>6</v>
      </c>
      <c r="G43">
        <v>6</v>
      </c>
      <c r="H43">
        <v>0</v>
      </c>
      <c r="I43">
        <v>68</v>
      </c>
      <c r="J43">
        <v>30</v>
      </c>
      <c r="K43">
        <v>11.329999923706055</v>
      </c>
      <c r="L43">
        <v>63</v>
      </c>
      <c r="M43">
        <v>107.93000030517578</v>
      </c>
      <c r="N43" t="b">
        <v>0</v>
      </c>
      <c r="O43">
        <v>0</v>
      </c>
      <c r="P43">
        <v>1</v>
      </c>
      <c r="Q43">
        <v>7</v>
      </c>
      <c r="R43">
        <v>0</v>
      </c>
    </row>
    <row r="44" spans="1:18" x14ac:dyDescent="0.25">
      <c r="A44" t="s">
        <v>625</v>
      </c>
      <c r="B44" t="s">
        <v>626</v>
      </c>
      <c r="C44">
        <v>83</v>
      </c>
      <c r="D44" t="s">
        <v>24</v>
      </c>
      <c r="E44" t="s">
        <v>555</v>
      </c>
      <c r="F44">
        <v>6</v>
      </c>
      <c r="G44">
        <v>4</v>
      </c>
      <c r="H44">
        <v>2</v>
      </c>
      <c r="I44">
        <v>66</v>
      </c>
      <c r="J44">
        <v>31</v>
      </c>
      <c r="K44">
        <v>33</v>
      </c>
      <c r="L44">
        <v>64</v>
      </c>
      <c r="M44">
        <v>103.12000274658203</v>
      </c>
      <c r="N44" t="b">
        <v>0</v>
      </c>
      <c r="O44">
        <v>0</v>
      </c>
      <c r="P44">
        <v>0</v>
      </c>
      <c r="Q44">
        <v>5</v>
      </c>
      <c r="R44">
        <v>2</v>
      </c>
    </row>
    <row r="45" spans="1:18" x14ac:dyDescent="0.25">
      <c r="A45" t="s">
        <v>627</v>
      </c>
      <c r="B45" t="s">
        <v>628</v>
      </c>
      <c r="C45">
        <v>84</v>
      </c>
      <c r="D45" t="s">
        <v>24</v>
      </c>
      <c r="E45" t="s">
        <v>555</v>
      </c>
      <c r="F45">
        <v>6</v>
      </c>
      <c r="G45">
        <v>5</v>
      </c>
      <c r="H45">
        <v>2</v>
      </c>
      <c r="I45">
        <v>66</v>
      </c>
      <c r="J45">
        <v>36</v>
      </c>
      <c r="K45">
        <v>22</v>
      </c>
      <c r="L45">
        <v>44</v>
      </c>
      <c r="M45">
        <v>150</v>
      </c>
      <c r="N45" t="b">
        <v>0</v>
      </c>
      <c r="O45">
        <v>0</v>
      </c>
      <c r="P45">
        <v>0</v>
      </c>
      <c r="Q45">
        <v>10</v>
      </c>
      <c r="R45">
        <v>1</v>
      </c>
    </row>
    <row r="46" spans="1:18" x14ac:dyDescent="0.25">
      <c r="A46" t="s">
        <v>629</v>
      </c>
      <c r="B46" t="s">
        <v>630</v>
      </c>
      <c r="C46">
        <v>85</v>
      </c>
      <c r="D46" t="s">
        <v>114</v>
      </c>
      <c r="E46" t="s">
        <v>553</v>
      </c>
      <c r="F46">
        <v>5</v>
      </c>
      <c r="G46">
        <v>5</v>
      </c>
      <c r="H46">
        <v>0</v>
      </c>
      <c r="I46">
        <v>65</v>
      </c>
      <c r="J46">
        <v>30</v>
      </c>
      <c r="K46">
        <v>13</v>
      </c>
      <c r="L46">
        <v>60</v>
      </c>
      <c r="M46">
        <v>108.33000183105469</v>
      </c>
      <c r="N46" t="b">
        <v>0</v>
      </c>
      <c r="O46">
        <v>0</v>
      </c>
      <c r="P46">
        <v>2</v>
      </c>
      <c r="Q46">
        <v>8</v>
      </c>
      <c r="R46">
        <v>2</v>
      </c>
    </row>
    <row r="47" spans="1:18" x14ac:dyDescent="0.25">
      <c r="A47" t="s">
        <v>631</v>
      </c>
      <c r="B47" t="s">
        <v>632</v>
      </c>
      <c r="C47">
        <v>86</v>
      </c>
      <c r="D47" t="s">
        <v>24</v>
      </c>
      <c r="E47" t="s">
        <v>555</v>
      </c>
      <c r="F47">
        <v>6</v>
      </c>
      <c r="G47">
        <v>6</v>
      </c>
      <c r="H47">
        <v>0</v>
      </c>
      <c r="I47">
        <v>63</v>
      </c>
      <c r="J47">
        <v>33</v>
      </c>
      <c r="K47">
        <v>10.5</v>
      </c>
      <c r="L47">
        <v>58</v>
      </c>
      <c r="M47">
        <v>108.62000274658203</v>
      </c>
      <c r="N47" t="b">
        <v>0</v>
      </c>
      <c r="O47">
        <v>0</v>
      </c>
      <c r="P47">
        <v>1</v>
      </c>
      <c r="Q47">
        <v>7</v>
      </c>
      <c r="R47">
        <v>2</v>
      </c>
    </row>
    <row r="48" spans="1:18" x14ac:dyDescent="0.25">
      <c r="A48" t="s">
        <v>633</v>
      </c>
      <c r="B48" t="s">
        <v>634</v>
      </c>
      <c r="C48">
        <v>87</v>
      </c>
      <c r="D48" t="s">
        <v>114</v>
      </c>
      <c r="E48" t="s">
        <v>566</v>
      </c>
      <c r="F48">
        <v>3</v>
      </c>
      <c r="G48">
        <v>3</v>
      </c>
      <c r="H48">
        <v>0</v>
      </c>
      <c r="I48">
        <v>62</v>
      </c>
      <c r="J48">
        <v>41</v>
      </c>
      <c r="K48">
        <v>20.659999847412109</v>
      </c>
      <c r="L48">
        <v>70</v>
      </c>
      <c r="M48">
        <v>88.569999694824219</v>
      </c>
      <c r="N48" t="b">
        <v>0</v>
      </c>
      <c r="O48">
        <v>0</v>
      </c>
      <c r="P48">
        <v>0</v>
      </c>
      <c r="Q48">
        <v>7</v>
      </c>
      <c r="R48">
        <v>0</v>
      </c>
    </row>
    <row r="49" spans="1:18" x14ac:dyDescent="0.25">
      <c r="A49" t="s">
        <v>635</v>
      </c>
      <c r="B49" t="s">
        <v>636</v>
      </c>
      <c r="C49">
        <v>88</v>
      </c>
      <c r="D49" t="s">
        <v>118</v>
      </c>
      <c r="E49" t="s">
        <v>566</v>
      </c>
      <c r="F49">
        <v>7</v>
      </c>
      <c r="G49">
        <v>7</v>
      </c>
      <c r="H49">
        <v>2</v>
      </c>
      <c r="I49">
        <v>61</v>
      </c>
      <c r="J49">
        <v>27</v>
      </c>
      <c r="K49">
        <v>12.199999809265137</v>
      </c>
      <c r="L49">
        <v>66</v>
      </c>
      <c r="M49">
        <v>92.419998168945313</v>
      </c>
      <c r="N49" t="b">
        <v>0</v>
      </c>
      <c r="O49">
        <v>0</v>
      </c>
      <c r="P49">
        <v>1</v>
      </c>
      <c r="Q49">
        <v>4</v>
      </c>
      <c r="R49">
        <v>3</v>
      </c>
    </row>
    <row r="50" spans="1:18" x14ac:dyDescent="0.25">
      <c r="A50" t="s">
        <v>637</v>
      </c>
      <c r="B50" t="s">
        <v>638</v>
      </c>
      <c r="C50">
        <v>89</v>
      </c>
      <c r="D50" t="s">
        <v>23</v>
      </c>
      <c r="E50" t="s">
        <v>555</v>
      </c>
      <c r="F50">
        <v>6</v>
      </c>
      <c r="G50">
        <v>6</v>
      </c>
      <c r="H50">
        <v>2</v>
      </c>
      <c r="I50">
        <v>58</v>
      </c>
      <c r="J50">
        <v>35</v>
      </c>
      <c r="K50">
        <v>14.5</v>
      </c>
      <c r="L50">
        <v>48</v>
      </c>
      <c r="M50">
        <v>120.83000183105469</v>
      </c>
      <c r="N50" t="b">
        <v>0</v>
      </c>
      <c r="O50">
        <v>0</v>
      </c>
      <c r="P50">
        <v>0</v>
      </c>
      <c r="Q50">
        <v>1</v>
      </c>
      <c r="R50">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49C4-A4F7-4EA9-858A-4A7423558FA0}">
  <dimension ref="A1:Q46"/>
  <sheetViews>
    <sheetView workbookViewId="0">
      <selection sqref="A1:Q46"/>
    </sheetView>
  </sheetViews>
  <sheetFormatPr defaultRowHeight="15" x14ac:dyDescent="0.25"/>
  <cols>
    <col min="1" max="1" width="16.7109375" bestFit="1" customWidth="1"/>
    <col min="2" max="2" width="20.42578125" bestFit="1" customWidth="1"/>
    <col min="3" max="3" width="11.7109375" bestFit="1" customWidth="1"/>
    <col min="4" max="4" width="15.5703125" bestFit="1" customWidth="1"/>
    <col min="5" max="5" width="19.5703125" bestFit="1" customWidth="1"/>
    <col min="6" max="6" width="15.85546875" bestFit="1" customWidth="1"/>
    <col min="7" max="7" width="14.140625" bestFit="1" customWidth="1"/>
    <col min="8" max="8" width="13.42578125" bestFit="1" customWidth="1"/>
    <col min="9" max="9" width="21.140625" bestFit="1" customWidth="1"/>
    <col min="10" max="10" width="12.7109375" bestFit="1" customWidth="1"/>
    <col min="11" max="11" width="15.5703125" bestFit="1" customWidth="1"/>
    <col min="12" max="12" width="18.7109375" bestFit="1" customWidth="1"/>
    <col min="13" max="13" width="23.42578125" bestFit="1" customWidth="1"/>
    <col min="14" max="14" width="21.7109375" bestFit="1" customWidth="1"/>
    <col min="15" max="15" width="18.5703125" bestFit="1" customWidth="1"/>
    <col min="16" max="16" width="20.5703125" bestFit="1" customWidth="1"/>
    <col min="17" max="17" width="20.28515625" bestFit="1" customWidth="1"/>
  </cols>
  <sheetData>
    <row r="1" spans="1:17" x14ac:dyDescent="0.25">
      <c r="A1" t="s">
        <v>639</v>
      </c>
      <c r="B1" t="s">
        <v>640</v>
      </c>
      <c r="C1" t="s">
        <v>407</v>
      </c>
      <c r="D1" t="s">
        <v>641</v>
      </c>
      <c r="E1" t="s">
        <v>642</v>
      </c>
      <c r="F1" t="s">
        <v>643</v>
      </c>
      <c r="G1" t="s">
        <v>644</v>
      </c>
      <c r="H1" t="s">
        <v>645</v>
      </c>
      <c r="I1" t="s">
        <v>646</v>
      </c>
      <c r="J1" t="s">
        <v>647</v>
      </c>
      <c r="K1" t="s">
        <v>648</v>
      </c>
      <c r="L1" t="s">
        <v>649</v>
      </c>
      <c r="M1" t="s">
        <v>650</v>
      </c>
      <c r="N1" t="s">
        <v>651</v>
      </c>
      <c r="O1" t="s">
        <v>652</v>
      </c>
      <c r="P1" t="s">
        <v>653</v>
      </c>
      <c r="Q1" t="s">
        <v>654</v>
      </c>
    </row>
    <row r="2" spans="1:17" x14ac:dyDescent="0.25">
      <c r="A2" t="s">
        <v>655</v>
      </c>
      <c r="B2" t="s">
        <v>656</v>
      </c>
      <c r="C2">
        <v>90</v>
      </c>
      <c r="D2" t="s">
        <v>24</v>
      </c>
      <c r="E2" t="s">
        <v>657</v>
      </c>
      <c r="F2">
        <v>24</v>
      </c>
      <c r="G2">
        <v>24</v>
      </c>
      <c r="H2">
        <v>230.19999694824219</v>
      </c>
      <c r="I2">
        <v>13</v>
      </c>
      <c r="J2">
        <v>865</v>
      </c>
      <c r="K2">
        <v>30</v>
      </c>
      <c r="L2" t="s">
        <v>658</v>
      </c>
      <c r="M2">
        <v>28.829999923706055</v>
      </c>
      <c r="N2">
        <v>3.75</v>
      </c>
      <c r="O2">
        <v>46</v>
      </c>
      <c r="P2">
        <v>1</v>
      </c>
      <c r="Q2">
        <v>1</v>
      </c>
    </row>
    <row r="3" spans="1:17" x14ac:dyDescent="0.25">
      <c r="A3" t="s">
        <v>659</v>
      </c>
      <c r="B3" t="s">
        <v>660</v>
      </c>
      <c r="C3">
        <v>91</v>
      </c>
      <c r="D3" t="s">
        <v>24</v>
      </c>
      <c r="E3" t="s">
        <v>661</v>
      </c>
      <c r="F3">
        <v>14</v>
      </c>
      <c r="G3">
        <v>14</v>
      </c>
      <c r="H3">
        <v>128.10000610351563</v>
      </c>
      <c r="I3">
        <v>6</v>
      </c>
      <c r="J3">
        <v>596</v>
      </c>
      <c r="K3">
        <v>29</v>
      </c>
      <c r="L3" t="s">
        <v>662</v>
      </c>
      <c r="M3">
        <v>20.549999237060547</v>
      </c>
      <c r="N3">
        <v>4.6500000953674316</v>
      </c>
      <c r="O3">
        <v>26.5</v>
      </c>
      <c r="P3">
        <v>1</v>
      </c>
      <c r="Q3">
        <v>3</v>
      </c>
    </row>
    <row r="4" spans="1:17" x14ac:dyDescent="0.25">
      <c r="A4" t="s">
        <v>663</v>
      </c>
      <c r="B4" t="s">
        <v>664</v>
      </c>
      <c r="C4">
        <v>92</v>
      </c>
      <c r="D4" t="s">
        <v>24</v>
      </c>
      <c r="E4" t="s">
        <v>486</v>
      </c>
      <c r="F4">
        <v>8</v>
      </c>
      <c r="G4">
        <v>8</v>
      </c>
      <c r="H4">
        <v>68</v>
      </c>
      <c r="I4">
        <v>5</v>
      </c>
      <c r="J4">
        <v>271</v>
      </c>
      <c r="K4">
        <v>26</v>
      </c>
      <c r="L4" t="s">
        <v>665</v>
      </c>
      <c r="M4">
        <v>10.420000076293945</v>
      </c>
      <c r="N4">
        <v>3.9800000190734863</v>
      </c>
      <c r="O4">
        <v>15.600000381469727</v>
      </c>
      <c r="P4">
        <v>2</v>
      </c>
      <c r="Q4">
        <v>2</v>
      </c>
    </row>
    <row r="5" spans="1:17" x14ac:dyDescent="0.25">
      <c r="A5" t="s">
        <v>666</v>
      </c>
      <c r="B5" t="s">
        <v>667</v>
      </c>
      <c r="C5">
        <v>93</v>
      </c>
      <c r="D5" t="s">
        <v>23</v>
      </c>
      <c r="E5" t="s">
        <v>486</v>
      </c>
      <c r="F5">
        <v>12</v>
      </c>
      <c r="G5">
        <v>12</v>
      </c>
      <c r="H5">
        <v>115</v>
      </c>
      <c r="I5">
        <v>6</v>
      </c>
      <c r="J5">
        <v>485</v>
      </c>
      <c r="K5">
        <v>25</v>
      </c>
      <c r="L5" t="s">
        <v>668</v>
      </c>
      <c r="M5">
        <v>19.399999618530273</v>
      </c>
      <c r="N5">
        <v>4.2100000381469727</v>
      </c>
      <c r="O5">
        <v>27.600000381469727</v>
      </c>
      <c r="P5">
        <v>0</v>
      </c>
      <c r="Q5">
        <v>0</v>
      </c>
    </row>
    <row r="6" spans="1:17" x14ac:dyDescent="0.25">
      <c r="A6" t="s">
        <v>669</v>
      </c>
      <c r="B6" t="s">
        <v>670</v>
      </c>
      <c r="C6">
        <v>94</v>
      </c>
      <c r="D6" t="s">
        <v>24</v>
      </c>
      <c r="E6" t="s">
        <v>671</v>
      </c>
      <c r="F6">
        <v>19</v>
      </c>
      <c r="G6">
        <v>19</v>
      </c>
      <c r="H6">
        <v>152.19999694824219</v>
      </c>
      <c r="I6">
        <v>20</v>
      </c>
      <c r="J6">
        <v>639</v>
      </c>
      <c r="K6">
        <v>23</v>
      </c>
      <c r="L6" t="s">
        <v>672</v>
      </c>
      <c r="M6">
        <v>27.780000686645508</v>
      </c>
      <c r="N6">
        <v>4.190000057220459</v>
      </c>
      <c r="O6">
        <v>39.700000762939453</v>
      </c>
      <c r="P6">
        <v>0</v>
      </c>
      <c r="Q6">
        <v>0</v>
      </c>
    </row>
    <row r="7" spans="1:17" x14ac:dyDescent="0.25">
      <c r="A7" t="s">
        <v>673</v>
      </c>
      <c r="B7" t="s">
        <v>674</v>
      </c>
      <c r="C7">
        <v>95</v>
      </c>
      <c r="D7" t="s">
        <v>32</v>
      </c>
      <c r="E7" t="s">
        <v>462</v>
      </c>
      <c r="F7">
        <v>12</v>
      </c>
      <c r="G7">
        <v>12</v>
      </c>
      <c r="H7">
        <v>109.09999847412109</v>
      </c>
      <c r="I7">
        <v>1</v>
      </c>
      <c r="J7">
        <v>605</v>
      </c>
      <c r="K7">
        <v>22</v>
      </c>
      <c r="L7" t="s">
        <v>675</v>
      </c>
      <c r="M7">
        <v>27.5</v>
      </c>
      <c r="N7">
        <v>5.5399999618530273</v>
      </c>
      <c r="O7">
        <v>29.700000762939453</v>
      </c>
      <c r="P7">
        <v>1</v>
      </c>
      <c r="Q7">
        <v>0</v>
      </c>
    </row>
    <row r="8" spans="1:17" x14ac:dyDescent="0.25">
      <c r="A8" t="s">
        <v>676</v>
      </c>
      <c r="B8" t="s">
        <v>424</v>
      </c>
      <c r="C8">
        <v>1</v>
      </c>
      <c r="D8" t="s">
        <v>24</v>
      </c>
      <c r="E8" t="s">
        <v>425</v>
      </c>
      <c r="F8">
        <v>25</v>
      </c>
      <c r="G8">
        <v>21</v>
      </c>
      <c r="H8">
        <v>148.5</v>
      </c>
      <c r="I8">
        <v>2</v>
      </c>
      <c r="J8">
        <v>667</v>
      </c>
      <c r="K8">
        <v>22</v>
      </c>
      <c r="L8" t="s">
        <v>677</v>
      </c>
      <c r="M8">
        <v>30.309999465942383</v>
      </c>
      <c r="N8">
        <v>4.4800000190734863</v>
      </c>
      <c r="O8">
        <v>40.5</v>
      </c>
      <c r="P8">
        <v>1</v>
      </c>
      <c r="Q8">
        <v>0</v>
      </c>
    </row>
    <row r="9" spans="1:17" x14ac:dyDescent="0.25">
      <c r="A9" t="s">
        <v>678</v>
      </c>
      <c r="B9" t="s">
        <v>679</v>
      </c>
      <c r="C9">
        <v>96</v>
      </c>
      <c r="D9" t="s">
        <v>42</v>
      </c>
      <c r="E9" t="s">
        <v>428</v>
      </c>
      <c r="F9">
        <v>18</v>
      </c>
      <c r="G9">
        <v>18</v>
      </c>
      <c r="H9">
        <v>170.19999694824219</v>
      </c>
      <c r="I9">
        <v>10</v>
      </c>
      <c r="J9">
        <v>796</v>
      </c>
      <c r="K9">
        <v>22</v>
      </c>
      <c r="L9" t="s">
        <v>680</v>
      </c>
      <c r="M9">
        <v>36.180000305175781</v>
      </c>
      <c r="N9">
        <v>4.6700000762939453</v>
      </c>
      <c r="O9">
        <v>46.400001525878906</v>
      </c>
      <c r="P9">
        <v>0</v>
      </c>
      <c r="Q9">
        <v>0</v>
      </c>
    </row>
    <row r="10" spans="1:17" x14ac:dyDescent="0.25">
      <c r="A10" t="s">
        <v>681</v>
      </c>
      <c r="B10" t="s">
        <v>682</v>
      </c>
      <c r="C10">
        <v>97</v>
      </c>
      <c r="D10" t="s">
        <v>32</v>
      </c>
      <c r="E10" t="s">
        <v>490</v>
      </c>
      <c r="F10">
        <v>14</v>
      </c>
      <c r="G10">
        <v>14</v>
      </c>
      <c r="H10">
        <v>116.09999847412109</v>
      </c>
      <c r="I10">
        <v>4</v>
      </c>
      <c r="J10">
        <v>505</v>
      </c>
      <c r="K10">
        <v>19</v>
      </c>
      <c r="L10" t="s">
        <v>683</v>
      </c>
      <c r="M10">
        <v>26.569999694824219</v>
      </c>
      <c r="N10">
        <v>4.3400001525878906</v>
      </c>
      <c r="O10">
        <v>36.599998474121094</v>
      </c>
      <c r="P10">
        <v>2</v>
      </c>
      <c r="Q10">
        <v>0</v>
      </c>
    </row>
    <row r="11" spans="1:17" x14ac:dyDescent="0.25">
      <c r="A11" t="s">
        <v>684</v>
      </c>
      <c r="B11" t="s">
        <v>183</v>
      </c>
      <c r="C11">
        <v>28</v>
      </c>
      <c r="D11" t="s">
        <v>42</v>
      </c>
      <c r="E11" t="s">
        <v>490</v>
      </c>
      <c r="F11">
        <v>13</v>
      </c>
      <c r="G11">
        <v>13</v>
      </c>
      <c r="H11">
        <v>127.40000152587891</v>
      </c>
      <c r="I11">
        <v>5</v>
      </c>
      <c r="J11">
        <v>622</v>
      </c>
      <c r="K11">
        <v>19</v>
      </c>
      <c r="L11" t="s">
        <v>685</v>
      </c>
      <c r="M11">
        <v>32.729999542236328</v>
      </c>
      <c r="N11">
        <v>4.869999885559082</v>
      </c>
      <c r="O11">
        <v>40.299999237060547</v>
      </c>
      <c r="P11">
        <v>1</v>
      </c>
      <c r="Q11">
        <v>0</v>
      </c>
    </row>
    <row r="12" spans="1:17" x14ac:dyDescent="0.25">
      <c r="A12" t="s">
        <v>686</v>
      </c>
      <c r="B12" t="s">
        <v>687</v>
      </c>
      <c r="C12">
        <v>98</v>
      </c>
      <c r="D12" t="s">
        <v>42</v>
      </c>
      <c r="E12" t="s">
        <v>436</v>
      </c>
      <c r="F12">
        <v>19</v>
      </c>
      <c r="G12">
        <v>19</v>
      </c>
      <c r="H12">
        <v>152.30000305175781</v>
      </c>
      <c r="I12">
        <v>7</v>
      </c>
      <c r="J12">
        <v>868</v>
      </c>
      <c r="K12">
        <v>18</v>
      </c>
      <c r="L12" t="s">
        <v>688</v>
      </c>
      <c r="M12">
        <v>48.220001220703125</v>
      </c>
      <c r="N12">
        <v>5.690000057220459</v>
      </c>
      <c r="O12">
        <v>50.799999237060547</v>
      </c>
      <c r="P12">
        <v>0</v>
      </c>
      <c r="Q12">
        <v>0</v>
      </c>
    </row>
    <row r="13" spans="1:17" x14ac:dyDescent="0.25">
      <c r="A13" t="s">
        <v>689</v>
      </c>
      <c r="B13" t="s">
        <v>690</v>
      </c>
      <c r="C13">
        <v>99</v>
      </c>
      <c r="D13" t="s">
        <v>23</v>
      </c>
      <c r="E13" t="s">
        <v>691</v>
      </c>
      <c r="F13">
        <v>8</v>
      </c>
      <c r="G13">
        <v>8</v>
      </c>
      <c r="H13">
        <v>69.199996948242188</v>
      </c>
      <c r="I13">
        <v>8</v>
      </c>
      <c r="J13">
        <v>251</v>
      </c>
      <c r="K13">
        <v>17</v>
      </c>
      <c r="L13" t="s">
        <v>692</v>
      </c>
      <c r="M13">
        <v>14.760000228881836</v>
      </c>
      <c r="N13">
        <v>3.619999885559082</v>
      </c>
      <c r="O13">
        <v>24.399999618530273</v>
      </c>
      <c r="P13">
        <v>0</v>
      </c>
      <c r="Q13">
        <v>0</v>
      </c>
    </row>
    <row r="14" spans="1:17" x14ac:dyDescent="0.25">
      <c r="A14" t="s">
        <v>693</v>
      </c>
      <c r="B14" t="s">
        <v>430</v>
      </c>
      <c r="C14">
        <v>3</v>
      </c>
      <c r="D14" t="s">
        <v>32</v>
      </c>
      <c r="E14" t="s">
        <v>431</v>
      </c>
      <c r="F14">
        <v>23</v>
      </c>
      <c r="G14">
        <v>15</v>
      </c>
      <c r="H14">
        <v>76.199996948242188</v>
      </c>
      <c r="I14">
        <v>0</v>
      </c>
      <c r="J14">
        <v>364</v>
      </c>
      <c r="K14">
        <v>17</v>
      </c>
      <c r="L14" t="s">
        <v>694</v>
      </c>
      <c r="M14">
        <v>21.409999847412109</v>
      </c>
      <c r="N14">
        <v>4.7600002288818359</v>
      </c>
      <c r="O14">
        <v>26.899999618530273</v>
      </c>
      <c r="P14">
        <v>0</v>
      </c>
      <c r="Q14">
        <v>0</v>
      </c>
    </row>
    <row r="15" spans="1:17" x14ac:dyDescent="0.25">
      <c r="A15" t="s">
        <v>695</v>
      </c>
      <c r="B15" t="s">
        <v>44</v>
      </c>
      <c r="C15">
        <v>100</v>
      </c>
      <c r="D15" t="s">
        <v>23</v>
      </c>
      <c r="E15" t="s">
        <v>696</v>
      </c>
      <c r="F15">
        <v>12</v>
      </c>
      <c r="G15">
        <v>12</v>
      </c>
      <c r="H15">
        <v>92.099998474121094</v>
      </c>
      <c r="I15">
        <v>8</v>
      </c>
      <c r="J15">
        <v>297</v>
      </c>
      <c r="K15">
        <v>16</v>
      </c>
      <c r="L15" t="s">
        <v>697</v>
      </c>
      <c r="M15">
        <v>18.559999465942383</v>
      </c>
      <c r="N15">
        <v>3.2200000286102295</v>
      </c>
      <c r="O15">
        <v>34.5</v>
      </c>
      <c r="P15">
        <v>1</v>
      </c>
      <c r="Q15">
        <v>0</v>
      </c>
    </row>
    <row r="16" spans="1:17" x14ac:dyDescent="0.25">
      <c r="A16" t="s">
        <v>698</v>
      </c>
      <c r="B16" t="s">
        <v>699</v>
      </c>
      <c r="C16">
        <v>101</v>
      </c>
      <c r="D16" t="s">
        <v>23</v>
      </c>
      <c r="E16" t="s">
        <v>700</v>
      </c>
      <c r="F16">
        <v>11</v>
      </c>
      <c r="G16">
        <v>11</v>
      </c>
      <c r="H16">
        <v>75.199996948242188</v>
      </c>
      <c r="I16">
        <v>5</v>
      </c>
      <c r="J16">
        <v>323</v>
      </c>
      <c r="K16">
        <v>16</v>
      </c>
      <c r="L16" t="s">
        <v>683</v>
      </c>
      <c r="M16">
        <v>20.180000305175781</v>
      </c>
      <c r="N16">
        <v>4.2800002098083496</v>
      </c>
      <c r="O16">
        <v>28.200000762939453</v>
      </c>
      <c r="P16">
        <v>1</v>
      </c>
      <c r="Q16">
        <v>0</v>
      </c>
    </row>
    <row r="17" spans="1:17" x14ac:dyDescent="0.25">
      <c r="A17" t="s">
        <v>701</v>
      </c>
      <c r="B17" t="s">
        <v>702</v>
      </c>
      <c r="C17">
        <v>102</v>
      </c>
      <c r="D17" t="s">
        <v>32</v>
      </c>
      <c r="E17" t="s">
        <v>703</v>
      </c>
      <c r="F17">
        <v>7</v>
      </c>
      <c r="G17">
        <v>7</v>
      </c>
      <c r="H17">
        <v>54.400001525878906</v>
      </c>
      <c r="I17">
        <v>5</v>
      </c>
      <c r="J17">
        <v>195</v>
      </c>
      <c r="K17">
        <v>15</v>
      </c>
      <c r="L17" t="s">
        <v>704</v>
      </c>
      <c r="M17">
        <v>13</v>
      </c>
      <c r="N17">
        <v>3.559999942779541</v>
      </c>
      <c r="O17">
        <v>21.799999237060547</v>
      </c>
      <c r="P17">
        <v>1</v>
      </c>
      <c r="Q17">
        <v>0</v>
      </c>
    </row>
    <row r="18" spans="1:17" x14ac:dyDescent="0.25">
      <c r="A18" t="s">
        <v>705</v>
      </c>
      <c r="B18" t="s">
        <v>706</v>
      </c>
      <c r="C18">
        <v>103</v>
      </c>
      <c r="D18" t="s">
        <v>24</v>
      </c>
      <c r="E18" t="s">
        <v>691</v>
      </c>
      <c r="F18">
        <v>9</v>
      </c>
      <c r="G18">
        <v>9</v>
      </c>
      <c r="H18">
        <v>73</v>
      </c>
      <c r="I18">
        <v>5</v>
      </c>
      <c r="J18">
        <v>315</v>
      </c>
      <c r="K18">
        <v>15</v>
      </c>
      <c r="L18" t="s">
        <v>707</v>
      </c>
      <c r="M18">
        <v>21</v>
      </c>
      <c r="N18">
        <v>4.309999942779541</v>
      </c>
      <c r="O18">
        <v>29.200000762939453</v>
      </c>
      <c r="P18">
        <v>1</v>
      </c>
      <c r="Q18">
        <v>0</v>
      </c>
    </row>
    <row r="19" spans="1:17" x14ac:dyDescent="0.25">
      <c r="A19" t="s">
        <v>708</v>
      </c>
      <c r="B19" t="s">
        <v>709</v>
      </c>
      <c r="C19">
        <v>104</v>
      </c>
      <c r="D19" t="s">
        <v>24</v>
      </c>
      <c r="E19" t="s">
        <v>710</v>
      </c>
      <c r="F19">
        <v>8</v>
      </c>
      <c r="G19">
        <v>8</v>
      </c>
      <c r="H19">
        <v>69</v>
      </c>
      <c r="I19">
        <v>11</v>
      </c>
      <c r="J19">
        <v>277</v>
      </c>
      <c r="K19">
        <v>14</v>
      </c>
      <c r="L19" t="s">
        <v>711</v>
      </c>
      <c r="M19">
        <v>19.780000686645508</v>
      </c>
      <c r="N19">
        <v>4.0100002288818359</v>
      </c>
      <c r="O19">
        <v>29.5</v>
      </c>
      <c r="P19">
        <v>0</v>
      </c>
      <c r="Q19">
        <v>0</v>
      </c>
    </row>
    <row r="20" spans="1:17" x14ac:dyDescent="0.25">
      <c r="A20" t="s">
        <v>712</v>
      </c>
      <c r="B20" t="s">
        <v>713</v>
      </c>
      <c r="C20">
        <v>105</v>
      </c>
      <c r="D20" t="s">
        <v>32</v>
      </c>
      <c r="E20" t="s">
        <v>488</v>
      </c>
      <c r="F20">
        <v>7</v>
      </c>
      <c r="G20">
        <v>7</v>
      </c>
      <c r="H20">
        <v>68.400001525878906</v>
      </c>
      <c r="I20">
        <v>4</v>
      </c>
      <c r="J20">
        <v>318</v>
      </c>
      <c r="K20">
        <v>14</v>
      </c>
      <c r="L20" t="s">
        <v>714</v>
      </c>
      <c r="M20">
        <v>22.709999084472656</v>
      </c>
      <c r="N20">
        <v>4.630000114440918</v>
      </c>
      <c r="O20">
        <v>29.399999618530273</v>
      </c>
      <c r="P20">
        <v>0</v>
      </c>
      <c r="Q20">
        <v>0</v>
      </c>
    </row>
    <row r="21" spans="1:17" x14ac:dyDescent="0.25">
      <c r="A21" t="s">
        <v>715</v>
      </c>
      <c r="B21" t="s">
        <v>716</v>
      </c>
      <c r="C21">
        <v>106</v>
      </c>
      <c r="D21" t="s">
        <v>23</v>
      </c>
      <c r="E21" t="s">
        <v>486</v>
      </c>
      <c r="F21">
        <v>11</v>
      </c>
      <c r="G21">
        <v>11</v>
      </c>
      <c r="H21">
        <v>85.199996948242188</v>
      </c>
      <c r="I21">
        <v>5</v>
      </c>
      <c r="J21">
        <v>495</v>
      </c>
      <c r="K21">
        <v>14</v>
      </c>
      <c r="L21" t="s">
        <v>717</v>
      </c>
      <c r="M21">
        <v>35.349998474121094</v>
      </c>
      <c r="N21">
        <v>5.8000001907348633</v>
      </c>
      <c r="O21">
        <v>36.5</v>
      </c>
      <c r="P21">
        <v>0</v>
      </c>
      <c r="Q21">
        <v>0</v>
      </c>
    </row>
    <row r="22" spans="1:17" x14ac:dyDescent="0.25">
      <c r="A22" t="s">
        <v>718</v>
      </c>
      <c r="B22" t="s">
        <v>719</v>
      </c>
      <c r="C22">
        <v>107</v>
      </c>
      <c r="D22" t="s">
        <v>32</v>
      </c>
      <c r="E22" t="s">
        <v>455</v>
      </c>
      <c r="F22">
        <v>15</v>
      </c>
      <c r="G22">
        <v>14</v>
      </c>
      <c r="H22">
        <v>128</v>
      </c>
      <c r="I22">
        <v>7</v>
      </c>
      <c r="J22">
        <v>532</v>
      </c>
      <c r="K22">
        <v>14</v>
      </c>
      <c r="L22" t="s">
        <v>720</v>
      </c>
      <c r="M22">
        <v>38</v>
      </c>
      <c r="N22">
        <v>4.1500000953674316</v>
      </c>
      <c r="O22">
        <v>54.799999237060547</v>
      </c>
      <c r="P22">
        <v>0</v>
      </c>
      <c r="Q22">
        <v>0</v>
      </c>
    </row>
    <row r="23" spans="1:17" x14ac:dyDescent="0.25">
      <c r="A23" t="s">
        <v>721</v>
      </c>
      <c r="B23" t="s">
        <v>163</v>
      </c>
      <c r="C23">
        <v>18</v>
      </c>
      <c r="D23" t="s">
        <v>23</v>
      </c>
      <c r="E23" t="s">
        <v>467</v>
      </c>
      <c r="F23">
        <v>23</v>
      </c>
      <c r="G23">
        <v>22</v>
      </c>
      <c r="H23">
        <v>178</v>
      </c>
      <c r="I23">
        <v>3</v>
      </c>
      <c r="J23">
        <v>883</v>
      </c>
      <c r="K23">
        <v>14</v>
      </c>
      <c r="L23" t="s">
        <v>722</v>
      </c>
      <c r="M23">
        <v>63.069999694824219</v>
      </c>
      <c r="N23">
        <v>4.9600000381469727</v>
      </c>
      <c r="O23">
        <v>76.199996948242188</v>
      </c>
      <c r="P23">
        <v>0</v>
      </c>
      <c r="Q23">
        <v>0</v>
      </c>
    </row>
    <row r="24" spans="1:17" x14ac:dyDescent="0.25">
      <c r="A24" t="s">
        <v>723</v>
      </c>
      <c r="B24" t="s">
        <v>724</v>
      </c>
      <c r="C24">
        <v>108</v>
      </c>
      <c r="D24" t="s">
        <v>32</v>
      </c>
      <c r="E24" t="s">
        <v>725</v>
      </c>
      <c r="F24">
        <v>7</v>
      </c>
      <c r="G24">
        <v>7</v>
      </c>
      <c r="H24">
        <v>52</v>
      </c>
      <c r="I24">
        <v>3</v>
      </c>
      <c r="J24">
        <v>231</v>
      </c>
      <c r="K24">
        <v>13</v>
      </c>
      <c r="L24" t="s">
        <v>726</v>
      </c>
      <c r="M24">
        <v>17.760000228881836</v>
      </c>
      <c r="N24">
        <v>4.440000057220459</v>
      </c>
      <c r="O24">
        <v>24</v>
      </c>
      <c r="P24">
        <v>1</v>
      </c>
      <c r="Q24">
        <v>0</v>
      </c>
    </row>
    <row r="25" spans="1:17" x14ac:dyDescent="0.25">
      <c r="A25" t="s">
        <v>727</v>
      </c>
      <c r="B25" t="s">
        <v>728</v>
      </c>
      <c r="C25">
        <v>109</v>
      </c>
      <c r="D25" t="s">
        <v>24</v>
      </c>
      <c r="E25" t="s">
        <v>462</v>
      </c>
      <c r="F25">
        <v>11</v>
      </c>
      <c r="G25">
        <v>11</v>
      </c>
      <c r="H25">
        <v>81</v>
      </c>
      <c r="I25">
        <v>1</v>
      </c>
      <c r="J25">
        <v>419</v>
      </c>
      <c r="K25">
        <v>13</v>
      </c>
      <c r="L25" t="s">
        <v>729</v>
      </c>
      <c r="M25">
        <v>32.229999542236328</v>
      </c>
      <c r="N25">
        <v>5.1700000762939453</v>
      </c>
      <c r="O25">
        <v>37.299999237060547</v>
      </c>
      <c r="P25">
        <v>0</v>
      </c>
      <c r="Q25">
        <v>1</v>
      </c>
    </row>
    <row r="26" spans="1:17" x14ac:dyDescent="0.25">
      <c r="A26" t="s">
        <v>730</v>
      </c>
      <c r="B26" t="s">
        <v>477</v>
      </c>
      <c r="C26">
        <v>23</v>
      </c>
      <c r="D26" t="s">
        <v>32</v>
      </c>
      <c r="E26" t="s">
        <v>478</v>
      </c>
      <c r="F26">
        <v>13</v>
      </c>
      <c r="G26">
        <v>10</v>
      </c>
      <c r="H26">
        <v>55.400001525878906</v>
      </c>
      <c r="I26">
        <v>2</v>
      </c>
      <c r="J26">
        <v>254</v>
      </c>
      <c r="K26">
        <v>12</v>
      </c>
      <c r="L26" t="s">
        <v>731</v>
      </c>
      <c r="M26">
        <v>21.159999847412109</v>
      </c>
      <c r="N26">
        <v>4.559999942779541</v>
      </c>
      <c r="O26">
        <v>27.799999237060547</v>
      </c>
      <c r="P26">
        <v>1</v>
      </c>
      <c r="Q26">
        <v>0</v>
      </c>
    </row>
    <row r="27" spans="1:17" x14ac:dyDescent="0.25">
      <c r="A27" t="s">
        <v>732</v>
      </c>
      <c r="B27" t="s">
        <v>126</v>
      </c>
      <c r="C27">
        <v>4</v>
      </c>
      <c r="D27" t="s">
        <v>23</v>
      </c>
      <c r="E27" t="s">
        <v>433</v>
      </c>
      <c r="F27">
        <v>17</v>
      </c>
      <c r="G27">
        <v>16</v>
      </c>
      <c r="H27">
        <v>90.400001525878906</v>
      </c>
      <c r="I27">
        <v>2</v>
      </c>
      <c r="J27">
        <v>386</v>
      </c>
      <c r="K27">
        <v>12</v>
      </c>
      <c r="L27" t="s">
        <v>697</v>
      </c>
      <c r="M27">
        <v>32.159999847412109</v>
      </c>
      <c r="N27">
        <v>4.25</v>
      </c>
      <c r="O27">
        <v>45.299999237060547</v>
      </c>
      <c r="P27">
        <v>1</v>
      </c>
      <c r="Q27">
        <v>0</v>
      </c>
    </row>
    <row r="28" spans="1:17" x14ac:dyDescent="0.25">
      <c r="A28" t="s">
        <v>733</v>
      </c>
      <c r="B28" t="s">
        <v>734</v>
      </c>
      <c r="C28">
        <v>110</v>
      </c>
      <c r="D28" t="s">
        <v>32</v>
      </c>
      <c r="E28" t="s">
        <v>458</v>
      </c>
      <c r="F28">
        <v>11</v>
      </c>
      <c r="G28">
        <v>11</v>
      </c>
      <c r="H28">
        <v>90.300003051757813</v>
      </c>
      <c r="I28">
        <v>5</v>
      </c>
      <c r="J28">
        <v>504</v>
      </c>
      <c r="K28">
        <v>12</v>
      </c>
      <c r="L28" t="s">
        <v>735</v>
      </c>
      <c r="M28">
        <v>42</v>
      </c>
      <c r="N28">
        <v>5.559999942779541</v>
      </c>
      <c r="O28">
        <v>45.200000762939453</v>
      </c>
      <c r="P28">
        <v>0</v>
      </c>
      <c r="Q28">
        <v>0</v>
      </c>
    </row>
    <row r="29" spans="1:17" x14ac:dyDescent="0.25">
      <c r="A29" t="s">
        <v>736</v>
      </c>
      <c r="B29" t="s">
        <v>438</v>
      </c>
      <c r="C29">
        <v>6</v>
      </c>
      <c r="D29" t="s">
        <v>24</v>
      </c>
      <c r="E29" t="s">
        <v>439</v>
      </c>
      <c r="F29">
        <v>19</v>
      </c>
      <c r="G29">
        <v>11</v>
      </c>
      <c r="H29">
        <v>65</v>
      </c>
      <c r="I29">
        <v>3</v>
      </c>
      <c r="J29">
        <v>273</v>
      </c>
      <c r="K29">
        <v>11</v>
      </c>
      <c r="L29" t="s">
        <v>737</v>
      </c>
      <c r="M29">
        <v>24.809999465942383</v>
      </c>
      <c r="N29">
        <v>4.1999998092651367</v>
      </c>
      <c r="O29">
        <v>35.400001525878906</v>
      </c>
      <c r="P29">
        <v>0</v>
      </c>
      <c r="Q29">
        <v>0</v>
      </c>
    </row>
    <row r="30" spans="1:17" x14ac:dyDescent="0.25">
      <c r="A30" t="s">
        <v>738</v>
      </c>
      <c r="B30" t="s">
        <v>739</v>
      </c>
      <c r="C30">
        <v>111</v>
      </c>
      <c r="D30" t="s">
        <v>24</v>
      </c>
      <c r="E30" t="s">
        <v>465</v>
      </c>
      <c r="F30">
        <v>7</v>
      </c>
      <c r="G30">
        <v>7</v>
      </c>
      <c r="H30">
        <v>57.099998474121094</v>
      </c>
      <c r="I30">
        <v>3</v>
      </c>
      <c r="J30">
        <v>306</v>
      </c>
      <c r="K30">
        <v>11</v>
      </c>
      <c r="L30" t="s">
        <v>740</v>
      </c>
      <c r="M30">
        <v>27.809999465942383</v>
      </c>
      <c r="N30">
        <v>5.3499999046325684</v>
      </c>
      <c r="O30">
        <v>31.100000381469727</v>
      </c>
      <c r="P30">
        <v>0</v>
      </c>
      <c r="Q30">
        <v>1</v>
      </c>
    </row>
    <row r="31" spans="1:17" x14ac:dyDescent="0.25">
      <c r="A31" t="s">
        <v>741</v>
      </c>
      <c r="B31" t="s">
        <v>742</v>
      </c>
      <c r="C31">
        <v>112</v>
      </c>
      <c r="D31" t="s">
        <v>24</v>
      </c>
      <c r="E31" t="s">
        <v>743</v>
      </c>
      <c r="F31">
        <v>8</v>
      </c>
      <c r="G31">
        <v>8</v>
      </c>
      <c r="H31">
        <v>71.099998474121094</v>
      </c>
      <c r="I31">
        <v>7</v>
      </c>
      <c r="J31">
        <v>362</v>
      </c>
      <c r="K31">
        <v>11</v>
      </c>
      <c r="L31" t="s">
        <v>744</v>
      </c>
      <c r="M31">
        <v>32.900001525878906</v>
      </c>
      <c r="N31">
        <v>5.0799999237060547</v>
      </c>
      <c r="O31">
        <v>38.799999237060547</v>
      </c>
      <c r="P31">
        <v>0</v>
      </c>
      <c r="Q31">
        <v>0</v>
      </c>
    </row>
    <row r="32" spans="1:17" x14ac:dyDescent="0.25">
      <c r="A32" t="s">
        <v>745</v>
      </c>
      <c r="B32" t="s">
        <v>237</v>
      </c>
      <c r="C32">
        <v>113</v>
      </c>
      <c r="D32" t="s">
        <v>193</v>
      </c>
      <c r="E32" t="s">
        <v>529</v>
      </c>
      <c r="F32">
        <v>5</v>
      </c>
      <c r="G32">
        <v>5</v>
      </c>
      <c r="H32">
        <v>46.099998474121094</v>
      </c>
      <c r="I32">
        <v>3</v>
      </c>
      <c r="J32">
        <v>172</v>
      </c>
      <c r="K32">
        <v>10</v>
      </c>
      <c r="L32" t="s">
        <v>746</v>
      </c>
      <c r="M32">
        <v>17.200000762939453</v>
      </c>
      <c r="N32">
        <v>3.7200000286102295</v>
      </c>
      <c r="O32">
        <v>27.700000762939453</v>
      </c>
      <c r="P32">
        <v>0</v>
      </c>
      <c r="Q32">
        <v>0</v>
      </c>
    </row>
    <row r="33" spans="1:17" x14ac:dyDescent="0.25">
      <c r="A33" t="s">
        <v>747</v>
      </c>
      <c r="B33" t="s">
        <v>748</v>
      </c>
      <c r="C33">
        <v>114</v>
      </c>
      <c r="D33" t="s">
        <v>42</v>
      </c>
      <c r="E33" t="s">
        <v>529</v>
      </c>
      <c r="F33">
        <v>5</v>
      </c>
      <c r="G33">
        <v>5</v>
      </c>
      <c r="H33">
        <v>42</v>
      </c>
      <c r="I33">
        <v>3</v>
      </c>
      <c r="J33">
        <v>185</v>
      </c>
      <c r="K33">
        <v>10</v>
      </c>
      <c r="L33" t="s">
        <v>749</v>
      </c>
      <c r="M33">
        <v>18.5</v>
      </c>
      <c r="N33">
        <v>4.4000000953674316</v>
      </c>
      <c r="O33">
        <v>25.200000762939453</v>
      </c>
      <c r="P33">
        <v>1</v>
      </c>
      <c r="Q33">
        <v>0</v>
      </c>
    </row>
    <row r="34" spans="1:17" x14ac:dyDescent="0.25">
      <c r="A34" t="s">
        <v>750</v>
      </c>
      <c r="B34" t="s">
        <v>751</v>
      </c>
      <c r="C34">
        <v>115</v>
      </c>
      <c r="D34" t="s">
        <v>32</v>
      </c>
      <c r="E34" t="s">
        <v>529</v>
      </c>
      <c r="F34">
        <v>6</v>
      </c>
      <c r="G34">
        <v>6</v>
      </c>
      <c r="H34">
        <v>58</v>
      </c>
      <c r="I34">
        <v>2</v>
      </c>
      <c r="J34">
        <v>237</v>
      </c>
      <c r="K34">
        <v>10</v>
      </c>
      <c r="L34" t="s">
        <v>752</v>
      </c>
      <c r="M34">
        <v>23.700000762939453</v>
      </c>
      <c r="N34">
        <v>4.0799999237060547</v>
      </c>
      <c r="O34">
        <v>34.799999237060547</v>
      </c>
      <c r="P34">
        <v>0</v>
      </c>
      <c r="Q34">
        <v>0</v>
      </c>
    </row>
    <row r="35" spans="1:17" x14ac:dyDescent="0.25">
      <c r="A35" t="s">
        <v>753</v>
      </c>
      <c r="B35" t="s">
        <v>143</v>
      </c>
      <c r="C35">
        <v>116</v>
      </c>
      <c r="D35" t="s">
        <v>23</v>
      </c>
      <c r="E35" t="s">
        <v>754</v>
      </c>
      <c r="F35">
        <v>5</v>
      </c>
      <c r="G35">
        <v>5</v>
      </c>
      <c r="H35">
        <v>42</v>
      </c>
      <c r="I35">
        <v>2</v>
      </c>
      <c r="J35">
        <v>241</v>
      </c>
      <c r="K35">
        <v>10</v>
      </c>
      <c r="L35" t="s">
        <v>755</v>
      </c>
      <c r="M35">
        <v>24.100000381469727</v>
      </c>
      <c r="N35">
        <v>5.7300000190734863</v>
      </c>
      <c r="O35">
        <v>25.200000762939453</v>
      </c>
      <c r="P35">
        <v>0</v>
      </c>
      <c r="Q35">
        <v>1</v>
      </c>
    </row>
    <row r="36" spans="1:17" x14ac:dyDescent="0.25">
      <c r="A36" t="s">
        <v>756</v>
      </c>
      <c r="B36" t="s">
        <v>757</v>
      </c>
      <c r="C36">
        <v>117</v>
      </c>
      <c r="D36" t="s">
        <v>23</v>
      </c>
      <c r="E36" t="s">
        <v>478</v>
      </c>
      <c r="F36">
        <v>7</v>
      </c>
      <c r="G36">
        <v>7</v>
      </c>
      <c r="H36">
        <v>65</v>
      </c>
      <c r="I36">
        <v>6</v>
      </c>
      <c r="J36">
        <v>263</v>
      </c>
      <c r="K36">
        <v>10</v>
      </c>
      <c r="L36" t="s">
        <v>672</v>
      </c>
      <c r="M36">
        <v>26.299999237060547</v>
      </c>
      <c r="N36">
        <v>4.0399999618530273</v>
      </c>
      <c r="O36">
        <v>39</v>
      </c>
      <c r="P36">
        <v>0</v>
      </c>
      <c r="Q36">
        <v>0</v>
      </c>
    </row>
    <row r="37" spans="1:17" x14ac:dyDescent="0.25">
      <c r="A37" t="s">
        <v>758</v>
      </c>
      <c r="B37" t="s">
        <v>759</v>
      </c>
      <c r="C37">
        <v>118</v>
      </c>
      <c r="D37" t="s">
        <v>42</v>
      </c>
      <c r="E37" t="s">
        <v>458</v>
      </c>
      <c r="F37">
        <v>9</v>
      </c>
      <c r="G37">
        <v>9</v>
      </c>
      <c r="H37">
        <v>69.5</v>
      </c>
      <c r="I37">
        <v>2</v>
      </c>
      <c r="J37">
        <v>480</v>
      </c>
      <c r="K37">
        <v>10</v>
      </c>
      <c r="L37" t="s">
        <v>735</v>
      </c>
      <c r="M37">
        <v>48</v>
      </c>
      <c r="N37">
        <v>6.869999885559082</v>
      </c>
      <c r="O37">
        <v>41.900001525878906</v>
      </c>
      <c r="P37">
        <v>0</v>
      </c>
      <c r="Q37">
        <v>0</v>
      </c>
    </row>
    <row r="38" spans="1:17" x14ac:dyDescent="0.25">
      <c r="A38" t="s">
        <v>760</v>
      </c>
      <c r="B38" t="s">
        <v>212</v>
      </c>
      <c r="C38">
        <v>36</v>
      </c>
      <c r="D38" t="s">
        <v>42</v>
      </c>
      <c r="E38" t="s">
        <v>436</v>
      </c>
      <c r="F38">
        <v>20</v>
      </c>
      <c r="G38">
        <v>17</v>
      </c>
      <c r="H38">
        <v>101</v>
      </c>
      <c r="I38">
        <v>2</v>
      </c>
      <c r="J38">
        <v>516</v>
      </c>
      <c r="K38">
        <v>10</v>
      </c>
      <c r="L38" t="s">
        <v>761</v>
      </c>
      <c r="M38">
        <v>51.599998474121094</v>
      </c>
      <c r="N38">
        <v>5.0999999046325684</v>
      </c>
      <c r="O38">
        <v>60.599998474121094</v>
      </c>
      <c r="P38">
        <v>0</v>
      </c>
      <c r="Q38">
        <v>0</v>
      </c>
    </row>
    <row r="39" spans="1:17" x14ac:dyDescent="0.25">
      <c r="A39" t="s">
        <v>762</v>
      </c>
      <c r="B39" t="s">
        <v>63</v>
      </c>
      <c r="C39">
        <v>119</v>
      </c>
      <c r="D39" t="s">
        <v>32</v>
      </c>
      <c r="E39" t="s">
        <v>763</v>
      </c>
      <c r="F39">
        <v>4</v>
      </c>
      <c r="G39">
        <v>4</v>
      </c>
      <c r="H39">
        <v>36</v>
      </c>
      <c r="I39">
        <v>2</v>
      </c>
      <c r="J39">
        <v>120</v>
      </c>
      <c r="K39">
        <v>9</v>
      </c>
      <c r="L39" t="s">
        <v>764</v>
      </c>
      <c r="M39">
        <v>13.329999923706055</v>
      </c>
      <c r="N39">
        <v>3.3299999237060547</v>
      </c>
      <c r="O39">
        <v>24</v>
      </c>
      <c r="P39">
        <v>0</v>
      </c>
      <c r="Q39">
        <v>1</v>
      </c>
    </row>
    <row r="40" spans="1:17" x14ac:dyDescent="0.25">
      <c r="A40" t="s">
        <v>765</v>
      </c>
      <c r="B40" t="s">
        <v>766</v>
      </c>
      <c r="C40">
        <v>120</v>
      </c>
      <c r="D40" t="s">
        <v>23</v>
      </c>
      <c r="E40" t="s">
        <v>754</v>
      </c>
      <c r="F40">
        <v>5</v>
      </c>
      <c r="G40">
        <v>5</v>
      </c>
      <c r="H40">
        <v>43.400001525878906</v>
      </c>
      <c r="I40">
        <v>8</v>
      </c>
      <c r="J40">
        <v>210</v>
      </c>
      <c r="K40">
        <v>9</v>
      </c>
      <c r="L40" t="s">
        <v>767</v>
      </c>
      <c r="M40">
        <v>23.329999923706055</v>
      </c>
      <c r="N40">
        <v>4.8000001907348633</v>
      </c>
      <c r="O40">
        <v>29.100000381469727</v>
      </c>
      <c r="P40">
        <v>0</v>
      </c>
      <c r="Q40">
        <v>0</v>
      </c>
    </row>
    <row r="41" spans="1:17" x14ac:dyDescent="0.25">
      <c r="A41" t="s">
        <v>768</v>
      </c>
      <c r="B41" t="s">
        <v>769</v>
      </c>
      <c r="C41">
        <v>121</v>
      </c>
      <c r="D41" t="s">
        <v>32</v>
      </c>
      <c r="E41" t="s">
        <v>770</v>
      </c>
      <c r="F41">
        <v>4</v>
      </c>
      <c r="G41">
        <v>4</v>
      </c>
      <c r="H41">
        <v>37.200000762939453</v>
      </c>
      <c r="I41">
        <v>1</v>
      </c>
      <c r="J41">
        <v>230</v>
      </c>
      <c r="K41">
        <v>9</v>
      </c>
      <c r="L41" t="s">
        <v>771</v>
      </c>
      <c r="M41">
        <v>25.549999237060547</v>
      </c>
      <c r="N41">
        <v>6.1599998474121094</v>
      </c>
      <c r="O41">
        <v>24.799999237060547</v>
      </c>
      <c r="P41">
        <v>1</v>
      </c>
      <c r="Q41">
        <v>0</v>
      </c>
    </row>
    <row r="42" spans="1:17" x14ac:dyDescent="0.25">
      <c r="A42" t="s">
        <v>772</v>
      </c>
      <c r="B42" t="s">
        <v>773</v>
      </c>
      <c r="C42">
        <v>122</v>
      </c>
      <c r="D42" t="s">
        <v>32</v>
      </c>
      <c r="E42" t="s">
        <v>478</v>
      </c>
      <c r="F42">
        <v>8</v>
      </c>
      <c r="G42">
        <v>8</v>
      </c>
      <c r="H42">
        <v>62.299999237060547</v>
      </c>
      <c r="I42">
        <v>6</v>
      </c>
      <c r="J42">
        <v>327</v>
      </c>
      <c r="K42">
        <v>9</v>
      </c>
      <c r="L42" t="s">
        <v>774</v>
      </c>
      <c r="M42">
        <v>36.330001831054688</v>
      </c>
      <c r="N42">
        <v>5.2300000190734863</v>
      </c>
      <c r="O42">
        <v>41.599998474121094</v>
      </c>
      <c r="P42">
        <v>0</v>
      </c>
      <c r="Q42">
        <v>0</v>
      </c>
    </row>
    <row r="43" spans="1:17" x14ac:dyDescent="0.25">
      <c r="A43" t="s">
        <v>775</v>
      </c>
      <c r="B43" t="s">
        <v>776</v>
      </c>
      <c r="C43">
        <v>123</v>
      </c>
      <c r="D43" t="s">
        <v>24</v>
      </c>
      <c r="E43" t="s">
        <v>450</v>
      </c>
      <c r="F43">
        <v>10</v>
      </c>
      <c r="G43">
        <v>10</v>
      </c>
      <c r="H43">
        <v>75.5</v>
      </c>
      <c r="I43">
        <v>2</v>
      </c>
      <c r="J43">
        <v>331</v>
      </c>
      <c r="K43">
        <v>9</v>
      </c>
      <c r="L43" t="s">
        <v>777</v>
      </c>
      <c r="M43">
        <v>36.770000457763672</v>
      </c>
      <c r="N43">
        <v>4.3600001335144043</v>
      </c>
      <c r="O43">
        <v>50.5</v>
      </c>
      <c r="P43">
        <v>1</v>
      </c>
      <c r="Q43">
        <v>0</v>
      </c>
    </row>
    <row r="44" spans="1:17" x14ac:dyDescent="0.25">
      <c r="A44" t="s">
        <v>778</v>
      </c>
      <c r="B44" t="s">
        <v>779</v>
      </c>
      <c r="C44">
        <v>124</v>
      </c>
      <c r="D44" t="s">
        <v>193</v>
      </c>
      <c r="E44" t="s">
        <v>465</v>
      </c>
      <c r="F44">
        <v>9</v>
      </c>
      <c r="G44">
        <v>9</v>
      </c>
      <c r="H44">
        <v>84.199996948242188</v>
      </c>
      <c r="I44">
        <v>3</v>
      </c>
      <c r="J44">
        <v>331</v>
      </c>
      <c r="K44">
        <v>9</v>
      </c>
      <c r="L44" t="s">
        <v>780</v>
      </c>
      <c r="M44">
        <v>36.770000457763672</v>
      </c>
      <c r="N44">
        <v>3.9200000762939453</v>
      </c>
      <c r="O44">
        <v>56.200000762939453</v>
      </c>
      <c r="P44">
        <v>0</v>
      </c>
      <c r="Q44">
        <v>0</v>
      </c>
    </row>
    <row r="45" spans="1:17" x14ac:dyDescent="0.25">
      <c r="A45" t="s">
        <v>781</v>
      </c>
      <c r="B45" t="s">
        <v>782</v>
      </c>
      <c r="C45">
        <v>125</v>
      </c>
      <c r="D45" t="s">
        <v>32</v>
      </c>
      <c r="E45" t="s">
        <v>465</v>
      </c>
      <c r="F45">
        <v>9</v>
      </c>
      <c r="G45">
        <v>9</v>
      </c>
      <c r="H45">
        <v>77.199996948242188</v>
      </c>
      <c r="I45">
        <v>5</v>
      </c>
      <c r="J45">
        <v>343</v>
      </c>
      <c r="K45">
        <v>9</v>
      </c>
      <c r="L45" t="s">
        <v>692</v>
      </c>
      <c r="M45">
        <v>38.110000610351563</v>
      </c>
      <c r="N45">
        <v>4.429999828338623</v>
      </c>
      <c r="O45">
        <v>51.5</v>
      </c>
      <c r="P45">
        <v>0</v>
      </c>
      <c r="Q45">
        <v>0</v>
      </c>
    </row>
    <row r="46" spans="1:17" x14ac:dyDescent="0.25">
      <c r="A46" t="s">
        <v>783</v>
      </c>
      <c r="B46" t="s">
        <v>784</v>
      </c>
      <c r="C46">
        <v>126</v>
      </c>
      <c r="D46" t="s">
        <v>24</v>
      </c>
      <c r="E46" t="s">
        <v>458</v>
      </c>
      <c r="F46">
        <v>12</v>
      </c>
      <c r="G46">
        <v>12</v>
      </c>
      <c r="H46">
        <v>90.199996948242188</v>
      </c>
      <c r="I46">
        <v>7</v>
      </c>
      <c r="J46">
        <v>443</v>
      </c>
      <c r="K46">
        <v>9</v>
      </c>
      <c r="L46" t="s">
        <v>744</v>
      </c>
      <c r="M46">
        <v>49.220001220703125</v>
      </c>
      <c r="N46">
        <v>4.9000000953674316</v>
      </c>
      <c r="O46">
        <v>60.200000762939453</v>
      </c>
      <c r="P46">
        <v>0</v>
      </c>
      <c r="Q46">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7BDA-FD6B-4BA4-92CD-8CABF0816E97}">
  <dimension ref="A1:Q42"/>
  <sheetViews>
    <sheetView workbookViewId="0">
      <selection sqref="A1:Q42"/>
    </sheetView>
  </sheetViews>
  <sheetFormatPr defaultRowHeight="15" x14ac:dyDescent="0.25"/>
  <cols>
    <col min="1" max="1" width="16.28515625" bestFit="1" customWidth="1"/>
    <col min="2" max="2" width="20" bestFit="1" customWidth="1"/>
    <col min="3" max="3" width="11.7109375" bestFit="1" customWidth="1"/>
    <col min="4" max="4" width="15.42578125" bestFit="1" customWidth="1"/>
    <col min="5" max="5" width="19.28515625" bestFit="1" customWidth="1"/>
    <col min="6" max="6" width="15.7109375" bestFit="1" customWidth="1"/>
    <col min="7" max="7" width="14" bestFit="1" customWidth="1"/>
    <col min="8" max="8" width="13.28515625" bestFit="1" customWidth="1"/>
    <col min="9" max="9" width="21" bestFit="1" customWidth="1"/>
    <col min="10" max="10" width="12.5703125" bestFit="1" customWidth="1"/>
    <col min="11" max="11" width="15.42578125" bestFit="1" customWidth="1"/>
    <col min="12" max="12" width="18.5703125" bestFit="1" customWidth="1"/>
    <col min="13" max="13" width="23.28515625" bestFit="1" customWidth="1"/>
    <col min="14" max="14" width="21.5703125" bestFit="1" customWidth="1"/>
    <col min="15" max="15" width="18.42578125" bestFit="1" customWidth="1"/>
    <col min="16" max="16" width="20.42578125" bestFit="1" customWidth="1"/>
    <col min="17" max="17" width="20.140625" bestFit="1" customWidth="1"/>
  </cols>
  <sheetData>
    <row r="1" spans="1:17" x14ac:dyDescent="0.25">
      <c r="A1" t="s">
        <v>785</v>
      </c>
      <c r="B1" t="s">
        <v>786</v>
      </c>
      <c r="C1" t="s">
        <v>407</v>
      </c>
      <c r="D1" t="s">
        <v>787</v>
      </c>
      <c r="E1" t="s">
        <v>788</v>
      </c>
      <c r="F1" t="s">
        <v>789</v>
      </c>
      <c r="G1" t="s">
        <v>790</v>
      </c>
      <c r="H1" t="s">
        <v>791</v>
      </c>
      <c r="I1" t="s">
        <v>792</v>
      </c>
      <c r="J1" t="s">
        <v>793</v>
      </c>
      <c r="K1" t="s">
        <v>794</v>
      </c>
      <c r="L1" t="s">
        <v>795</v>
      </c>
      <c r="M1" t="s">
        <v>796</v>
      </c>
      <c r="N1" t="s">
        <v>797</v>
      </c>
      <c r="O1" t="s">
        <v>798</v>
      </c>
      <c r="P1" t="s">
        <v>799</v>
      </c>
      <c r="Q1" t="s">
        <v>800</v>
      </c>
    </row>
    <row r="2" spans="1:17" x14ac:dyDescent="0.25">
      <c r="A2" t="s">
        <v>801</v>
      </c>
      <c r="B2" t="s">
        <v>782</v>
      </c>
      <c r="C2">
        <v>125</v>
      </c>
      <c r="D2" t="s">
        <v>32</v>
      </c>
      <c r="E2" t="s">
        <v>553</v>
      </c>
      <c r="F2">
        <v>6</v>
      </c>
      <c r="G2">
        <v>6</v>
      </c>
      <c r="H2">
        <v>23</v>
      </c>
      <c r="I2">
        <v>3</v>
      </c>
      <c r="J2">
        <v>123</v>
      </c>
      <c r="K2">
        <v>13</v>
      </c>
      <c r="L2" t="s">
        <v>802</v>
      </c>
      <c r="M2">
        <v>9.4600000381469727</v>
      </c>
      <c r="N2">
        <v>5.3400001525878906</v>
      </c>
      <c r="O2">
        <v>10.600000381469727</v>
      </c>
      <c r="P2" t="b">
        <v>1</v>
      </c>
      <c r="Q2" t="b">
        <v>1</v>
      </c>
    </row>
    <row r="3" spans="1:17" x14ac:dyDescent="0.25">
      <c r="A3" t="s">
        <v>803</v>
      </c>
      <c r="B3" t="s">
        <v>636</v>
      </c>
      <c r="C3">
        <v>88</v>
      </c>
      <c r="D3" t="s">
        <v>118</v>
      </c>
      <c r="E3" t="s">
        <v>566</v>
      </c>
      <c r="F3">
        <v>7</v>
      </c>
      <c r="G3">
        <v>7</v>
      </c>
      <c r="H3">
        <v>23</v>
      </c>
      <c r="I3">
        <v>0</v>
      </c>
      <c r="J3">
        <v>169</v>
      </c>
      <c r="K3">
        <v>12</v>
      </c>
      <c r="L3" t="s">
        <v>804</v>
      </c>
      <c r="M3">
        <v>14.079999923706055</v>
      </c>
      <c r="N3">
        <v>7.3400001525878906</v>
      </c>
      <c r="O3">
        <v>11.5</v>
      </c>
      <c r="P3" t="b">
        <v>0</v>
      </c>
      <c r="Q3" t="b">
        <v>0</v>
      </c>
    </row>
    <row r="4" spans="1:17" x14ac:dyDescent="0.25">
      <c r="A4" t="s">
        <v>805</v>
      </c>
      <c r="B4" t="s">
        <v>806</v>
      </c>
      <c r="C4">
        <v>127</v>
      </c>
      <c r="D4" t="s">
        <v>42</v>
      </c>
      <c r="E4" t="s">
        <v>566</v>
      </c>
      <c r="F4">
        <v>5</v>
      </c>
      <c r="G4">
        <v>5</v>
      </c>
      <c r="H4">
        <v>16.5</v>
      </c>
      <c r="I4">
        <v>0</v>
      </c>
      <c r="J4">
        <v>134</v>
      </c>
      <c r="K4">
        <v>11</v>
      </c>
      <c r="L4" t="s">
        <v>804</v>
      </c>
      <c r="M4">
        <v>12.180000305175781</v>
      </c>
      <c r="N4">
        <v>7.9600000381469727</v>
      </c>
      <c r="O4">
        <v>9.1000003814697266</v>
      </c>
      <c r="P4" t="b">
        <v>0</v>
      </c>
      <c r="Q4" t="b">
        <v>0</v>
      </c>
    </row>
    <row r="5" spans="1:17" x14ac:dyDescent="0.25">
      <c r="A5" t="s">
        <v>807</v>
      </c>
      <c r="B5" t="s">
        <v>808</v>
      </c>
      <c r="C5">
        <v>128</v>
      </c>
      <c r="D5" t="s">
        <v>118</v>
      </c>
      <c r="E5" t="s">
        <v>566</v>
      </c>
      <c r="F5">
        <v>7</v>
      </c>
      <c r="G5">
        <v>7</v>
      </c>
      <c r="H5">
        <v>27.399999618530273</v>
      </c>
      <c r="I5">
        <v>2</v>
      </c>
      <c r="J5">
        <v>145</v>
      </c>
      <c r="K5">
        <v>11</v>
      </c>
      <c r="L5" t="s">
        <v>809</v>
      </c>
      <c r="M5">
        <v>13.180000305175781</v>
      </c>
      <c r="N5">
        <v>5.2399997711181641</v>
      </c>
      <c r="O5">
        <v>15</v>
      </c>
      <c r="P5" t="b">
        <v>0</v>
      </c>
      <c r="Q5" t="b">
        <v>0</v>
      </c>
    </row>
    <row r="6" spans="1:17" x14ac:dyDescent="0.25">
      <c r="A6" t="s">
        <v>810</v>
      </c>
      <c r="B6" t="s">
        <v>237</v>
      </c>
      <c r="C6">
        <v>113</v>
      </c>
      <c r="D6" t="s">
        <v>193</v>
      </c>
      <c r="E6" t="s">
        <v>553</v>
      </c>
      <c r="F6">
        <v>8</v>
      </c>
      <c r="G6">
        <v>8</v>
      </c>
      <c r="H6">
        <v>31</v>
      </c>
      <c r="I6">
        <v>0</v>
      </c>
      <c r="J6">
        <v>202</v>
      </c>
      <c r="K6">
        <v>11</v>
      </c>
      <c r="L6" t="s">
        <v>811</v>
      </c>
      <c r="M6">
        <v>18.360000610351563</v>
      </c>
      <c r="N6">
        <v>6.5100002288818359</v>
      </c>
      <c r="O6">
        <v>16.899999618530273</v>
      </c>
      <c r="P6" t="b">
        <v>0</v>
      </c>
      <c r="Q6" t="b">
        <v>0</v>
      </c>
    </row>
    <row r="7" spans="1:17" x14ac:dyDescent="0.25">
      <c r="A7" t="s">
        <v>812</v>
      </c>
      <c r="B7" t="s">
        <v>610</v>
      </c>
      <c r="C7">
        <v>75</v>
      </c>
      <c r="D7" t="s">
        <v>32</v>
      </c>
      <c r="E7" t="s">
        <v>553</v>
      </c>
      <c r="F7">
        <v>8</v>
      </c>
      <c r="G7">
        <v>8</v>
      </c>
      <c r="H7">
        <v>29.299999237060547</v>
      </c>
      <c r="I7">
        <v>1</v>
      </c>
      <c r="J7">
        <v>207</v>
      </c>
      <c r="K7">
        <v>11</v>
      </c>
      <c r="L7" t="s">
        <v>813</v>
      </c>
      <c r="M7">
        <v>18.809999465942383</v>
      </c>
      <c r="N7">
        <v>7.0100002288818359</v>
      </c>
      <c r="O7">
        <v>16</v>
      </c>
      <c r="P7" t="b">
        <v>0</v>
      </c>
      <c r="Q7" t="b">
        <v>0</v>
      </c>
    </row>
    <row r="8" spans="1:17" x14ac:dyDescent="0.25">
      <c r="A8" t="s">
        <v>814</v>
      </c>
      <c r="B8" t="s">
        <v>628</v>
      </c>
      <c r="C8">
        <v>84</v>
      </c>
      <c r="D8" t="s">
        <v>24</v>
      </c>
      <c r="E8" t="s">
        <v>555</v>
      </c>
      <c r="F8">
        <v>6</v>
      </c>
      <c r="G8">
        <v>6</v>
      </c>
      <c r="H8">
        <v>23</v>
      </c>
      <c r="I8">
        <v>0</v>
      </c>
      <c r="J8">
        <v>170</v>
      </c>
      <c r="K8">
        <v>9</v>
      </c>
      <c r="L8" t="s">
        <v>694</v>
      </c>
      <c r="M8">
        <v>18.879999160766602</v>
      </c>
      <c r="N8">
        <v>7.3899998664855957</v>
      </c>
      <c r="O8">
        <v>15.300000190734863</v>
      </c>
      <c r="P8" t="b">
        <v>0</v>
      </c>
      <c r="Q8" t="b">
        <v>0</v>
      </c>
    </row>
    <row r="9" spans="1:17" x14ac:dyDescent="0.25">
      <c r="A9" t="s">
        <v>815</v>
      </c>
      <c r="B9" t="s">
        <v>265</v>
      </c>
      <c r="C9">
        <v>129</v>
      </c>
      <c r="D9" t="s">
        <v>23</v>
      </c>
      <c r="E9" t="s">
        <v>555</v>
      </c>
      <c r="F9">
        <v>5</v>
      </c>
      <c r="G9">
        <v>5</v>
      </c>
      <c r="H9">
        <v>18.399999618530273</v>
      </c>
      <c r="I9">
        <v>0</v>
      </c>
      <c r="J9">
        <v>113</v>
      </c>
      <c r="K9">
        <v>8</v>
      </c>
      <c r="L9" t="s">
        <v>816</v>
      </c>
      <c r="M9">
        <v>14.119999885559082</v>
      </c>
      <c r="N9">
        <v>6.0500001907348633</v>
      </c>
      <c r="O9">
        <v>14</v>
      </c>
      <c r="P9" t="b">
        <v>1</v>
      </c>
      <c r="Q9" t="b">
        <v>0</v>
      </c>
    </row>
    <row r="10" spans="1:17" x14ac:dyDescent="0.25">
      <c r="A10" t="s">
        <v>817</v>
      </c>
      <c r="B10" t="s">
        <v>818</v>
      </c>
      <c r="C10">
        <v>130</v>
      </c>
      <c r="D10" t="s">
        <v>23</v>
      </c>
      <c r="E10" t="s">
        <v>555</v>
      </c>
      <c r="F10">
        <v>6</v>
      </c>
      <c r="G10">
        <v>6</v>
      </c>
      <c r="H10">
        <v>20</v>
      </c>
      <c r="I10">
        <v>0</v>
      </c>
      <c r="J10">
        <v>153</v>
      </c>
      <c r="K10">
        <v>8</v>
      </c>
      <c r="L10" t="s">
        <v>711</v>
      </c>
      <c r="M10">
        <v>19.120000839233398</v>
      </c>
      <c r="N10">
        <v>7.6500000953674316</v>
      </c>
      <c r="O10">
        <v>15</v>
      </c>
      <c r="P10" t="b">
        <v>0</v>
      </c>
      <c r="Q10" t="b">
        <v>0</v>
      </c>
    </row>
    <row r="11" spans="1:17" x14ac:dyDescent="0.25">
      <c r="A11" t="s">
        <v>819</v>
      </c>
      <c r="B11" t="s">
        <v>261</v>
      </c>
      <c r="C11">
        <v>77</v>
      </c>
      <c r="D11" t="s">
        <v>23</v>
      </c>
      <c r="E11" t="s">
        <v>553</v>
      </c>
      <c r="F11">
        <v>8</v>
      </c>
      <c r="G11">
        <v>8</v>
      </c>
      <c r="H11">
        <v>24.399999618530273</v>
      </c>
      <c r="I11">
        <v>0</v>
      </c>
      <c r="J11">
        <v>174</v>
      </c>
      <c r="K11">
        <v>8</v>
      </c>
      <c r="L11" t="s">
        <v>820</v>
      </c>
      <c r="M11">
        <v>21.75</v>
      </c>
      <c r="N11">
        <v>7.0500001907348633</v>
      </c>
      <c r="O11">
        <v>18.5</v>
      </c>
      <c r="P11" t="b">
        <v>0</v>
      </c>
      <c r="Q11" t="b">
        <v>0</v>
      </c>
    </row>
    <row r="12" spans="1:17" x14ac:dyDescent="0.25">
      <c r="A12" t="s">
        <v>821</v>
      </c>
      <c r="B12" t="s">
        <v>822</v>
      </c>
      <c r="C12">
        <v>131</v>
      </c>
      <c r="D12" t="s">
        <v>23</v>
      </c>
      <c r="E12" t="s">
        <v>566</v>
      </c>
      <c r="F12">
        <v>4</v>
      </c>
      <c r="G12">
        <v>4</v>
      </c>
      <c r="H12">
        <v>16</v>
      </c>
      <c r="I12">
        <v>1</v>
      </c>
      <c r="J12">
        <v>81</v>
      </c>
      <c r="K12">
        <v>7</v>
      </c>
      <c r="L12" t="s">
        <v>823</v>
      </c>
      <c r="M12">
        <v>11.569999694824219</v>
      </c>
      <c r="N12">
        <v>5.059999942779541</v>
      </c>
      <c r="O12">
        <v>13.699999809265137</v>
      </c>
      <c r="P12" t="b">
        <v>0</v>
      </c>
      <c r="Q12" t="b">
        <v>0</v>
      </c>
    </row>
    <row r="13" spans="1:17" x14ac:dyDescent="0.25">
      <c r="A13" t="s">
        <v>824</v>
      </c>
      <c r="B13" t="s">
        <v>784</v>
      </c>
      <c r="C13">
        <v>126</v>
      </c>
      <c r="D13" t="s">
        <v>24</v>
      </c>
      <c r="E13" t="s">
        <v>566</v>
      </c>
      <c r="F13">
        <v>4</v>
      </c>
      <c r="G13">
        <v>4</v>
      </c>
      <c r="H13">
        <v>15</v>
      </c>
      <c r="I13">
        <v>1</v>
      </c>
      <c r="J13">
        <v>95</v>
      </c>
      <c r="K13">
        <v>7</v>
      </c>
      <c r="L13" t="s">
        <v>825</v>
      </c>
      <c r="M13">
        <v>13.569999694824219</v>
      </c>
      <c r="N13">
        <v>6.3299999237060547</v>
      </c>
      <c r="O13">
        <v>12.800000190734863</v>
      </c>
      <c r="P13" t="b">
        <v>0</v>
      </c>
      <c r="Q13" t="b">
        <v>0</v>
      </c>
    </row>
    <row r="14" spans="1:17" x14ac:dyDescent="0.25">
      <c r="A14" t="s">
        <v>826</v>
      </c>
      <c r="B14" t="s">
        <v>251</v>
      </c>
      <c r="C14">
        <v>132</v>
      </c>
      <c r="D14" t="s">
        <v>193</v>
      </c>
      <c r="E14" t="s">
        <v>555</v>
      </c>
      <c r="F14">
        <v>5</v>
      </c>
      <c r="G14">
        <v>5</v>
      </c>
      <c r="H14">
        <v>20</v>
      </c>
      <c r="I14">
        <v>0</v>
      </c>
      <c r="J14">
        <v>111</v>
      </c>
      <c r="K14">
        <v>7</v>
      </c>
      <c r="L14" t="s">
        <v>827</v>
      </c>
      <c r="M14">
        <v>15.850000381469727</v>
      </c>
      <c r="N14">
        <v>5.5500001907348633</v>
      </c>
      <c r="O14">
        <v>17.100000381469727</v>
      </c>
      <c r="P14" t="b">
        <v>0</v>
      </c>
      <c r="Q14" t="b">
        <v>0</v>
      </c>
    </row>
    <row r="15" spans="1:17" x14ac:dyDescent="0.25">
      <c r="A15" t="s">
        <v>828</v>
      </c>
      <c r="B15" t="s">
        <v>829</v>
      </c>
      <c r="C15">
        <v>133</v>
      </c>
      <c r="D15" t="s">
        <v>23</v>
      </c>
      <c r="E15" t="s">
        <v>555</v>
      </c>
      <c r="F15">
        <v>5</v>
      </c>
      <c r="G15">
        <v>5</v>
      </c>
      <c r="H15">
        <v>18</v>
      </c>
      <c r="I15">
        <v>0</v>
      </c>
      <c r="J15">
        <v>138</v>
      </c>
      <c r="K15">
        <v>7</v>
      </c>
      <c r="L15" t="s">
        <v>830</v>
      </c>
      <c r="M15">
        <v>19.709999084472656</v>
      </c>
      <c r="N15">
        <v>7.6599998474121094</v>
      </c>
      <c r="O15">
        <v>15.399999618530273</v>
      </c>
      <c r="P15" t="b">
        <v>0</v>
      </c>
      <c r="Q15" t="b">
        <v>0</v>
      </c>
    </row>
    <row r="16" spans="1:17" x14ac:dyDescent="0.25">
      <c r="A16" t="s">
        <v>831</v>
      </c>
      <c r="B16" t="s">
        <v>626</v>
      </c>
      <c r="C16">
        <v>83</v>
      </c>
      <c r="D16" t="s">
        <v>24</v>
      </c>
      <c r="E16" t="s">
        <v>555</v>
      </c>
      <c r="F16">
        <v>6</v>
      </c>
      <c r="G16">
        <v>6</v>
      </c>
      <c r="H16">
        <v>16</v>
      </c>
      <c r="I16">
        <v>0</v>
      </c>
      <c r="J16">
        <v>145</v>
      </c>
      <c r="K16">
        <v>7</v>
      </c>
      <c r="L16" t="s">
        <v>832</v>
      </c>
      <c r="M16">
        <v>20.709999084472656</v>
      </c>
      <c r="N16">
        <v>9.0600004196166992</v>
      </c>
      <c r="O16">
        <v>13.699999809265137</v>
      </c>
      <c r="P16" t="b">
        <v>0</v>
      </c>
      <c r="Q16" t="b">
        <v>0</v>
      </c>
    </row>
    <row r="17" spans="1:17" x14ac:dyDescent="0.25">
      <c r="A17" t="s">
        <v>833</v>
      </c>
      <c r="B17" t="s">
        <v>779</v>
      </c>
      <c r="C17">
        <v>124</v>
      </c>
      <c r="D17" t="s">
        <v>193</v>
      </c>
      <c r="E17" t="s">
        <v>553</v>
      </c>
      <c r="F17">
        <v>8</v>
      </c>
      <c r="G17">
        <v>8</v>
      </c>
      <c r="H17">
        <v>29</v>
      </c>
      <c r="I17">
        <v>0</v>
      </c>
      <c r="J17">
        <v>210</v>
      </c>
      <c r="K17">
        <v>7</v>
      </c>
      <c r="L17" t="s">
        <v>726</v>
      </c>
      <c r="M17">
        <v>30</v>
      </c>
      <c r="N17">
        <v>7.2399997711181641</v>
      </c>
      <c r="O17">
        <v>24.799999237060547</v>
      </c>
      <c r="P17" t="b">
        <v>1</v>
      </c>
      <c r="Q17" t="b">
        <v>0</v>
      </c>
    </row>
    <row r="18" spans="1:17" x14ac:dyDescent="0.25">
      <c r="A18" t="s">
        <v>834</v>
      </c>
      <c r="B18" t="s">
        <v>835</v>
      </c>
      <c r="C18">
        <v>134</v>
      </c>
      <c r="D18" t="s">
        <v>24</v>
      </c>
      <c r="E18" t="s">
        <v>555</v>
      </c>
      <c r="F18">
        <v>2</v>
      </c>
      <c r="G18">
        <v>2</v>
      </c>
      <c r="H18">
        <v>6.0999999046325684</v>
      </c>
      <c r="I18">
        <v>0</v>
      </c>
      <c r="J18">
        <v>55</v>
      </c>
      <c r="K18">
        <v>6</v>
      </c>
      <c r="L18" t="s">
        <v>836</v>
      </c>
      <c r="M18">
        <v>9.1599998474121094</v>
      </c>
      <c r="N18">
        <v>8.9099998474121094</v>
      </c>
      <c r="O18">
        <v>6.0999999046325684</v>
      </c>
      <c r="P18" t="b">
        <v>1</v>
      </c>
      <c r="Q18" t="b">
        <v>0</v>
      </c>
    </row>
    <row r="19" spans="1:17" x14ac:dyDescent="0.25">
      <c r="A19" t="s">
        <v>837</v>
      </c>
      <c r="B19" t="s">
        <v>838</v>
      </c>
      <c r="C19">
        <v>135</v>
      </c>
      <c r="D19" t="s">
        <v>32</v>
      </c>
      <c r="E19" t="s">
        <v>566</v>
      </c>
      <c r="F19">
        <v>5</v>
      </c>
      <c r="G19">
        <v>5</v>
      </c>
      <c r="H19">
        <v>18</v>
      </c>
      <c r="I19">
        <v>2</v>
      </c>
      <c r="J19">
        <v>94</v>
      </c>
      <c r="K19">
        <v>6</v>
      </c>
      <c r="L19" t="s">
        <v>832</v>
      </c>
      <c r="M19">
        <v>15.659999847412109</v>
      </c>
      <c r="N19">
        <v>5.2199997901916504</v>
      </c>
      <c r="O19">
        <v>18</v>
      </c>
      <c r="P19" t="b">
        <v>0</v>
      </c>
      <c r="Q19" t="b">
        <v>0</v>
      </c>
    </row>
    <row r="20" spans="1:17" x14ac:dyDescent="0.25">
      <c r="A20" t="s">
        <v>839</v>
      </c>
      <c r="B20" t="s">
        <v>840</v>
      </c>
      <c r="C20">
        <v>136</v>
      </c>
      <c r="D20" t="s">
        <v>32</v>
      </c>
      <c r="E20" t="s">
        <v>566</v>
      </c>
      <c r="F20">
        <v>4</v>
      </c>
      <c r="G20">
        <v>4</v>
      </c>
      <c r="H20">
        <v>14</v>
      </c>
      <c r="I20">
        <v>0</v>
      </c>
      <c r="J20">
        <v>99</v>
      </c>
      <c r="K20">
        <v>6</v>
      </c>
      <c r="L20" t="s">
        <v>841</v>
      </c>
      <c r="M20">
        <v>16.5</v>
      </c>
      <c r="N20">
        <v>7.070000171661377</v>
      </c>
      <c r="O20">
        <v>14</v>
      </c>
      <c r="P20" t="b">
        <v>0</v>
      </c>
      <c r="Q20" t="b">
        <v>0</v>
      </c>
    </row>
    <row r="21" spans="1:17" x14ac:dyDescent="0.25">
      <c r="A21" t="s">
        <v>842</v>
      </c>
      <c r="B21" t="s">
        <v>713</v>
      </c>
      <c r="C21">
        <v>105</v>
      </c>
      <c r="D21" t="s">
        <v>32</v>
      </c>
      <c r="E21" t="s">
        <v>553</v>
      </c>
      <c r="F21">
        <v>6</v>
      </c>
      <c r="G21">
        <v>6</v>
      </c>
      <c r="H21">
        <v>22</v>
      </c>
      <c r="I21">
        <v>0</v>
      </c>
      <c r="J21">
        <v>143</v>
      </c>
      <c r="K21">
        <v>6</v>
      </c>
      <c r="L21" t="s">
        <v>843</v>
      </c>
      <c r="M21">
        <v>23.829999923706055</v>
      </c>
      <c r="N21">
        <v>6.5</v>
      </c>
      <c r="O21">
        <v>22</v>
      </c>
      <c r="P21" t="b">
        <v>0</v>
      </c>
      <c r="Q21" t="b">
        <v>0</v>
      </c>
    </row>
    <row r="22" spans="1:17" x14ac:dyDescent="0.25">
      <c r="A22" t="s">
        <v>844</v>
      </c>
      <c r="B22" t="s">
        <v>588</v>
      </c>
      <c r="C22">
        <v>66</v>
      </c>
      <c r="D22" t="s">
        <v>118</v>
      </c>
      <c r="E22" t="s">
        <v>566</v>
      </c>
      <c r="F22">
        <v>7</v>
      </c>
      <c r="G22">
        <v>7</v>
      </c>
      <c r="H22">
        <v>20.5</v>
      </c>
      <c r="I22">
        <v>0</v>
      </c>
      <c r="J22">
        <v>146</v>
      </c>
      <c r="K22">
        <v>6</v>
      </c>
      <c r="L22" t="s">
        <v>845</v>
      </c>
      <c r="M22">
        <v>24.329999923706055</v>
      </c>
      <c r="N22">
        <v>7</v>
      </c>
      <c r="O22">
        <v>20.799999237060547</v>
      </c>
      <c r="P22" t="b">
        <v>0</v>
      </c>
      <c r="Q22" t="b">
        <v>0</v>
      </c>
    </row>
    <row r="23" spans="1:17" x14ac:dyDescent="0.25">
      <c r="A23" t="s">
        <v>846</v>
      </c>
      <c r="B23" t="s">
        <v>247</v>
      </c>
      <c r="C23">
        <v>137</v>
      </c>
      <c r="D23" t="s">
        <v>193</v>
      </c>
      <c r="E23" t="s">
        <v>555</v>
      </c>
      <c r="F23">
        <v>5</v>
      </c>
      <c r="G23">
        <v>5</v>
      </c>
      <c r="H23">
        <v>18.100000381469727</v>
      </c>
      <c r="I23">
        <v>1</v>
      </c>
      <c r="J23">
        <v>152</v>
      </c>
      <c r="K23">
        <v>6</v>
      </c>
      <c r="L23" t="s">
        <v>847</v>
      </c>
      <c r="M23">
        <v>25.329999923706055</v>
      </c>
      <c r="N23">
        <v>8.3599996566772461</v>
      </c>
      <c r="O23">
        <v>18.100000381469727</v>
      </c>
      <c r="P23" t="b">
        <v>0</v>
      </c>
      <c r="Q23" t="b">
        <v>0</v>
      </c>
    </row>
    <row r="24" spans="1:17" x14ac:dyDescent="0.25">
      <c r="A24" t="s">
        <v>848</v>
      </c>
      <c r="B24" t="s">
        <v>183</v>
      </c>
      <c r="C24">
        <v>28</v>
      </c>
      <c r="D24" t="s">
        <v>42</v>
      </c>
      <c r="E24" t="s">
        <v>553</v>
      </c>
      <c r="F24">
        <v>7</v>
      </c>
      <c r="G24">
        <v>7</v>
      </c>
      <c r="H24">
        <v>24.399999618530273</v>
      </c>
      <c r="I24">
        <v>0</v>
      </c>
      <c r="J24">
        <v>152</v>
      </c>
      <c r="K24">
        <v>6</v>
      </c>
      <c r="L24" t="s">
        <v>849</v>
      </c>
      <c r="M24">
        <v>25.329999923706055</v>
      </c>
      <c r="N24">
        <v>6.1599998474121094</v>
      </c>
      <c r="O24">
        <v>24.600000381469727</v>
      </c>
      <c r="P24" t="b">
        <v>0</v>
      </c>
      <c r="Q24" t="b">
        <v>0</v>
      </c>
    </row>
    <row r="25" spans="1:17" x14ac:dyDescent="0.25">
      <c r="A25" t="s">
        <v>850</v>
      </c>
      <c r="B25" t="s">
        <v>851</v>
      </c>
      <c r="C25">
        <v>138</v>
      </c>
      <c r="D25" t="s">
        <v>24</v>
      </c>
      <c r="E25" t="s">
        <v>555</v>
      </c>
      <c r="F25">
        <v>6</v>
      </c>
      <c r="G25">
        <v>6</v>
      </c>
      <c r="H25">
        <v>20</v>
      </c>
      <c r="I25">
        <v>0</v>
      </c>
      <c r="J25">
        <v>155</v>
      </c>
      <c r="K25">
        <v>6</v>
      </c>
      <c r="L25" t="s">
        <v>852</v>
      </c>
      <c r="M25">
        <v>25.829999923706055</v>
      </c>
      <c r="N25">
        <v>7.75</v>
      </c>
      <c r="O25">
        <v>20</v>
      </c>
      <c r="P25" t="b">
        <v>0</v>
      </c>
      <c r="Q25" t="b">
        <v>0</v>
      </c>
    </row>
    <row r="26" spans="1:17" x14ac:dyDescent="0.25">
      <c r="A26" t="s">
        <v>853</v>
      </c>
      <c r="B26" t="s">
        <v>854</v>
      </c>
      <c r="C26">
        <v>139</v>
      </c>
      <c r="D26" t="s">
        <v>24</v>
      </c>
      <c r="E26" t="s">
        <v>555</v>
      </c>
      <c r="F26">
        <v>6</v>
      </c>
      <c r="G26">
        <v>6</v>
      </c>
      <c r="H26">
        <v>24</v>
      </c>
      <c r="I26">
        <v>0</v>
      </c>
      <c r="J26">
        <v>162</v>
      </c>
      <c r="K26">
        <v>6</v>
      </c>
      <c r="L26" t="s">
        <v>855</v>
      </c>
      <c r="M26">
        <v>27</v>
      </c>
      <c r="N26">
        <v>6.75</v>
      </c>
      <c r="O26">
        <v>24</v>
      </c>
      <c r="P26" t="b">
        <v>0</v>
      </c>
      <c r="Q26" t="b">
        <v>0</v>
      </c>
    </row>
    <row r="27" spans="1:17" x14ac:dyDescent="0.25">
      <c r="A27" t="s">
        <v>856</v>
      </c>
      <c r="B27" t="s">
        <v>857</v>
      </c>
      <c r="C27">
        <v>140</v>
      </c>
      <c r="D27" t="s">
        <v>23</v>
      </c>
      <c r="E27" t="s">
        <v>566</v>
      </c>
      <c r="F27">
        <v>4</v>
      </c>
      <c r="G27">
        <v>4</v>
      </c>
      <c r="H27">
        <v>16</v>
      </c>
      <c r="I27">
        <v>0</v>
      </c>
      <c r="J27">
        <v>87</v>
      </c>
      <c r="K27">
        <v>5</v>
      </c>
      <c r="L27" t="s">
        <v>858</v>
      </c>
      <c r="M27">
        <v>17.399999618530273</v>
      </c>
      <c r="N27">
        <v>5.429999828338623</v>
      </c>
      <c r="O27">
        <v>19.200000762939453</v>
      </c>
      <c r="P27" t="b">
        <v>0</v>
      </c>
      <c r="Q27" t="b">
        <v>0</v>
      </c>
    </row>
    <row r="28" spans="1:17" x14ac:dyDescent="0.25">
      <c r="A28" t="s">
        <v>859</v>
      </c>
      <c r="B28" t="s">
        <v>860</v>
      </c>
      <c r="C28">
        <v>141</v>
      </c>
      <c r="D28" t="s">
        <v>193</v>
      </c>
      <c r="E28" t="s">
        <v>555</v>
      </c>
      <c r="F28">
        <v>2</v>
      </c>
      <c r="G28">
        <v>2</v>
      </c>
      <c r="H28">
        <v>8</v>
      </c>
      <c r="I28">
        <v>0</v>
      </c>
      <c r="J28">
        <v>88</v>
      </c>
      <c r="K28">
        <v>5</v>
      </c>
      <c r="L28" t="s">
        <v>714</v>
      </c>
      <c r="M28">
        <v>17.600000381469727</v>
      </c>
      <c r="N28">
        <v>11</v>
      </c>
      <c r="O28">
        <v>9.6000003814697266</v>
      </c>
      <c r="P28" t="b">
        <v>0</v>
      </c>
      <c r="Q28" t="b">
        <v>0</v>
      </c>
    </row>
    <row r="29" spans="1:17" x14ac:dyDescent="0.25">
      <c r="A29" t="s">
        <v>861</v>
      </c>
      <c r="B29" t="s">
        <v>687</v>
      </c>
      <c r="C29">
        <v>98</v>
      </c>
      <c r="D29" t="s">
        <v>42</v>
      </c>
      <c r="E29" t="s">
        <v>566</v>
      </c>
      <c r="F29">
        <v>5</v>
      </c>
      <c r="G29">
        <v>5</v>
      </c>
      <c r="H29">
        <v>16</v>
      </c>
      <c r="I29">
        <v>0</v>
      </c>
      <c r="J29">
        <v>114</v>
      </c>
      <c r="K29">
        <v>5</v>
      </c>
      <c r="L29" t="s">
        <v>862</v>
      </c>
      <c r="M29">
        <v>22.799999237060547</v>
      </c>
      <c r="N29">
        <v>7.119999885559082</v>
      </c>
      <c r="O29">
        <v>19.200000762939453</v>
      </c>
      <c r="P29" t="b">
        <v>0</v>
      </c>
      <c r="Q29" t="b">
        <v>0</v>
      </c>
    </row>
    <row r="30" spans="1:17" x14ac:dyDescent="0.25">
      <c r="A30" t="s">
        <v>863</v>
      </c>
      <c r="B30" t="s">
        <v>864</v>
      </c>
      <c r="C30">
        <v>142</v>
      </c>
      <c r="D30" t="s">
        <v>42</v>
      </c>
      <c r="E30" t="s">
        <v>553</v>
      </c>
      <c r="F30">
        <v>7</v>
      </c>
      <c r="G30">
        <v>7</v>
      </c>
      <c r="H30">
        <v>23</v>
      </c>
      <c r="I30">
        <v>1</v>
      </c>
      <c r="J30">
        <v>138</v>
      </c>
      <c r="K30">
        <v>5</v>
      </c>
      <c r="L30" t="s">
        <v>865</v>
      </c>
      <c r="M30">
        <v>27.600000381469727</v>
      </c>
      <c r="N30">
        <v>6</v>
      </c>
      <c r="O30">
        <v>27.600000381469727</v>
      </c>
      <c r="P30" t="b">
        <v>0</v>
      </c>
      <c r="Q30" t="b">
        <v>0</v>
      </c>
    </row>
    <row r="31" spans="1:17" x14ac:dyDescent="0.25">
      <c r="A31" t="s">
        <v>866</v>
      </c>
      <c r="B31" t="s">
        <v>867</v>
      </c>
      <c r="C31">
        <v>143</v>
      </c>
      <c r="D31" t="s">
        <v>32</v>
      </c>
      <c r="E31" t="s">
        <v>555</v>
      </c>
      <c r="F31">
        <v>5</v>
      </c>
      <c r="G31">
        <v>5</v>
      </c>
      <c r="H31">
        <v>17.299999237060547</v>
      </c>
      <c r="I31">
        <v>0</v>
      </c>
      <c r="J31">
        <v>151</v>
      </c>
      <c r="K31">
        <v>5</v>
      </c>
      <c r="L31" t="s">
        <v>868</v>
      </c>
      <c r="M31">
        <v>30.200000762939453</v>
      </c>
      <c r="N31">
        <v>8.619999885559082</v>
      </c>
      <c r="O31">
        <v>21</v>
      </c>
      <c r="P31" t="b">
        <v>0</v>
      </c>
      <c r="Q31" t="b">
        <v>0</v>
      </c>
    </row>
    <row r="32" spans="1:17" x14ac:dyDescent="0.25">
      <c r="A32" t="s">
        <v>869</v>
      </c>
      <c r="B32" t="s">
        <v>660</v>
      </c>
      <c r="C32">
        <v>91</v>
      </c>
      <c r="D32" t="s">
        <v>24</v>
      </c>
      <c r="E32" t="s">
        <v>566</v>
      </c>
      <c r="F32">
        <v>1</v>
      </c>
      <c r="G32">
        <v>1</v>
      </c>
      <c r="H32">
        <v>4</v>
      </c>
      <c r="I32">
        <v>0</v>
      </c>
      <c r="J32">
        <v>26</v>
      </c>
      <c r="K32">
        <v>4</v>
      </c>
      <c r="L32" t="s">
        <v>870</v>
      </c>
      <c r="M32">
        <v>6.5</v>
      </c>
      <c r="N32">
        <v>6.5</v>
      </c>
      <c r="O32">
        <v>6</v>
      </c>
      <c r="P32" t="b">
        <v>1</v>
      </c>
      <c r="Q32" t="b">
        <v>0</v>
      </c>
    </row>
    <row r="33" spans="1:17" x14ac:dyDescent="0.25">
      <c r="A33" t="s">
        <v>871</v>
      </c>
      <c r="B33" t="s">
        <v>212</v>
      </c>
      <c r="C33">
        <v>36</v>
      </c>
      <c r="D33" t="s">
        <v>42</v>
      </c>
      <c r="E33" t="s">
        <v>553</v>
      </c>
      <c r="F33">
        <v>7</v>
      </c>
      <c r="G33">
        <v>3</v>
      </c>
      <c r="H33">
        <v>6</v>
      </c>
      <c r="I33">
        <v>0</v>
      </c>
      <c r="J33">
        <v>28</v>
      </c>
      <c r="K33">
        <v>4</v>
      </c>
      <c r="L33" t="s">
        <v>872</v>
      </c>
      <c r="M33">
        <v>7</v>
      </c>
      <c r="N33">
        <v>4.6599998474121094</v>
      </c>
      <c r="O33">
        <v>9</v>
      </c>
      <c r="P33" t="b">
        <v>0</v>
      </c>
      <c r="Q33" t="b">
        <v>0</v>
      </c>
    </row>
    <row r="34" spans="1:17" x14ac:dyDescent="0.25">
      <c r="A34" t="s">
        <v>873</v>
      </c>
      <c r="B34" t="s">
        <v>874</v>
      </c>
      <c r="C34">
        <v>144</v>
      </c>
      <c r="D34" t="s">
        <v>114</v>
      </c>
      <c r="E34" t="s">
        <v>566</v>
      </c>
      <c r="F34">
        <v>3</v>
      </c>
      <c r="G34">
        <v>3</v>
      </c>
      <c r="H34">
        <v>12</v>
      </c>
      <c r="I34">
        <v>1</v>
      </c>
      <c r="J34">
        <v>77</v>
      </c>
      <c r="K34">
        <v>4</v>
      </c>
      <c r="L34" t="s">
        <v>875</v>
      </c>
      <c r="M34">
        <v>19.25</v>
      </c>
      <c r="N34">
        <v>6.4099998474121094</v>
      </c>
      <c r="O34">
        <v>18</v>
      </c>
      <c r="P34" t="b">
        <v>0</v>
      </c>
      <c r="Q34" t="b">
        <v>0</v>
      </c>
    </row>
    <row r="35" spans="1:17" x14ac:dyDescent="0.25">
      <c r="A35" t="s">
        <v>876</v>
      </c>
      <c r="B35" t="s">
        <v>877</v>
      </c>
      <c r="C35">
        <v>145</v>
      </c>
      <c r="D35" t="s">
        <v>594</v>
      </c>
      <c r="E35" t="s">
        <v>566</v>
      </c>
      <c r="F35">
        <v>3</v>
      </c>
      <c r="G35">
        <v>3</v>
      </c>
      <c r="H35">
        <v>10</v>
      </c>
      <c r="I35">
        <v>0</v>
      </c>
      <c r="J35">
        <v>84</v>
      </c>
      <c r="K35">
        <v>4</v>
      </c>
      <c r="L35" t="s">
        <v>878</v>
      </c>
      <c r="M35">
        <v>21</v>
      </c>
      <c r="N35">
        <v>8.3999996185302734</v>
      </c>
      <c r="O35">
        <v>15</v>
      </c>
      <c r="P35" t="b">
        <v>1</v>
      </c>
      <c r="Q35" t="b">
        <v>0</v>
      </c>
    </row>
    <row r="36" spans="1:17" x14ac:dyDescent="0.25">
      <c r="A36" t="s">
        <v>879</v>
      </c>
      <c r="B36" t="s">
        <v>880</v>
      </c>
      <c r="C36">
        <v>146</v>
      </c>
      <c r="D36" t="s">
        <v>594</v>
      </c>
      <c r="E36" t="s">
        <v>566</v>
      </c>
      <c r="F36">
        <v>3</v>
      </c>
      <c r="G36">
        <v>3</v>
      </c>
      <c r="H36">
        <v>11</v>
      </c>
      <c r="I36">
        <v>0</v>
      </c>
      <c r="J36">
        <v>91</v>
      </c>
      <c r="K36">
        <v>4</v>
      </c>
      <c r="L36" t="s">
        <v>881</v>
      </c>
      <c r="M36">
        <v>22.75</v>
      </c>
      <c r="N36">
        <v>8.2700004577636719</v>
      </c>
      <c r="O36">
        <v>16.5</v>
      </c>
      <c r="P36" t="b">
        <v>0</v>
      </c>
      <c r="Q36" t="b">
        <v>0</v>
      </c>
    </row>
    <row r="37" spans="1:17" x14ac:dyDescent="0.25">
      <c r="A37" t="s">
        <v>882</v>
      </c>
      <c r="B37" t="s">
        <v>682</v>
      </c>
      <c r="C37">
        <v>97</v>
      </c>
      <c r="D37" t="s">
        <v>32</v>
      </c>
      <c r="E37" t="s">
        <v>553</v>
      </c>
      <c r="F37">
        <v>6</v>
      </c>
      <c r="G37">
        <v>6</v>
      </c>
      <c r="H37">
        <v>18</v>
      </c>
      <c r="I37">
        <v>0</v>
      </c>
      <c r="J37">
        <v>106</v>
      </c>
      <c r="K37">
        <v>4</v>
      </c>
      <c r="L37" t="s">
        <v>883</v>
      </c>
      <c r="M37">
        <v>26.5</v>
      </c>
      <c r="N37">
        <v>5.880000114440918</v>
      </c>
      <c r="O37">
        <v>27</v>
      </c>
      <c r="P37" t="b">
        <v>0</v>
      </c>
      <c r="Q37" t="b">
        <v>0</v>
      </c>
    </row>
    <row r="38" spans="1:17" x14ac:dyDescent="0.25">
      <c r="A38" t="s">
        <v>884</v>
      </c>
      <c r="B38" t="s">
        <v>885</v>
      </c>
      <c r="C38">
        <v>147</v>
      </c>
      <c r="D38" t="s">
        <v>32</v>
      </c>
      <c r="E38" t="s">
        <v>555</v>
      </c>
      <c r="F38">
        <v>4</v>
      </c>
      <c r="G38">
        <v>4</v>
      </c>
      <c r="H38">
        <v>16</v>
      </c>
      <c r="I38">
        <v>0</v>
      </c>
      <c r="J38">
        <v>127</v>
      </c>
      <c r="K38">
        <v>4</v>
      </c>
      <c r="L38" t="s">
        <v>886</v>
      </c>
      <c r="M38">
        <v>31.75</v>
      </c>
      <c r="N38">
        <v>7.929999828338623</v>
      </c>
      <c r="O38">
        <v>24</v>
      </c>
      <c r="P38" t="b">
        <v>0</v>
      </c>
      <c r="Q38" t="b">
        <v>0</v>
      </c>
    </row>
    <row r="39" spans="1:17" x14ac:dyDescent="0.25">
      <c r="A39" t="s">
        <v>887</v>
      </c>
      <c r="B39" t="s">
        <v>888</v>
      </c>
      <c r="C39">
        <v>148</v>
      </c>
      <c r="D39" t="s">
        <v>23</v>
      </c>
      <c r="E39" t="s">
        <v>555</v>
      </c>
      <c r="F39">
        <v>4</v>
      </c>
      <c r="G39">
        <v>4</v>
      </c>
      <c r="H39">
        <v>15</v>
      </c>
      <c r="I39">
        <v>0</v>
      </c>
      <c r="J39">
        <v>134</v>
      </c>
      <c r="K39">
        <v>4</v>
      </c>
      <c r="L39" t="s">
        <v>855</v>
      </c>
      <c r="M39">
        <v>33.5</v>
      </c>
      <c r="N39">
        <v>8.9300003051757813</v>
      </c>
      <c r="O39">
        <v>22.5</v>
      </c>
      <c r="P39" t="b">
        <v>0</v>
      </c>
      <c r="Q39" t="b">
        <v>0</v>
      </c>
    </row>
    <row r="40" spans="1:17" x14ac:dyDescent="0.25">
      <c r="A40" t="s">
        <v>889</v>
      </c>
      <c r="B40" t="s">
        <v>748</v>
      </c>
      <c r="C40">
        <v>114</v>
      </c>
      <c r="D40" t="s">
        <v>42</v>
      </c>
      <c r="E40" t="s">
        <v>553</v>
      </c>
      <c r="F40">
        <v>5</v>
      </c>
      <c r="G40">
        <v>5</v>
      </c>
      <c r="H40">
        <v>19</v>
      </c>
      <c r="I40">
        <v>0</v>
      </c>
      <c r="J40">
        <v>134</v>
      </c>
      <c r="K40">
        <v>4</v>
      </c>
      <c r="L40" t="s">
        <v>890</v>
      </c>
      <c r="M40">
        <v>33.5</v>
      </c>
      <c r="N40">
        <v>7.0500001907348633</v>
      </c>
      <c r="O40">
        <v>28.5</v>
      </c>
      <c r="P40" t="b">
        <v>0</v>
      </c>
      <c r="Q40" t="b">
        <v>0</v>
      </c>
    </row>
    <row r="41" spans="1:17" x14ac:dyDescent="0.25">
      <c r="A41" t="s">
        <v>891</v>
      </c>
      <c r="B41" t="s">
        <v>403</v>
      </c>
      <c r="C41">
        <v>40</v>
      </c>
      <c r="D41" t="s">
        <v>118</v>
      </c>
      <c r="E41" t="s">
        <v>566</v>
      </c>
      <c r="F41">
        <v>7</v>
      </c>
      <c r="G41">
        <v>7</v>
      </c>
      <c r="H41">
        <v>19.100000381469727</v>
      </c>
      <c r="I41">
        <v>0</v>
      </c>
      <c r="J41">
        <v>156</v>
      </c>
      <c r="K41">
        <v>4</v>
      </c>
      <c r="L41" t="s">
        <v>832</v>
      </c>
      <c r="M41">
        <v>39</v>
      </c>
      <c r="N41">
        <v>8.130000114440918</v>
      </c>
      <c r="O41">
        <v>28.700000762939453</v>
      </c>
      <c r="P41" t="b">
        <v>0</v>
      </c>
      <c r="Q41" t="b">
        <v>0</v>
      </c>
    </row>
    <row r="42" spans="1:17" x14ac:dyDescent="0.25">
      <c r="A42" t="s">
        <v>892</v>
      </c>
      <c r="B42" t="s">
        <v>893</v>
      </c>
      <c r="C42">
        <v>149</v>
      </c>
      <c r="D42" t="s">
        <v>114</v>
      </c>
      <c r="E42" t="s">
        <v>553</v>
      </c>
      <c r="F42">
        <v>5</v>
      </c>
      <c r="G42">
        <v>5</v>
      </c>
      <c r="H42">
        <v>17.299999237060547</v>
      </c>
      <c r="I42">
        <v>0</v>
      </c>
      <c r="J42">
        <v>189</v>
      </c>
      <c r="K42">
        <v>4</v>
      </c>
      <c r="L42" t="s">
        <v>737</v>
      </c>
      <c r="M42">
        <v>47.25</v>
      </c>
      <c r="N42">
        <v>10.800000190734863</v>
      </c>
      <c r="O42">
        <v>26.200000762939453</v>
      </c>
      <c r="P42" t="b">
        <v>0</v>
      </c>
      <c r="Q42" t="b">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C2D28-B7CA-468A-B782-5FA8940288F4}">
  <dimension ref="A1:J16"/>
  <sheetViews>
    <sheetView workbookViewId="0">
      <selection sqref="A1:J16"/>
    </sheetView>
  </sheetViews>
  <sheetFormatPr defaultRowHeight="15" x14ac:dyDescent="0.25"/>
  <cols>
    <col min="1" max="1" width="19.5703125" bestFit="1" customWidth="1"/>
    <col min="2" max="2" width="9.5703125" bestFit="1" customWidth="1"/>
    <col min="3" max="3" width="11.42578125" bestFit="1" customWidth="1"/>
    <col min="4" max="4" width="17" bestFit="1" customWidth="1"/>
    <col min="5" max="5" width="12.5703125" bestFit="1" customWidth="1"/>
    <col min="6" max="6" width="13.140625" bestFit="1" customWidth="1"/>
    <col min="7" max="7" width="25.28515625" bestFit="1" customWidth="1"/>
    <col min="8" max="8" width="11.7109375" bestFit="1" customWidth="1"/>
    <col min="9" max="9" width="21.7109375" bestFit="1" customWidth="1"/>
    <col min="10" max="10" width="23.42578125" bestFit="1" customWidth="1"/>
  </cols>
  <sheetData>
    <row r="1" spans="1:10" x14ac:dyDescent="0.25">
      <c r="A1" t="s">
        <v>6</v>
      </c>
      <c r="B1" t="s">
        <v>894</v>
      </c>
      <c r="C1" t="s">
        <v>895</v>
      </c>
      <c r="D1" t="s">
        <v>896</v>
      </c>
      <c r="E1" t="s">
        <v>897</v>
      </c>
      <c r="F1" t="s">
        <v>898</v>
      </c>
      <c r="G1" t="s">
        <v>899</v>
      </c>
      <c r="H1" t="s">
        <v>407</v>
      </c>
      <c r="I1" t="s">
        <v>900</v>
      </c>
      <c r="J1" t="s">
        <v>901</v>
      </c>
    </row>
    <row r="2" spans="1:10" x14ac:dyDescent="0.25">
      <c r="A2" t="s">
        <v>27</v>
      </c>
      <c r="B2">
        <v>1984</v>
      </c>
      <c r="C2" t="s">
        <v>118</v>
      </c>
      <c r="D2">
        <v>3</v>
      </c>
      <c r="E2" t="s">
        <v>32</v>
      </c>
      <c r="F2" t="s">
        <v>24</v>
      </c>
      <c r="G2" t="s">
        <v>902</v>
      </c>
      <c r="H2">
        <v>162</v>
      </c>
      <c r="I2" t="s">
        <v>902</v>
      </c>
      <c r="J2" t="s">
        <v>903</v>
      </c>
    </row>
    <row r="3" spans="1:10" x14ac:dyDescent="0.25">
      <c r="A3" t="s">
        <v>38</v>
      </c>
      <c r="B3">
        <v>1986</v>
      </c>
      <c r="C3" t="s">
        <v>24</v>
      </c>
      <c r="D3">
        <v>3</v>
      </c>
      <c r="E3" t="s">
        <v>24</v>
      </c>
      <c r="F3" t="s">
        <v>23</v>
      </c>
      <c r="G3" t="s">
        <v>438</v>
      </c>
      <c r="H3">
        <v>6</v>
      </c>
      <c r="I3" t="s">
        <v>438</v>
      </c>
      <c r="J3" t="s">
        <v>690</v>
      </c>
    </row>
    <row r="4" spans="1:10" x14ac:dyDescent="0.25">
      <c r="A4" t="s">
        <v>53</v>
      </c>
      <c r="B4">
        <v>1988</v>
      </c>
      <c r="C4" t="s">
        <v>42</v>
      </c>
      <c r="D4">
        <v>4</v>
      </c>
      <c r="E4" t="s">
        <v>32</v>
      </c>
      <c r="F4" t="s">
        <v>24</v>
      </c>
      <c r="G4" t="s">
        <v>469</v>
      </c>
      <c r="H4">
        <v>19</v>
      </c>
      <c r="I4" t="s">
        <v>904</v>
      </c>
      <c r="J4" t="s">
        <v>63</v>
      </c>
    </row>
    <row r="5" spans="1:10" x14ac:dyDescent="0.25">
      <c r="A5" t="s">
        <v>69</v>
      </c>
      <c r="B5">
        <v>1990</v>
      </c>
      <c r="C5" t="s">
        <v>32</v>
      </c>
      <c r="D5">
        <v>3</v>
      </c>
      <c r="E5" t="s">
        <v>32</v>
      </c>
      <c r="F5" t="s">
        <v>24</v>
      </c>
      <c r="G5" t="s">
        <v>905</v>
      </c>
      <c r="I5" t="s">
        <v>438</v>
      </c>
      <c r="J5" t="s">
        <v>702</v>
      </c>
    </row>
    <row r="6" spans="1:10" x14ac:dyDescent="0.25">
      <c r="A6" t="s">
        <v>80</v>
      </c>
      <c r="B6">
        <v>1995</v>
      </c>
      <c r="C6" t="s">
        <v>118</v>
      </c>
      <c r="D6">
        <v>4</v>
      </c>
      <c r="E6" t="s">
        <v>32</v>
      </c>
      <c r="F6" t="s">
        <v>24</v>
      </c>
      <c r="G6" t="s">
        <v>469</v>
      </c>
      <c r="H6">
        <v>19</v>
      </c>
      <c r="I6" t="s">
        <v>430</v>
      </c>
      <c r="J6" t="s">
        <v>719</v>
      </c>
    </row>
    <row r="7" spans="1:10" x14ac:dyDescent="0.25">
      <c r="A7" t="s">
        <v>93</v>
      </c>
      <c r="B7">
        <v>1997</v>
      </c>
      <c r="C7" t="s">
        <v>24</v>
      </c>
      <c r="D7">
        <v>4</v>
      </c>
      <c r="E7" t="s">
        <v>24</v>
      </c>
      <c r="F7" t="s">
        <v>32</v>
      </c>
      <c r="G7" t="s">
        <v>438</v>
      </c>
      <c r="H7">
        <v>6</v>
      </c>
      <c r="I7" t="s">
        <v>438</v>
      </c>
      <c r="J7" t="s">
        <v>724</v>
      </c>
    </row>
    <row r="8" spans="1:10" x14ac:dyDescent="0.25">
      <c r="A8" t="s">
        <v>103</v>
      </c>
      <c r="B8">
        <v>2000</v>
      </c>
      <c r="C8" t="s">
        <v>42</v>
      </c>
      <c r="D8">
        <v>4</v>
      </c>
      <c r="E8" t="s">
        <v>23</v>
      </c>
      <c r="F8" t="s">
        <v>24</v>
      </c>
      <c r="G8" t="s">
        <v>109</v>
      </c>
      <c r="H8">
        <v>24</v>
      </c>
      <c r="I8" t="s">
        <v>109</v>
      </c>
      <c r="J8" t="s">
        <v>699</v>
      </c>
    </row>
    <row r="9" spans="1:10" x14ac:dyDescent="0.25">
      <c r="A9" t="s">
        <v>115</v>
      </c>
      <c r="B9">
        <v>2004</v>
      </c>
      <c r="C9" t="s">
        <v>24</v>
      </c>
      <c r="D9">
        <v>6</v>
      </c>
      <c r="E9" t="s">
        <v>24</v>
      </c>
      <c r="F9" t="s">
        <v>32</v>
      </c>
      <c r="G9" t="s">
        <v>424</v>
      </c>
      <c r="H9">
        <v>1</v>
      </c>
      <c r="I9" t="s">
        <v>126</v>
      </c>
      <c r="J9" t="s">
        <v>674</v>
      </c>
    </row>
    <row r="10" spans="1:10" x14ac:dyDescent="0.25">
      <c r="A10" t="s">
        <v>139</v>
      </c>
      <c r="B10">
        <v>2008</v>
      </c>
      <c r="C10" t="s">
        <v>23</v>
      </c>
      <c r="D10">
        <v>6</v>
      </c>
      <c r="E10" t="s">
        <v>24</v>
      </c>
      <c r="F10" t="s">
        <v>32</v>
      </c>
      <c r="G10" t="s">
        <v>573</v>
      </c>
      <c r="H10">
        <v>59</v>
      </c>
      <c r="I10" t="s">
        <v>424</v>
      </c>
      <c r="J10" t="s">
        <v>573</v>
      </c>
    </row>
    <row r="11" spans="1:10" x14ac:dyDescent="0.25">
      <c r="A11" t="s">
        <v>162</v>
      </c>
      <c r="B11">
        <v>2010</v>
      </c>
      <c r="C11" t="s">
        <v>24</v>
      </c>
      <c r="D11">
        <v>4</v>
      </c>
      <c r="E11" t="s">
        <v>32</v>
      </c>
      <c r="F11" t="s">
        <v>24</v>
      </c>
      <c r="G11" t="s">
        <v>163</v>
      </c>
      <c r="H11">
        <v>18</v>
      </c>
      <c r="I11" t="s">
        <v>163</v>
      </c>
      <c r="J11" t="s">
        <v>660</v>
      </c>
    </row>
    <row r="12" spans="1:10" x14ac:dyDescent="0.25">
      <c r="A12" t="s">
        <v>176</v>
      </c>
      <c r="B12">
        <v>2012</v>
      </c>
      <c r="C12" t="s">
        <v>42</v>
      </c>
      <c r="D12">
        <v>4</v>
      </c>
      <c r="E12" t="s">
        <v>23</v>
      </c>
      <c r="F12" t="s">
        <v>42</v>
      </c>
      <c r="G12" t="s">
        <v>183</v>
      </c>
      <c r="H12">
        <v>28</v>
      </c>
      <c r="I12" t="s">
        <v>185</v>
      </c>
      <c r="J12" t="s">
        <v>716</v>
      </c>
    </row>
    <row r="13" spans="1:10" x14ac:dyDescent="0.25">
      <c r="A13" t="s">
        <v>189</v>
      </c>
      <c r="B13">
        <v>2014</v>
      </c>
      <c r="C13" t="s">
        <v>42</v>
      </c>
      <c r="D13">
        <v>5</v>
      </c>
      <c r="E13" t="s">
        <v>24</v>
      </c>
      <c r="F13" t="s">
        <v>23</v>
      </c>
      <c r="G13" t="s">
        <v>498</v>
      </c>
      <c r="H13">
        <v>32</v>
      </c>
      <c r="I13" t="s">
        <v>498</v>
      </c>
      <c r="J13" t="s">
        <v>660</v>
      </c>
    </row>
    <row r="14" spans="1:10" x14ac:dyDescent="0.25">
      <c r="A14" t="s">
        <v>208</v>
      </c>
      <c r="B14">
        <v>2016</v>
      </c>
      <c r="C14" t="s">
        <v>42</v>
      </c>
      <c r="D14">
        <v>5</v>
      </c>
      <c r="E14" t="s">
        <v>32</v>
      </c>
      <c r="F14" t="s">
        <v>42</v>
      </c>
      <c r="G14" t="s">
        <v>215</v>
      </c>
      <c r="H14">
        <v>55</v>
      </c>
      <c r="I14" t="s">
        <v>215</v>
      </c>
      <c r="J14" t="s">
        <v>806</v>
      </c>
    </row>
    <row r="15" spans="1:10" x14ac:dyDescent="0.25">
      <c r="A15" t="s">
        <v>226</v>
      </c>
      <c r="B15">
        <v>2018</v>
      </c>
      <c r="C15" t="s">
        <v>118</v>
      </c>
      <c r="D15">
        <v>6</v>
      </c>
      <c r="E15" t="s">
        <v>32</v>
      </c>
      <c r="F15" t="s">
        <v>42</v>
      </c>
      <c r="G15" t="s">
        <v>464</v>
      </c>
      <c r="H15">
        <v>17</v>
      </c>
      <c r="I15" t="s">
        <v>464</v>
      </c>
      <c r="J15" t="s">
        <v>237</v>
      </c>
    </row>
    <row r="16" spans="1:10" x14ac:dyDescent="0.25">
      <c r="A16" t="s">
        <v>246</v>
      </c>
      <c r="B16">
        <v>2022</v>
      </c>
      <c r="C16" t="s">
        <v>118</v>
      </c>
      <c r="D16">
        <v>6</v>
      </c>
      <c r="E16" t="s">
        <v>24</v>
      </c>
      <c r="F16" t="s">
        <v>23</v>
      </c>
      <c r="G16" t="s">
        <v>446</v>
      </c>
      <c r="H16">
        <v>10</v>
      </c>
      <c r="I16" t="s">
        <v>257</v>
      </c>
      <c r="J16" t="s">
        <v>782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5702-ED9D-4B58-84CA-C96DF68912D1}">
  <dimension ref="A1:B187"/>
  <sheetViews>
    <sheetView workbookViewId="0">
      <selection sqref="A1:B187"/>
    </sheetView>
  </sheetViews>
  <sheetFormatPr defaultRowHeight="15" x14ac:dyDescent="0.25"/>
  <cols>
    <col min="1" max="1" width="21" bestFit="1" customWidth="1"/>
    <col min="2" max="2" width="11.7109375" bestFit="1" customWidth="1"/>
  </cols>
  <sheetData>
    <row r="1" spans="1:2" x14ac:dyDescent="0.25">
      <c r="A1" t="s">
        <v>913</v>
      </c>
      <c r="B1" t="s">
        <v>407</v>
      </c>
    </row>
    <row r="2" spans="1:2" x14ac:dyDescent="0.25">
      <c r="A2" t="s">
        <v>424</v>
      </c>
      <c r="B2">
        <v>1</v>
      </c>
    </row>
    <row r="3" spans="1:2" x14ac:dyDescent="0.25">
      <c r="A3" t="s">
        <v>427</v>
      </c>
      <c r="B3">
        <v>2</v>
      </c>
    </row>
    <row r="4" spans="1:2" x14ac:dyDescent="0.25">
      <c r="A4" t="s">
        <v>430</v>
      </c>
      <c r="B4">
        <v>3</v>
      </c>
    </row>
    <row r="5" spans="1:2" x14ac:dyDescent="0.25">
      <c r="A5" t="s">
        <v>126</v>
      </c>
      <c r="B5">
        <v>4</v>
      </c>
    </row>
    <row r="6" spans="1:2" x14ac:dyDescent="0.25">
      <c r="A6" t="s">
        <v>435</v>
      </c>
      <c r="B6">
        <v>5</v>
      </c>
    </row>
    <row r="7" spans="1:2" x14ac:dyDescent="0.25">
      <c r="A7" t="s">
        <v>438</v>
      </c>
      <c r="B7">
        <v>6</v>
      </c>
    </row>
    <row r="8" spans="1:2" x14ac:dyDescent="0.25">
      <c r="A8" t="s">
        <v>227</v>
      </c>
      <c r="B8">
        <v>7</v>
      </c>
    </row>
    <row r="9" spans="1:2" x14ac:dyDescent="0.25">
      <c r="A9" t="s">
        <v>442</v>
      </c>
      <c r="B9">
        <v>8</v>
      </c>
    </row>
    <row r="10" spans="1:2" x14ac:dyDescent="0.25">
      <c r="A10" t="s">
        <v>157</v>
      </c>
      <c r="B10">
        <v>9</v>
      </c>
    </row>
    <row r="11" spans="1:2" x14ac:dyDescent="0.25">
      <c r="A11" t="s">
        <v>446</v>
      </c>
      <c r="B11">
        <v>10</v>
      </c>
    </row>
    <row r="12" spans="1:2" x14ac:dyDescent="0.25">
      <c r="A12" t="s">
        <v>449</v>
      </c>
      <c r="B12">
        <v>11</v>
      </c>
    </row>
    <row r="13" spans="1:2" x14ac:dyDescent="0.25">
      <c r="A13" t="s">
        <v>179</v>
      </c>
      <c r="B13">
        <v>12</v>
      </c>
    </row>
    <row r="14" spans="1:2" x14ac:dyDescent="0.25">
      <c r="A14" t="s">
        <v>454</v>
      </c>
      <c r="B14">
        <v>13</v>
      </c>
    </row>
    <row r="15" spans="1:2" x14ac:dyDescent="0.25">
      <c r="A15" t="s">
        <v>457</v>
      </c>
      <c r="B15">
        <v>14</v>
      </c>
    </row>
    <row r="16" spans="1:2" x14ac:dyDescent="0.25">
      <c r="A16" t="s">
        <v>460</v>
      </c>
      <c r="B16">
        <v>15</v>
      </c>
    </row>
    <row r="17" spans="1:2" x14ac:dyDescent="0.25">
      <c r="A17" t="s">
        <v>155</v>
      </c>
      <c r="B17">
        <v>16</v>
      </c>
    </row>
    <row r="18" spans="1:2" x14ac:dyDescent="0.25">
      <c r="A18" t="s">
        <v>464</v>
      </c>
      <c r="B18">
        <v>17</v>
      </c>
    </row>
    <row r="19" spans="1:2" x14ac:dyDescent="0.25">
      <c r="A19" t="s">
        <v>163</v>
      </c>
      <c r="B19">
        <v>18</v>
      </c>
    </row>
    <row r="20" spans="1:2" x14ac:dyDescent="0.25">
      <c r="A20" t="s">
        <v>469</v>
      </c>
      <c r="B20">
        <v>19</v>
      </c>
    </row>
    <row r="21" spans="1:2" x14ac:dyDescent="0.25">
      <c r="A21" t="s">
        <v>472</v>
      </c>
      <c r="B21">
        <v>20</v>
      </c>
    </row>
    <row r="22" spans="1:2" x14ac:dyDescent="0.25">
      <c r="A22" t="s">
        <v>474</v>
      </c>
      <c r="B22">
        <v>21</v>
      </c>
    </row>
    <row r="23" spans="1:2" x14ac:dyDescent="0.25">
      <c r="A23" t="s">
        <v>194</v>
      </c>
      <c r="B23">
        <v>22</v>
      </c>
    </row>
    <row r="24" spans="1:2" x14ac:dyDescent="0.25">
      <c r="A24" t="s">
        <v>477</v>
      </c>
      <c r="B24">
        <v>23</v>
      </c>
    </row>
    <row r="25" spans="1:2" x14ac:dyDescent="0.25">
      <c r="A25" t="s">
        <v>109</v>
      </c>
      <c r="B25">
        <v>24</v>
      </c>
    </row>
    <row r="26" spans="1:2" x14ac:dyDescent="0.25">
      <c r="A26" t="s">
        <v>482</v>
      </c>
      <c r="B26">
        <v>25</v>
      </c>
    </row>
    <row r="27" spans="1:2" x14ac:dyDescent="0.25">
      <c r="A27" t="s">
        <v>485</v>
      </c>
      <c r="B27">
        <v>26</v>
      </c>
    </row>
    <row r="28" spans="1:2" x14ac:dyDescent="0.25">
      <c r="A28" t="s">
        <v>177</v>
      </c>
      <c r="B28">
        <v>27</v>
      </c>
    </row>
    <row r="29" spans="1:2" x14ac:dyDescent="0.25">
      <c r="A29" t="s">
        <v>183</v>
      </c>
      <c r="B29">
        <v>28</v>
      </c>
    </row>
    <row r="30" spans="1:2" x14ac:dyDescent="0.25">
      <c r="A30" t="s">
        <v>75</v>
      </c>
      <c r="B30">
        <v>29</v>
      </c>
    </row>
    <row r="31" spans="1:2" x14ac:dyDescent="0.25">
      <c r="A31" t="s">
        <v>493</v>
      </c>
      <c r="B31">
        <v>30</v>
      </c>
    </row>
    <row r="32" spans="1:2" x14ac:dyDescent="0.25">
      <c r="A32" t="s">
        <v>496</v>
      </c>
      <c r="B32">
        <v>31</v>
      </c>
    </row>
    <row r="33" spans="1:2" x14ac:dyDescent="0.25">
      <c r="A33" t="s">
        <v>498</v>
      </c>
      <c r="B33">
        <v>32</v>
      </c>
    </row>
    <row r="34" spans="1:2" x14ac:dyDescent="0.25">
      <c r="A34" t="s">
        <v>500</v>
      </c>
      <c r="B34">
        <v>33</v>
      </c>
    </row>
    <row r="35" spans="1:2" x14ac:dyDescent="0.25">
      <c r="A35" t="s">
        <v>502</v>
      </c>
      <c r="B35">
        <v>34</v>
      </c>
    </row>
    <row r="36" spans="1:2" x14ac:dyDescent="0.25">
      <c r="A36" t="s">
        <v>504</v>
      </c>
      <c r="B36">
        <v>35</v>
      </c>
    </row>
    <row r="37" spans="1:2" x14ac:dyDescent="0.25">
      <c r="A37" t="s">
        <v>212</v>
      </c>
      <c r="B37">
        <v>36</v>
      </c>
    </row>
    <row r="38" spans="1:2" x14ac:dyDescent="0.25">
      <c r="A38" t="s">
        <v>96</v>
      </c>
      <c r="B38">
        <v>37</v>
      </c>
    </row>
    <row r="39" spans="1:2" x14ac:dyDescent="0.25">
      <c r="A39" t="s">
        <v>140</v>
      </c>
      <c r="B39">
        <v>38</v>
      </c>
    </row>
    <row r="40" spans="1:2" x14ac:dyDescent="0.25">
      <c r="A40" t="s">
        <v>510</v>
      </c>
      <c r="B40">
        <v>39</v>
      </c>
    </row>
    <row r="41" spans="1:2" x14ac:dyDescent="0.25">
      <c r="A41" t="s">
        <v>403</v>
      </c>
      <c r="B41">
        <v>40</v>
      </c>
    </row>
    <row r="42" spans="1:2" x14ac:dyDescent="0.25">
      <c r="A42" t="s">
        <v>514</v>
      </c>
      <c r="B42">
        <v>41</v>
      </c>
    </row>
    <row r="43" spans="1:2" x14ac:dyDescent="0.25">
      <c r="A43" t="s">
        <v>516</v>
      </c>
      <c r="B43">
        <v>42</v>
      </c>
    </row>
    <row r="44" spans="1:2" x14ac:dyDescent="0.25">
      <c r="A44" t="s">
        <v>518</v>
      </c>
      <c r="B44">
        <v>43</v>
      </c>
    </row>
    <row r="45" spans="1:2" x14ac:dyDescent="0.25">
      <c r="A45" t="s">
        <v>520</v>
      </c>
      <c r="B45">
        <v>44</v>
      </c>
    </row>
    <row r="46" spans="1:2" x14ac:dyDescent="0.25">
      <c r="A46" t="s">
        <v>523</v>
      </c>
      <c r="B46">
        <v>45</v>
      </c>
    </row>
    <row r="47" spans="1:2" x14ac:dyDescent="0.25">
      <c r="A47" t="s">
        <v>525</v>
      </c>
      <c r="B47">
        <v>46</v>
      </c>
    </row>
    <row r="48" spans="1:2" x14ac:dyDescent="0.25">
      <c r="A48" t="s">
        <v>528</v>
      </c>
      <c r="B48">
        <v>47</v>
      </c>
    </row>
    <row r="49" spans="1:2" x14ac:dyDescent="0.25">
      <c r="A49" t="s">
        <v>531</v>
      </c>
      <c r="B49">
        <v>48</v>
      </c>
    </row>
    <row r="50" spans="1:2" x14ac:dyDescent="0.25">
      <c r="A50" t="s">
        <v>533</v>
      </c>
      <c r="B50">
        <v>49</v>
      </c>
    </row>
    <row r="51" spans="1:2" x14ac:dyDescent="0.25">
      <c r="A51" t="s">
        <v>116</v>
      </c>
      <c r="B51">
        <v>50</v>
      </c>
    </row>
    <row r="52" spans="1:2" x14ac:dyDescent="0.25">
      <c r="A52" t="s">
        <v>257</v>
      </c>
      <c r="B52">
        <v>51</v>
      </c>
    </row>
    <row r="53" spans="1:2" x14ac:dyDescent="0.25">
      <c r="A53" t="s">
        <v>558</v>
      </c>
      <c r="B53">
        <v>52</v>
      </c>
    </row>
    <row r="54" spans="1:2" x14ac:dyDescent="0.25">
      <c r="A54" t="s">
        <v>560</v>
      </c>
      <c r="B54">
        <v>53</v>
      </c>
    </row>
    <row r="55" spans="1:2" x14ac:dyDescent="0.25">
      <c r="A55" t="s">
        <v>562</v>
      </c>
      <c r="B55">
        <v>54</v>
      </c>
    </row>
    <row r="56" spans="1:2" x14ac:dyDescent="0.25">
      <c r="A56" t="s">
        <v>215</v>
      </c>
      <c r="B56">
        <v>55</v>
      </c>
    </row>
    <row r="57" spans="1:2" x14ac:dyDescent="0.25">
      <c r="A57" t="s">
        <v>565</v>
      </c>
      <c r="B57">
        <v>56</v>
      </c>
    </row>
    <row r="58" spans="1:2" x14ac:dyDescent="0.25">
      <c r="A58" t="s">
        <v>568</v>
      </c>
      <c r="B58">
        <v>57</v>
      </c>
    </row>
    <row r="59" spans="1:2" x14ac:dyDescent="0.25">
      <c r="A59" t="s">
        <v>570</v>
      </c>
      <c r="B59">
        <v>58</v>
      </c>
    </row>
    <row r="60" spans="1:2" x14ac:dyDescent="0.25">
      <c r="A60" t="s">
        <v>573</v>
      </c>
      <c r="B60">
        <v>59</v>
      </c>
    </row>
    <row r="61" spans="1:2" x14ac:dyDescent="0.25">
      <c r="A61" t="s">
        <v>259</v>
      </c>
      <c r="B61">
        <v>60</v>
      </c>
    </row>
    <row r="62" spans="1:2" x14ac:dyDescent="0.25">
      <c r="A62" t="s">
        <v>576</v>
      </c>
      <c r="B62">
        <v>61</v>
      </c>
    </row>
    <row r="63" spans="1:2" x14ac:dyDescent="0.25">
      <c r="A63" t="s">
        <v>578</v>
      </c>
      <c r="B63">
        <v>62</v>
      </c>
    </row>
    <row r="64" spans="1:2" x14ac:dyDescent="0.25">
      <c r="A64" t="s">
        <v>580</v>
      </c>
      <c r="B64">
        <v>63</v>
      </c>
    </row>
    <row r="65" spans="1:2" x14ac:dyDescent="0.25">
      <c r="A65" t="s">
        <v>583</v>
      </c>
      <c r="B65">
        <v>64</v>
      </c>
    </row>
    <row r="66" spans="1:2" x14ac:dyDescent="0.25">
      <c r="A66" t="s">
        <v>585</v>
      </c>
      <c r="B66">
        <v>65</v>
      </c>
    </row>
    <row r="67" spans="1:2" x14ac:dyDescent="0.25">
      <c r="A67" t="s">
        <v>588</v>
      </c>
      <c r="B67">
        <v>66</v>
      </c>
    </row>
    <row r="68" spans="1:2" x14ac:dyDescent="0.25">
      <c r="A68" t="s">
        <v>590</v>
      </c>
      <c r="B68">
        <v>67</v>
      </c>
    </row>
    <row r="69" spans="1:2" x14ac:dyDescent="0.25">
      <c r="A69" t="s">
        <v>593</v>
      </c>
      <c r="B69">
        <v>68</v>
      </c>
    </row>
    <row r="70" spans="1:2" x14ac:dyDescent="0.25">
      <c r="A70" t="s">
        <v>598</v>
      </c>
      <c r="B70">
        <v>69</v>
      </c>
    </row>
    <row r="71" spans="1:2" x14ac:dyDescent="0.25">
      <c r="A71" t="s">
        <v>600</v>
      </c>
      <c r="B71">
        <v>70</v>
      </c>
    </row>
    <row r="72" spans="1:2" x14ac:dyDescent="0.25">
      <c r="A72" t="s">
        <v>219</v>
      </c>
      <c r="B72">
        <v>71</v>
      </c>
    </row>
    <row r="73" spans="1:2" x14ac:dyDescent="0.25">
      <c r="A73" t="s">
        <v>603</v>
      </c>
      <c r="B73">
        <v>72</v>
      </c>
    </row>
    <row r="74" spans="1:2" x14ac:dyDescent="0.25">
      <c r="A74" t="s">
        <v>605</v>
      </c>
      <c r="B74">
        <v>73</v>
      </c>
    </row>
    <row r="75" spans="1:2" x14ac:dyDescent="0.25">
      <c r="A75" t="s">
        <v>608</v>
      </c>
      <c r="B75">
        <v>74</v>
      </c>
    </row>
    <row r="76" spans="1:2" x14ac:dyDescent="0.25">
      <c r="A76" t="s">
        <v>610</v>
      </c>
      <c r="B76">
        <v>75</v>
      </c>
    </row>
    <row r="77" spans="1:2" x14ac:dyDescent="0.25">
      <c r="A77" t="s">
        <v>612</v>
      </c>
      <c r="B77">
        <v>76</v>
      </c>
    </row>
    <row r="78" spans="1:2" x14ac:dyDescent="0.25">
      <c r="A78" t="s">
        <v>261</v>
      </c>
      <c r="B78">
        <v>77</v>
      </c>
    </row>
    <row r="79" spans="1:2" x14ac:dyDescent="0.25">
      <c r="A79" t="s">
        <v>616</v>
      </c>
      <c r="B79">
        <v>78</v>
      </c>
    </row>
    <row r="80" spans="1:2" x14ac:dyDescent="0.25">
      <c r="A80" t="s">
        <v>618</v>
      </c>
      <c r="B80">
        <v>79</v>
      </c>
    </row>
    <row r="81" spans="1:2" x14ac:dyDescent="0.25">
      <c r="A81" t="s">
        <v>620</v>
      </c>
      <c r="B81">
        <v>80</v>
      </c>
    </row>
    <row r="82" spans="1:2" x14ac:dyDescent="0.25">
      <c r="A82" t="s">
        <v>622</v>
      </c>
      <c r="B82">
        <v>81</v>
      </c>
    </row>
    <row r="83" spans="1:2" x14ac:dyDescent="0.25">
      <c r="A83" t="s">
        <v>624</v>
      </c>
      <c r="B83">
        <v>82</v>
      </c>
    </row>
    <row r="84" spans="1:2" x14ac:dyDescent="0.25">
      <c r="A84" t="s">
        <v>626</v>
      </c>
      <c r="B84">
        <v>83</v>
      </c>
    </row>
    <row r="85" spans="1:2" x14ac:dyDescent="0.25">
      <c r="A85" t="s">
        <v>628</v>
      </c>
      <c r="B85">
        <v>84</v>
      </c>
    </row>
    <row r="86" spans="1:2" x14ac:dyDescent="0.25">
      <c r="A86" t="s">
        <v>630</v>
      </c>
      <c r="B86">
        <v>85</v>
      </c>
    </row>
    <row r="87" spans="1:2" x14ac:dyDescent="0.25">
      <c r="A87" t="s">
        <v>632</v>
      </c>
      <c r="B87">
        <v>86</v>
      </c>
    </row>
    <row r="88" spans="1:2" x14ac:dyDescent="0.25">
      <c r="A88" t="s">
        <v>634</v>
      </c>
      <c r="B88">
        <v>87</v>
      </c>
    </row>
    <row r="89" spans="1:2" x14ac:dyDescent="0.25">
      <c r="A89" t="s">
        <v>636</v>
      </c>
      <c r="B89">
        <v>88</v>
      </c>
    </row>
    <row r="90" spans="1:2" x14ac:dyDescent="0.25">
      <c r="A90" t="s">
        <v>638</v>
      </c>
      <c r="B90">
        <v>89</v>
      </c>
    </row>
    <row r="91" spans="1:2" x14ac:dyDescent="0.25">
      <c r="A91" t="s">
        <v>656</v>
      </c>
      <c r="B91">
        <v>90</v>
      </c>
    </row>
    <row r="92" spans="1:2" x14ac:dyDescent="0.25">
      <c r="A92" t="s">
        <v>660</v>
      </c>
      <c r="B92">
        <v>91</v>
      </c>
    </row>
    <row r="93" spans="1:2" x14ac:dyDescent="0.25">
      <c r="A93" t="s">
        <v>664</v>
      </c>
      <c r="B93">
        <v>92</v>
      </c>
    </row>
    <row r="94" spans="1:2" x14ac:dyDescent="0.25">
      <c r="A94" t="s">
        <v>667</v>
      </c>
      <c r="B94">
        <v>93</v>
      </c>
    </row>
    <row r="95" spans="1:2" x14ac:dyDescent="0.25">
      <c r="A95" t="s">
        <v>670</v>
      </c>
      <c r="B95">
        <v>94</v>
      </c>
    </row>
    <row r="96" spans="1:2" x14ac:dyDescent="0.25">
      <c r="A96" t="s">
        <v>674</v>
      </c>
      <c r="B96">
        <v>95</v>
      </c>
    </row>
    <row r="97" spans="1:2" x14ac:dyDescent="0.25">
      <c r="A97" t="s">
        <v>679</v>
      </c>
      <c r="B97">
        <v>96</v>
      </c>
    </row>
    <row r="98" spans="1:2" x14ac:dyDescent="0.25">
      <c r="A98" t="s">
        <v>682</v>
      </c>
      <c r="B98">
        <v>97</v>
      </c>
    </row>
    <row r="99" spans="1:2" x14ac:dyDescent="0.25">
      <c r="A99" t="s">
        <v>687</v>
      </c>
      <c r="B99">
        <v>98</v>
      </c>
    </row>
    <row r="100" spans="1:2" x14ac:dyDescent="0.25">
      <c r="A100" t="s">
        <v>690</v>
      </c>
      <c r="B100">
        <v>99</v>
      </c>
    </row>
    <row r="101" spans="1:2" x14ac:dyDescent="0.25">
      <c r="A101" t="s">
        <v>44</v>
      </c>
      <c r="B101">
        <v>100</v>
      </c>
    </row>
    <row r="102" spans="1:2" x14ac:dyDescent="0.25">
      <c r="A102" t="s">
        <v>699</v>
      </c>
      <c r="B102">
        <v>101</v>
      </c>
    </row>
    <row r="103" spans="1:2" x14ac:dyDescent="0.25">
      <c r="A103" t="s">
        <v>702</v>
      </c>
      <c r="B103">
        <v>102</v>
      </c>
    </row>
    <row r="104" spans="1:2" x14ac:dyDescent="0.25">
      <c r="A104" t="s">
        <v>706</v>
      </c>
      <c r="B104">
        <v>103</v>
      </c>
    </row>
    <row r="105" spans="1:2" x14ac:dyDescent="0.25">
      <c r="A105" t="s">
        <v>709</v>
      </c>
      <c r="B105">
        <v>104</v>
      </c>
    </row>
    <row r="106" spans="1:2" x14ac:dyDescent="0.25">
      <c r="A106" t="s">
        <v>713</v>
      </c>
      <c r="B106">
        <v>105</v>
      </c>
    </row>
    <row r="107" spans="1:2" x14ac:dyDescent="0.25">
      <c r="A107" t="s">
        <v>716</v>
      </c>
      <c r="B107">
        <v>106</v>
      </c>
    </row>
    <row r="108" spans="1:2" x14ac:dyDescent="0.25">
      <c r="A108" t="s">
        <v>719</v>
      </c>
      <c r="B108">
        <v>107</v>
      </c>
    </row>
    <row r="109" spans="1:2" x14ac:dyDescent="0.25">
      <c r="A109" t="s">
        <v>724</v>
      </c>
      <c r="B109">
        <v>108</v>
      </c>
    </row>
    <row r="110" spans="1:2" x14ac:dyDescent="0.25">
      <c r="A110" t="s">
        <v>728</v>
      </c>
      <c r="B110">
        <v>109</v>
      </c>
    </row>
    <row r="111" spans="1:2" x14ac:dyDescent="0.25">
      <c r="A111" t="s">
        <v>734</v>
      </c>
      <c r="B111">
        <v>110</v>
      </c>
    </row>
    <row r="112" spans="1:2" x14ac:dyDescent="0.25">
      <c r="A112" t="s">
        <v>739</v>
      </c>
      <c r="B112">
        <v>111</v>
      </c>
    </row>
    <row r="113" spans="1:2" x14ac:dyDescent="0.25">
      <c r="A113" t="s">
        <v>742</v>
      </c>
      <c r="B113">
        <v>112</v>
      </c>
    </row>
    <row r="114" spans="1:2" x14ac:dyDescent="0.25">
      <c r="A114" t="s">
        <v>237</v>
      </c>
      <c r="B114">
        <v>113</v>
      </c>
    </row>
    <row r="115" spans="1:2" x14ac:dyDescent="0.25">
      <c r="A115" t="s">
        <v>748</v>
      </c>
      <c r="B115">
        <v>114</v>
      </c>
    </row>
    <row r="116" spans="1:2" x14ac:dyDescent="0.25">
      <c r="A116" t="s">
        <v>751</v>
      </c>
      <c r="B116">
        <v>115</v>
      </c>
    </row>
    <row r="117" spans="1:2" x14ac:dyDescent="0.25">
      <c r="A117" t="s">
        <v>143</v>
      </c>
      <c r="B117">
        <v>116</v>
      </c>
    </row>
    <row r="118" spans="1:2" x14ac:dyDescent="0.25">
      <c r="A118" t="s">
        <v>757</v>
      </c>
      <c r="B118">
        <v>117</v>
      </c>
    </row>
    <row r="119" spans="1:2" x14ac:dyDescent="0.25">
      <c r="A119" t="s">
        <v>759</v>
      </c>
      <c r="B119">
        <v>118</v>
      </c>
    </row>
    <row r="120" spans="1:2" x14ac:dyDescent="0.25">
      <c r="A120" t="s">
        <v>63</v>
      </c>
      <c r="B120">
        <v>119</v>
      </c>
    </row>
    <row r="121" spans="1:2" x14ac:dyDescent="0.25">
      <c r="A121" t="s">
        <v>766</v>
      </c>
      <c r="B121">
        <v>120</v>
      </c>
    </row>
    <row r="122" spans="1:2" x14ac:dyDescent="0.25">
      <c r="A122" t="s">
        <v>769</v>
      </c>
      <c r="B122">
        <v>121</v>
      </c>
    </row>
    <row r="123" spans="1:2" x14ac:dyDescent="0.25">
      <c r="A123" t="s">
        <v>773</v>
      </c>
      <c r="B123">
        <v>122</v>
      </c>
    </row>
    <row r="124" spans="1:2" x14ac:dyDescent="0.25">
      <c r="A124" t="s">
        <v>776</v>
      </c>
      <c r="B124">
        <v>123</v>
      </c>
    </row>
    <row r="125" spans="1:2" x14ac:dyDescent="0.25">
      <c r="A125" t="s">
        <v>779</v>
      </c>
      <c r="B125">
        <v>124</v>
      </c>
    </row>
    <row r="126" spans="1:2" x14ac:dyDescent="0.25">
      <c r="A126" t="s">
        <v>782</v>
      </c>
      <c r="B126">
        <v>125</v>
      </c>
    </row>
    <row r="127" spans="1:2" x14ac:dyDescent="0.25">
      <c r="A127" t="s">
        <v>784</v>
      </c>
      <c r="B127">
        <v>126</v>
      </c>
    </row>
    <row r="128" spans="1:2" x14ac:dyDescent="0.25">
      <c r="A128" t="s">
        <v>806</v>
      </c>
      <c r="B128">
        <v>127</v>
      </c>
    </row>
    <row r="129" spans="1:2" x14ac:dyDescent="0.25">
      <c r="A129" t="s">
        <v>808</v>
      </c>
      <c r="B129">
        <v>128</v>
      </c>
    </row>
    <row r="130" spans="1:2" x14ac:dyDescent="0.25">
      <c r="A130" t="s">
        <v>265</v>
      </c>
      <c r="B130">
        <v>129</v>
      </c>
    </row>
    <row r="131" spans="1:2" x14ac:dyDescent="0.25">
      <c r="A131" t="s">
        <v>818</v>
      </c>
      <c r="B131">
        <v>130</v>
      </c>
    </row>
    <row r="132" spans="1:2" x14ac:dyDescent="0.25">
      <c r="A132" t="s">
        <v>822</v>
      </c>
      <c r="B132">
        <v>131</v>
      </c>
    </row>
    <row r="133" spans="1:2" x14ac:dyDescent="0.25">
      <c r="A133" t="s">
        <v>251</v>
      </c>
      <c r="B133">
        <v>132</v>
      </c>
    </row>
    <row r="134" spans="1:2" x14ac:dyDescent="0.25">
      <c r="A134" t="s">
        <v>829</v>
      </c>
      <c r="B134">
        <v>133</v>
      </c>
    </row>
    <row r="135" spans="1:2" x14ac:dyDescent="0.25">
      <c r="A135" t="s">
        <v>835</v>
      </c>
      <c r="B135">
        <v>134</v>
      </c>
    </row>
    <row r="136" spans="1:2" x14ac:dyDescent="0.25">
      <c r="A136" t="s">
        <v>838</v>
      </c>
      <c r="B136">
        <v>135</v>
      </c>
    </row>
    <row r="137" spans="1:2" x14ac:dyDescent="0.25">
      <c r="A137" t="s">
        <v>840</v>
      </c>
      <c r="B137">
        <v>136</v>
      </c>
    </row>
    <row r="138" spans="1:2" x14ac:dyDescent="0.25">
      <c r="A138" t="s">
        <v>247</v>
      </c>
      <c r="B138">
        <v>137</v>
      </c>
    </row>
    <row r="139" spans="1:2" x14ac:dyDescent="0.25">
      <c r="A139" t="s">
        <v>851</v>
      </c>
      <c r="B139">
        <v>138</v>
      </c>
    </row>
    <row r="140" spans="1:2" x14ac:dyDescent="0.25">
      <c r="A140" t="s">
        <v>854</v>
      </c>
      <c r="B140">
        <v>139</v>
      </c>
    </row>
    <row r="141" spans="1:2" x14ac:dyDescent="0.25">
      <c r="A141" t="s">
        <v>857</v>
      </c>
      <c r="B141">
        <v>140</v>
      </c>
    </row>
    <row r="142" spans="1:2" x14ac:dyDescent="0.25">
      <c r="A142" t="s">
        <v>860</v>
      </c>
      <c r="B142">
        <v>141</v>
      </c>
    </row>
    <row r="143" spans="1:2" x14ac:dyDescent="0.25">
      <c r="A143" t="s">
        <v>864</v>
      </c>
      <c r="B143">
        <v>142</v>
      </c>
    </row>
    <row r="144" spans="1:2" x14ac:dyDescent="0.25">
      <c r="A144" t="s">
        <v>867</v>
      </c>
      <c r="B144">
        <v>143</v>
      </c>
    </row>
    <row r="145" spans="1:2" x14ac:dyDescent="0.25">
      <c r="A145" t="s">
        <v>874</v>
      </c>
      <c r="B145">
        <v>144</v>
      </c>
    </row>
    <row r="146" spans="1:2" x14ac:dyDescent="0.25">
      <c r="A146" t="s">
        <v>877</v>
      </c>
      <c r="B146">
        <v>145</v>
      </c>
    </row>
    <row r="147" spans="1:2" x14ac:dyDescent="0.25">
      <c r="A147" t="s">
        <v>880</v>
      </c>
      <c r="B147">
        <v>146</v>
      </c>
    </row>
    <row r="148" spans="1:2" x14ac:dyDescent="0.25">
      <c r="A148" t="s">
        <v>885</v>
      </c>
      <c r="B148">
        <v>147</v>
      </c>
    </row>
    <row r="149" spans="1:2" x14ac:dyDescent="0.25">
      <c r="A149" t="s">
        <v>888</v>
      </c>
      <c r="B149">
        <v>148</v>
      </c>
    </row>
    <row r="150" spans="1:2" x14ac:dyDescent="0.25">
      <c r="A150" t="s">
        <v>893</v>
      </c>
      <c r="B150">
        <v>149</v>
      </c>
    </row>
    <row r="151" spans="1:2" x14ac:dyDescent="0.25">
      <c r="A151" t="s">
        <v>112</v>
      </c>
      <c r="B151">
        <v>150</v>
      </c>
    </row>
    <row r="152" spans="1:2" x14ac:dyDescent="0.25">
      <c r="A152" t="s">
        <v>914</v>
      </c>
      <c r="B152">
        <v>151</v>
      </c>
    </row>
    <row r="153" spans="1:2" x14ac:dyDescent="0.25">
      <c r="A153" t="s">
        <v>915</v>
      </c>
      <c r="B153">
        <v>152</v>
      </c>
    </row>
    <row r="154" spans="1:2" x14ac:dyDescent="0.25">
      <c r="A154" t="s">
        <v>916</v>
      </c>
      <c r="B154">
        <v>153</v>
      </c>
    </row>
    <row r="155" spans="1:2" x14ac:dyDescent="0.25">
      <c r="A155" t="s">
        <v>917</v>
      </c>
      <c r="B155">
        <v>154</v>
      </c>
    </row>
    <row r="156" spans="1:2" x14ac:dyDescent="0.25">
      <c r="A156" t="s">
        <v>918</v>
      </c>
      <c r="B156">
        <v>155</v>
      </c>
    </row>
    <row r="157" spans="1:2" x14ac:dyDescent="0.25">
      <c r="A157" t="s">
        <v>919</v>
      </c>
      <c r="B157">
        <v>156</v>
      </c>
    </row>
    <row r="158" spans="1:2" x14ac:dyDescent="0.25">
      <c r="A158" t="s">
        <v>244</v>
      </c>
      <c r="B158">
        <v>157</v>
      </c>
    </row>
    <row r="159" spans="1:2" x14ac:dyDescent="0.25">
      <c r="A159" t="s">
        <v>920</v>
      </c>
      <c r="B159">
        <v>158</v>
      </c>
    </row>
    <row r="160" spans="1:2" x14ac:dyDescent="0.25">
      <c r="A160" t="s">
        <v>921</v>
      </c>
      <c r="B160">
        <v>159</v>
      </c>
    </row>
    <row r="161" spans="1:2" x14ac:dyDescent="0.25">
      <c r="A161" t="s">
        <v>922</v>
      </c>
      <c r="B161">
        <v>160</v>
      </c>
    </row>
    <row r="162" spans="1:2" x14ac:dyDescent="0.25">
      <c r="A162" t="s">
        <v>923</v>
      </c>
      <c r="B162">
        <v>161</v>
      </c>
    </row>
    <row r="163" spans="1:2" x14ac:dyDescent="0.25">
      <c r="A163" t="s">
        <v>902</v>
      </c>
      <c r="B163">
        <v>162</v>
      </c>
    </row>
    <row r="164" spans="1:2" x14ac:dyDescent="0.25">
      <c r="A164" t="s">
        <v>924</v>
      </c>
      <c r="B164">
        <v>163</v>
      </c>
    </row>
    <row r="165" spans="1:2" x14ac:dyDescent="0.25">
      <c r="A165" t="s">
        <v>925</v>
      </c>
      <c r="B165">
        <v>164</v>
      </c>
    </row>
    <row r="166" spans="1:2" x14ac:dyDescent="0.25">
      <c r="A166" t="s">
        <v>926</v>
      </c>
      <c r="B166">
        <v>165</v>
      </c>
    </row>
    <row r="167" spans="1:2" x14ac:dyDescent="0.25">
      <c r="A167" t="s">
        <v>927</v>
      </c>
      <c r="B167">
        <v>166</v>
      </c>
    </row>
    <row r="168" spans="1:2" x14ac:dyDescent="0.25">
      <c r="A168" t="s">
        <v>928</v>
      </c>
      <c r="B168">
        <v>167</v>
      </c>
    </row>
    <row r="169" spans="1:2" x14ac:dyDescent="0.25">
      <c r="A169" t="s">
        <v>929</v>
      </c>
      <c r="B169">
        <v>168</v>
      </c>
    </row>
    <row r="170" spans="1:2" x14ac:dyDescent="0.25">
      <c r="A170" t="s">
        <v>930</v>
      </c>
      <c r="B170">
        <v>169</v>
      </c>
    </row>
    <row r="171" spans="1:2" x14ac:dyDescent="0.25">
      <c r="A171" t="s">
        <v>931</v>
      </c>
      <c r="B171">
        <v>170</v>
      </c>
    </row>
    <row r="172" spans="1:2" x14ac:dyDescent="0.25">
      <c r="A172" t="s">
        <v>932</v>
      </c>
      <c r="B172">
        <v>171</v>
      </c>
    </row>
    <row r="173" spans="1:2" x14ac:dyDescent="0.25">
      <c r="A173" t="s">
        <v>933</v>
      </c>
      <c r="B173">
        <v>172</v>
      </c>
    </row>
    <row r="174" spans="1:2" x14ac:dyDescent="0.25">
      <c r="A174" t="s">
        <v>934</v>
      </c>
      <c r="B174">
        <v>173</v>
      </c>
    </row>
    <row r="175" spans="1:2" x14ac:dyDescent="0.25">
      <c r="A175" t="s">
        <v>935</v>
      </c>
      <c r="B175">
        <v>174</v>
      </c>
    </row>
    <row r="176" spans="1:2" x14ac:dyDescent="0.25">
      <c r="A176" t="s">
        <v>936</v>
      </c>
      <c r="B176">
        <v>175</v>
      </c>
    </row>
    <row r="177" spans="1:2" x14ac:dyDescent="0.25">
      <c r="A177" t="s">
        <v>937</v>
      </c>
      <c r="B177">
        <v>176</v>
      </c>
    </row>
    <row r="178" spans="1:2" x14ac:dyDescent="0.25">
      <c r="A178" t="s">
        <v>938</v>
      </c>
      <c r="B178">
        <v>177</v>
      </c>
    </row>
    <row r="179" spans="1:2" x14ac:dyDescent="0.25">
      <c r="A179" t="s">
        <v>939</v>
      </c>
      <c r="B179">
        <v>178</v>
      </c>
    </row>
    <row r="180" spans="1:2" x14ac:dyDescent="0.25">
      <c r="A180" t="s">
        <v>940</v>
      </c>
      <c r="B180">
        <v>179</v>
      </c>
    </row>
    <row r="181" spans="1:2" x14ac:dyDescent="0.25">
      <c r="A181" t="s">
        <v>941</v>
      </c>
      <c r="B181">
        <v>180</v>
      </c>
    </row>
    <row r="182" spans="1:2" x14ac:dyDescent="0.25">
      <c r="A182" t="s">
        <v>942</v>
      </c>
      <c r="B182">
        <v>181</v>
      </c>
    </row>
    <row r="183" spans="1:2" x14ac:dyDescent="0.25">
      <c r="A183" t="s">
        <v>943</v>
      </c>
      <c r="B183">
        <v>182</v>
      </c>
    </row>
    <row r="184" spans="1:2" x14ac:dyDescent="0.25">
      <c r="A184" t="s">
        <v>944</v>
      </c>
      <c r="B184">
        <v>183</v>
      </c>
    </row>
    <row r="185" spans="1:2" x14ac:dyDescent="0.25">
      <c r="A185" t="s">
        <v>945</v>
      </c>
      <c r="B185">
        <v>184</v>
      </c>
    </row>
    <row r="186" spans="1:2" x14ac:dyDescent="0.25">
      <c r="A186" t="s">
        <v>946</v>
      </c>
      <c r="B186">
        <v>185</v>
      </c>
    </row>
    <row r="187" spans="1:2" x14ac:dyDescent="0.25">
      <c r="A187" t="s">
        <v>947</v>
      </c>
      <c r="B187">
        <v>186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1CDFD-65B1-4D56-8E85-61A6C8705574}">
  <dimension ref="A1:K41"/>
  <sheetViews>
    <sheetView workbookViewId="0">
      <selection activeCell="I18" sqref="I18"/>
    </sheetView>
  </sheetViews>
  <sheetFormatPr defaultRowHeight="15" x14ac:dyDescent="0.25"/>
  <cols>
    <col min="1" max="1" width="13.42578125" bestFit="1" customWidth="1"/>
    <col min="2" max="2" width="20" bestFit="1" customWidth="1"/>
    <col min="3" max="3" width="11.7109375" bestFit="1" customWidth="1"/>
    <col min="4" max="4" width="16.28515625" bestFit="1" customWidth="1"/>
    <col min="5" max="5" width="20.28515625" bestFit="1" customWidth="1"/>
    <col min="6" max="6" width="16.5703125" bestFit="1" customWidth="1"/>
    <col min="7" max="7" width="14.85546875" bestFit="1" customWidth="1"/>
    <col min="8" max="8" width="18.85546875" bestFit="1" customWidth="1"/>
    <col min="9" max="9" width="16.42578125" bestFit="1" customWidth="1"/>
    <col min="10" max="10" width="18.5703125" bestFit="1" customWidth="1"/>
    <col min="11" max="11" width="28.85546875" bestFit="1" customWidth="1"/>
  </cols>
  <sheetData>
    <row r="1" spans="1:11" x14ac:dyDescent="0.25">
      <c r="A1" t="s">
        <v>954</v>
      </c>
      <c r="B1" t="s">
        <v>913</v>
      </c>
      <c r="C1" t="s">
        <v>407</v>
      </c>
      <c r="D1" t="s">
        <v>955</v>
      </c>
      <c r="E1" t="s">
        <v>956</v>
      </c>
      <c r="F1" t="s">
        <v>957</v>
      </c>
      <c r="G1" t="s">
        <v>958</v>
      </c>
      <c r="H1" t="s">
        <v>959</v>
      </c>
      <c r="I1" t="s">
        <v>960</v>
      </c>
      <c r="J1" t="s">
        <v>961</v>
      </c>
      <c r="K1" t="s">
        <v>962</v>
      </c>
    </row>
    <row r="2" spans="1:11" x14ac:dyDescent="0.25">
      <c r="A2" t="s">
        <v>963</v>
      </c>
      <c r="B2" t="s">
        <v>157</v>
      </c>
      <c r="C2">
        <v>9</v>
      </c>
      <c r="D2" t="s">
        <v>32</v>
      </c>
      <c r="E2" t="s">
        <v>436</v>
      </c>
      <c r="F2">
        <v>19</v>
      </c>
      <c r="G2">
        <v>19</v>
      </c>
      <c r="H2">
        <v>36</v>
      </c>
      <c r="I2">
        <v>25</v>
      </c>
      <c r="J2">
        <v>11</v>
      </c>
      <c r="K2">
        <v>5</v>
      </c>
    </row>
    <row r="3" spans="1:11" x14ac:dyDescent="0.25">
      <c r="A3" t="s">
        <v>964</v>
      </c>
      <c r="B3" t="s">
        <v>427</v>
      </c>
      <c r="C3">
        <v>2</v>
      </c>
      <c r="D3" t="s">
        <v>24</v>
      </c>
      <c r="E3" t="s">
        <v>428</v>
      </c>
      <c r="F3">
        <v>24</v>
      </c>
      <c r="G3">
        <v>24</v>
      </c>
      <c r="H3">
        <v>36</v>
      </c>
      <c r="I3">
        <v>27</v>
      </c>
      <c r="J3">
        <v>9</v>
      </c>
      <c r="K3">
        <v>4</v>
      </c>
    </row>
    <row r="4" spans="1:11" x14ac:dyDescent="0.25">
      <c r="A4" t="s">
        <v>965</v>
      </c>
      <c r="B4" t="s">
        <v>112</v>
      </c>
      <c r="C4">
        <v>150</v>
      </c>
      <c r="D4" t="s">
        <v>23</v>
      </c>
      <c r="E4" t="s">
        <v>455</v>
      </c>
      <c r="F4">
        <v>14</v>
      </c>
      <c r="G4">
        <v>13</v>
      </c>
      <c r="H4">
        <v>17</v>
      </c>
      <c r="I4">
        <v>12</v>
      </c>
      <c r="J4">
        <v>5</v>
      </c>
      <c r="K4">
        <v>3</v>
      </c>
    </row>
    <row r="5" spans="1:11" x14ac:dyDescent="0.25">
      <c r="A5" t="s">
        <v>966</v>
      </c>
      <c r="B5" t="s">
        <v>227</v>
      </c>
      <c r="C5">
        <v>7</v>
      </c>
      <c r="D5" t="s">
        <v>42</v>
      </c>
      <c r="E5" t="s">
        <v>436</v>
      </c>
      <c r="F5">
        <v>21</v>
      </c>
      <c r="G5">
        <v>17</v>
      </c>
      <c r="H5">
        <v>17</v>
      </c>
      <c r="I5">
        <v>14</v>
      </c>
      <c r="J5">
        <v>3</v>
      </c>
      <c r="K5">
        <v>4</v>
      </c>
    </row>
    <row r="6" spans="1:11" x14ac:dyDescent="0.25">
      <c r="A6" t="s">
        <v>967</v>
      </c>
      <c r="B6" t="s">
        <v>914</v>
      </c>
      <c r="C6">
        <v>151</v>
      </c>
      <c r="D6" t="s">
        <v>24</v>
      </c>
      <c r="E6" t="s">
        <v>691</v>
      </c>
      <c r="F6">
        <v>9</v>
      </c>
      <c r="G6">
        <v>9</v>
      </c>
      <c r="H6">
        <v>14</v>
      </c>
      <c r="I6">
        <v>12</v>
      </c>
      <c r="J6">
        <v>2</v>
      </c>
      <c r="K6">
        <v>4</v>
      </c>
    </row>
    <row r="7" spans="1:11" x14ac:dyDescent="0.25">
      <c r="A7" t="s">
        <v>968</v>
      </c>
      <c r="B7" t="s">
        <v>915</v>
      </c>
      <c r="C7">
        <v>152</v>
      </c>
      <c r="D7" t="s">
        <v>24</v>
      </c>
      <c r="E7" t="s">
        <v>507</v>
      </c>
      <c r="F7">
        <v>8</v>
      </c>
      <c r="G7">
        <v>8</v>
      </c>
      <c r="H7">
        <v>11</v>
      </c>
      <c r="I7">
        <v>9</v>
      </c>
      <c r="J7">
        <v>2</v>
      </c>
      <c r="K7">
        <v>5</v>
      </c>
    </row>
    <row r="8" spans="1:11" x14ac:dyDescent="0.25">
      <c r="A8" t="s">
        <v>969</v>
      </c>
      <c r="B8" t="s">
        <v>916</v>
      </c>
      <c r="C8">
        <v>153</v>
      </c>
      <c r="D8" t="s">
        <v>42</v>
      </c>
      <c r="E8" t="s">
        <v>455</v>
      </c>
      <c r="F8">
        <v>14</v>
      </c>
      <c r="G8">
        <v>14</v>
      </c>
      <c r="H8">
        <v>11</v>
      </c>
      <c r="I8">
        <v>8</v>
      </c>
      <c r="J8">
        <v>3</v>
      </c>
      <c r="K8">
        <v>3</v>
      </c>
    </row>
    <row r="9" spans="1:11" x14ac:dyDescent="0.25">
      <c r="A9" t="s">
        <v>970</v>
      </c>
      <c r="B9" t="s">
        <v>590</v>
      </c>
      <c r="C9">
        <v>67</v>
      </c>
      <c r="D9" t="s">
        <v>23</v>
      </c>
      <c r="E9" t="s">
        <v>436</v>
      </c>
      <c r="F9">
        <v>13</v>
      </c>
      <c r="G9">
        <v>13</v>
      </c>
      <c r="H9">
        <v>10</v>
      </c>
      <c r="I9">
        <v>8</v>
      </c>
      <c r="J9">
        <v>2</v>
      </c>
      <c r="K9">
        <v>3</v>
      </c>
    </row>
    <row r="10" spans="1:11" x14ac:dyDescent="0.25">
      <c r="A10" t="s">
        <v>971</v>
      </c>
      <c r="B10" t="s">
        <v>917</v>
      </c>
      <c r="C10">
        <v>154</v>
      </c>
      <c r="D10" t="s">
        <v>23</v>
      </c>
      <c r="E10" t="s">
        <v>972</v>
      </c>
      <c r="F10">
        <v>3</v>
      </c>
      <c r="G10">
        <v>3</v>
      </c>
      <c r="H10">
        <v>9</v>
      </c>
      <c r="I10">
        <v>8</v>
      </c>
      <c r="J10">
        <v>1</v>
      </c>
      <c r="K10">
        <v>4</v>
      </c>
    </row>
    <row r="11" spans="1:11" x14ac:dyDescent="0.25">
      <c r="A11" t="s">
        <v>973</v>
      </c>
      <c r="B11" t="s">
        <v>502</v>
      </c>
      <c r="C11">
        <v>34</v>
      </c>
      <c r="D11" t="s">
        <v>32</v>
      </c>
      <c r="E11" t="s">
        <v>450</v>
      </c>
      <c r="F11">
        <v>13</v>
      </c>
      <c r="G11">
        <v>5</v>
      </c>
      <c r="H11">
        <v>7</v>
      </c>
      <c r="I11">
        <v>5</v>
      </c>
      <c r="J11">
        <v>2</v>
      </c>
      <c r="K11">
        <v>2</v>
      </c>
    </row>
    <row r="12" spans="1:11" x14ac:dyDescent="0.25">
      <c r="A12" t="s">
        <v>974</v>
      </c>
      <c r="B12" t="s">
        <v>918</v>
      </c>
      <c r="C12">
        <v>155</v>
      </c>
      <c r="D12" t="s">
        <v>32</v>
      </c>
      <c r="E12" t="s">
        <v>507</v>
      </c>
      <c r="F12">
        <v>5</v>
      </c>
      <c r="G12">
        <v>5</v>
      </c>
      <c r="H12">
        <v>7</v>
      </c>
      <c r="I12">
        <v>7</v>
      </c>
      <c r="J12">
        <v>0</v>
      </c>
      <c r="K12">
        <v>3</v>
      </c>
    </row>
    <row r="13" spans="1:11" x14ac:dyDescent="0.25">
      <c r="A13" t="s">
        <v>975</v>
      </c>
      <c r="B13" t="s">
        <v>194</v>
      </c>
      <c r="C13">
        <v>22</v>
      </c>
      <c r="D13" t="s">
        <v>23</v>
      </c>
      <c r="E13" t="s">
        <v>452</v>
      </c>
      <c r="F13">
        <v>12</v>
      </c>
      <c r="G13">
        <v>6</v>
      </c>
      <c r="H13">
        <v>7</v>
      </c>
      <c r="I13">
        <v>5</v>
      </c>
      <c r="J13">
        <v>2</v>
      </c>
      <c r="K13">
        <v>2</v>
      </c>
    </row>
    <row r="14" spans="1:11" x14ac:dyDescent="0.25">
      <c r="A14" t="s">
        <v>976</v>
      </c>
      <c r="B14" t="s">
        <v>919</v>
      </c>
      <c r="C14">
        <v>156</v>
      </c>
      <c r="D14" t="s">
        <v>118</v>
      </c>
      <c r="E14" t="s">
        <v>754</v>
      </c>
      <c r="F14">
        <v>2</v>
      </c>
      <c r="G14">
        <v>2</v>
      </c>
      <c r="H14">
        <v>5</v>
      </c>
      <c r="I14">
        <v>4</v>
      </c>
      <c r="J14">
        <v>1</v>
      </c>
      <c r="K14">
        <v>3</v>
      </c>
    </row>
    <row r="15" spans="1:11" x14ac:dyDescent="0.25">
      <c r="A15" t="s">
        <v>977</v>
      </c>
      <c r="B15" t="s">
        <v>403</v>
      </c>
      <c r="C15">
        <v>40</v>
      </c>
      <c r="D15" t="s">
        <v>193</v>
      </c>
      <c r="E15" t="s">
        <v>465</v>
      </c>
      <c r="F15">
        <v>9</v>
      </c>
      <c r="G15">
        <v>9</v>
      </c>
      <c r="H15">
        <v>5</v>
      </c>
      <c r="I15">
        <v>4</v>
      </c>
      <c r="J15">
        <v>1</v>
      </c>
      <c r="K15">
        <v>1</v>
      </c>
    </row>
    <row r="16" spans="1:11" x14ac:dyDescent="0.25">
      <c r="A16" t="s">
        <v>978</v>
      </c>
      <c r="B16" t="s">
        <v>244</v>
      </c>
      <c r="C16">
        <v>157</v>
      </c>
      <c r="D16" t="s">
        <v>42</v>
      </c>
      <c r="E16" t="s">
        <v>529</v>
      </c>
      <c r="F16">
        <v>6</v>
      </c>
      <c r="G16">
        <v>1</v>
      </c>
      <c r="H16">
        <v>4</v>
      </c>
      <c r="I16">
        <v>1</v>
      </c>
      <c r="J16">
        <v>3</v>
      </c>
      <c r="K16">
        <v>2</v>
      </c>
    </row>
    <row r="17" spans="1:11" x14ac:dyDescent="0.25">
      <c r="A17" t="s">
        <v>979</v>
      </c>
      <c r="B17" t="s">
        <v>920</v>
      </c>
      <c r="C17">
        <v>158</v>
      </c>
      <c r="D17" t="s">
        <v>114</v>
      </c>
      <c r="E17" t="s">
        <v>529</v>
      </c>
      <c r="F17">
        <v>2</v>
      </c>
      <c r="G17">
        <v>2</v>
      </c>
      <c r="H17">
        <v>4</v>
      </c>
      <c r="I17">
        <v>4</v>
      </c>
      <c r="J17">
        <v>0</v>
      </c>
      <c r="K17">
        <v>2</v>
      </c>
    </row>
    <row r="18" spans="1:11" x14ac:dyDescent="0.25">
      <c r="A18" t="s">
        <v>980</v>
      </c>
      <c r="B18" t="s">
        <v>921</v>
      </c>
      <c r="C18">
        <v>159</v>
      </c>
      <c r="D18" t="s">
        <v>24</v>
      </c>
      <c r="E18" t="s">
        <v>981</v>
      </c>
      <c r="F18">
        <v>9</v>
      </c>
      <c r="G18">
        <v>3</v>
      </c>
      <c r="H18">
        <v>4</v>
      </c>
      <c r="I18">
        <v>3</v>
      </c>
      <c r="J18">
        <v>1</v>
      </c>
      <c r="K18">
        <v>2</v>
      </c>
    </row>
    <row r="19" spans="1:11" x14ac:dyDescent="0.25">
      <c r="A19" t="s">
        <v>982</v>
      </c>
      <c r="B19" t="s">
        <v>922</v>
      </c>
      <c r="C19">
        <v>160</v>
      </c>
      <c r="D19" t="s">
        <v>42</v>
      </c>
      <c r="E19" t="s">
        <v>770</v>
      </c>
      <c r="F19">
        <v>4</v>
      </c>
      <c r="G19">
        <v>4</v>
      </c>
      <c r="H19">
        <v>4</v>
      </c>
      <c r="I19">
        <v>4</v>
      </c>
      <c r="J19">
        <v>0</v>
      </c>
      <c r="K19">
        <v>3</v>
      </c>
    </row>
    <row r="20" spans="1:11" x14ac:dyDescent="0.25">
      <c r="A20" t="s">
        <v>983</v>
      </c>
      <c r="B20" t="s">
        <v>516</v>
      </c>
      <c r="C20">
        <v>42</v>
      </c>
      <c r="D20" t="s">
        <v>32</v>
      </c>
      <c r="E20" t="s">
        <v>490</v>
      </c>
      <c r="F20">
        <v>12</v>
      </c>
      <c r="G20">
        <v>4</v>
      </c>
      <c r="H20">
        <v>4</v>
      </c>
      <c r="I20">
        <v>3</v>
      </c>
      <c r="J20">
        <v>1</v>
      </c>
      <c r="K20">
        <v>2</v>
      </c>
    </row>
    <row r="21" spans="1:11" x14ac:dyDescent="0.25">
      <c r="A21" t="s">
        <v>984</v>
      </c>
      <c r="B21" t="s">
        <v>923</v>
      </c>
      <c r="C21">
        <v>161</v>
      </c>
      <c r="D21" t="s">
        <v>23</v>
      </c>
      <c r="E21" t="s">
        <v>985</v>
      </c>
      <c r="F21">
        <v>2</v>
      </c>
      <c r="G21">
        <v>2</v>
      </c>
      <c r="H21">
        <v>3</v>
      </c>
      <c r="I21">
        <v>2</v>
      </c>
      <c r="J21">
        <v>1</v>
      </c>
      <c r="K21">
        <v>2</v>
      </c>
    </row>
    <row r="22" spans="1:11" x14ac:dyDescent="0.25">
      <c r="A22" t="s">
        <v>986</v>
      </c>
      <c r="B22" t="s">
        <v>902</v>
      </c>
      <c r="C22">
        <v>162</v>
      </c>
      <c r="D22" t="s">
        <v>32</v>
      </c>
      <c r="E22" t="s">
        <v>985</v>
      </c>
      <c r="F22">
        <v>2</v>
      </c>
      <c r="G22">
        <v>2</v>
      </c>
      <c r="H22">
        <v>3</v>
      </c>
      <c r="I22">
        <v>1</v>
      </c>
      <c r="J22">
        <v>2</v>
      </c>
      <c r="K22">
        <v>2</v>
      </c>
    </row>
    <row r="23" spans="1:11" x14ac:dyDescent="0.25">
      <c r="A23" t="s">
        <v>987</v>
      </c>
      <c r="B23" t="s">
        <v>924</v>
      </c>
      <c r="C23">
        <v>163</v>
      </c>
      <c r="D23" t="s">
        <v>23</v>
      </c>
      <c r="E23" t="s">
        <v>763</v>
      </c>
      <c r="F23">
        <v>2</v>
      </c>
      <c r="G23">
        <v>2</v>
      </c>
      <c r="H23">
        <v>3</v>
      </c>
      <c r="I23">
        <v>3</v>
      </c>
      <c r="J23">
        <v>0</v>
      </c>
      <c r="K23">
        <v>2</v>
      </c>
    </row>
    <row r="24" spans="1:11" x14ac:dyDescent="0.25">
      <c r="A24" t="s">
        <v>988</v>
      </c>
      <c r="B24" t="s">
        <v>925</v>
      </c>
      <c r="C24">
        <v>164</v>
      </c>
      <c r="D24" t="s">
        <v>24</v>
      </c>
      <c r="E24" t="s">
        <v>989</v>
      </c>
      <c r="F24">
        <v>3</v>
      </c>
      <c r="G24">
        <v>3</v>
      </c>
      <c r="H24">
        <v>3</v>
      </c>
      <c r="I24">
        <v>1</v>
      </c>
      <c r="J24">
        <v>2</v>
      </c>
      <c r="K24">
        <v>2</v>
      </c>
    </row>
    <row r="25" spans="1:11" x14ac:dyDescent="0.25">
      <c r="A25" t="s">
        <v>990</v>
      </c>
      <c r="B25" t="s">
        <v>926</v>
      </c>
      <c r="C25">
        <v>165</v>
      </c>
      <c r="D25" t="s">
        <v>23</v>
      </c>
      <c r="E25" t="s">
        <v>991</v>
      </c>
      <c r="F25">
        <v>3</v>
      </c>
      <c r="G25">
        <v>3</v>
      </c>
      <c r="H25">
        <v>3</v>
      </c>
      <c r="I25">
        <v>3</v>
      </c>
      <c r="J25">
        <v>0</v>
      </c>
      <c r="K25">
        <v>1</v>
      </c>
    </row>
    <row r="26" spans="1:11" x14ac:dyDescent="0.25">
      <c r="A26" t="s">
        <v>992</v>
      </c>
      <c r="B26" t="s">
        <v>927</v>
      </c>
      <c r="C26">
        <v>166</v>
      </c>
      <c r="D26" t="s">
        <v>32</v>
      </c>
      <c r="E26" t="s">
        <v>993</v>
      </c>
      <c r="F26">
        <v>5</v>
      </c>
      <c r="G26">
        <v>5</v>
      </c>
      <c r="H26">
        <v>3</v>
      </c>
      <c r="I26">
        <v>3</v>
      </c>
      <c r="J26">
        <v>0</v>
      </c>
      <c r="K26">
        <v>2</v>
      </c>
    </row>
    <row r="27" spans="1:11" x14ac:dyDescent="0.25">
      <c r="A27" t="s">
        <v>994</v>
      </c>
      <c r="B27" t="s">
        <v>928</v>
      </c>
      <c r="C27">
        <v>167</v>
      </c>
      <c r="D27" t="s">
        <v>32</v>
      </c>
      <c r="E27" t="s">
        <v>703</v>
      </c>
      <c r="F27">
        <v>5</v>
      </c>
      <c r="G27">
        <v>5</v>
      </c>
      <c r="H27">
        <v>3</v>
      </c>
      <c r="I27">
        <v>3</v>
      </c>
      <c r="J27">
        <v>0</v>
      </c>
      <c r="K27">
        <v>2</v>
      </c>
    </row>
    <row r="28" spans="1:11" x14ac:dyDescent="0.25">
      <c r="A28" t="s">
        <v>995</v>
      </c>
      <c r="B28" t="s">
        <v>493</v>
      </c>
      <c r="C28">
        <v>30</v>
      </c>
      <c r="D28" t="s">
        <v>24</v>
      </c>
      <c r="E28" t="s">
        <v>494</v>
      </c>
      <c r="F28">
        <v>20</v>
      </c>
      <c r="G28">
        <v>0</v>
      </c>
      <c r="H28">
        <v>2</v>
      </c>
      <c r="I28">
        <v>2</v>
      </c>
      <c r="J28">
        <v>0</v>
      </c>
      <c r="K28">
        <v>2</v>
      </c>
    </row>
    <row r="29" spans="1:11" x14ac:dyDescent="0.25">
      <c r="A29" t="s">
        <v>996</v>
      </c>
      <c r="B29" t="s">
        <v>929</v>
      </c>
      <c r="C29">
        <v>168</v>
      </c>
      <c r="D29" t="s">
        <v>24</v>
      </c>
      <c r="E29" t="s">
        <v>997</v>
      </c>
      <c r="F29">
        <v>1</v>
      </c>
      <c r="G29">
        <v>1</v>
      </c>
      <c r="H29">
        <v>2</v>
      </c>
      <c r="I29">
        <v>1</v>
      </c>
      <c r="J29">
        <v>1</v>
      </c>
      <c r="K29">
        <v>2</v>
      </c>
    </row>
    <row r="30" spans="1:11" x14ac:dyDescent="0.25">
      <c r="A30" t="s">
        <v>998</v>
      </c>
      <c r="B30" t="s">
        <v>930</v>
      </c>
      <c r="C30">
        <v>169</v>
      </c>
      <c r="D30" t="s">
        <v>114</v>
      </c>
      <c r="E30" t="s">
        <v>999</v>
      </c>
      <c r="F30">
        <v>2</v>
      </c>
      <c r="G30">
        <v>1</v>
      </c>
      <c r="H30">
        <v>2</v>
      </c>
      <c r="I30">
        <v>2</v>
      </c>
      <c r="J30">
        <v>0</v>
      </c>
      <c r="K30">
        <v>2</v>
      </c>
    </row>
    <row r="31" spans="1:11" x14ac:dyDescent="0.25">
      <c r="A31" t="s">
        <v>1000</v>
      </c>
      <c r="B31" t="s">
        <v>931</v>
      </c>
      <c r="C31">
        <v>170</v>
      </c>
      <c r="D31" t="s">
        <v>114</v>
      </c>
      <c r="E31" t="s">
        <v>754</v>
      </c>
      <c r="F31">
        <v>2</v>
      </c>
      <c r="G31">
        <v>2</v>
      </c>
      <c r="H31">
        <v>2</v>
      </c>
      <c r="I31">
        <v>1</v>
      </c>
      <c r="J31">
        <v>1</v>
      </c>
      <c r="K31">
        <v>2</v>
      </c>
    </row>
    <row r="32" spans="1:11" x14ac:dyDescent="0.25">
      <c r="A32" t="s">
        <v>1001</v>
      </c>
      <c r="B32" t="s">
        <v>932</v>
      </c>
      <c r="C32">
        <v>171</v>
      </c>
      <c r="D32" t="s">
        <v>42</v>
      </c>
      <c r="E32" t="s">
        <v>972</v>
      </c>
      <c r="F32">
        <v>2</v>
      </c>
      <c r="G32">
        <v>2</v>
      </c>
      <c r="H32">
        <v>2</v>
      </c>
      <c r="I32">
        <v>2</v>
      </c>
      <c r="J32">
        <v>0</v>
      </c>
      <c r="K32">
        <v>1</v>
      </c>
    </row>
    <row r="33" spans="1:11" x14ac:dyDescent="0.25">
      <c r="A33" t="s">
        <v>1002</v>
      </c>
      <c r="B33" t="s">
        <v>933</v>
      </c>
      <c r="C33">
        <v>172</v>
      </c>
      <c r="D33" t="s">
        <v>32</v>
      </c>
      <c r="E33" t="s">
        <v>763</v>
      </c>
      <c r="F33">
        <v>2</v>
      </c>
      <c r="G33">
        <v>2</v>
      </c>
      <c r="H33">
        <v>2</v>
      </c>
      <c r="I33">
        <v>1</v>
      </c>
      <c r="J33">
        <v>1</v>
      </c>
      <c r="K33">
        <v>2</v>
      </c>
    </row>
    <row r="34" spans="1:11" x14ac:dyDescent="0.25">
      <c r="A34" t="s">
        <v>1003</v>
      </c>
      <c r="B34" t="s">
        <v>934</v>
      </c>
      <c r="C34">
        <v>173</v>
      </c>
      <c r="D34" t="s">
        <v>32</v>
      </c>
      <c r="E34" t="s">
        <v>999</v>
      </c>
      <c r="F34">
        <v>2</v>
      </c>
      <c r="G34">
        <v>2</v>
      </c>
      <c r="H34">
        <v>2</v>
      </c>
      <c r="I34">
        <v>2</v>
      </c>
      <c r="J34">
        <v>0</v>
      </c>
      <c r="K34">
        <v>1</v>
      </c>
    </row>
    <row r="35" spans="1:11" x14ac:dyDescent="0.25">
      <c r="A35" t="s">
        <v>1004</v>
      </c>
      <c r="B35" t="s">
        <v>935</v>
      </c>
      <c r="C35">
        <v>174</v>
      </c>
      <c r="D35" t="s">
        <v>24</v>
      </c>
      <c r="E35" t="s">
        <v>465</v>
      </c>
      <c r="F35">
        <v>7</v>
      </c>
      <c r="G35">
        <v>2</v>
      </c>
      <c r="H35">
        <v>2</v>
      </c>
      <c r="I35">
        <v>2</v>
      </c>
      <c r="J35">
        <v>0</v>
      </c>
      <c r="K35">
        <v>2</v>
      </c>
    </row>
    <row r="36" spans="1:11" x14ac:dyDescent="0.25">
      <c r="A36" t="s">
        <v>1005</v>
      </c>
      <c r="B36" t="s">
        <v>936</v>
      </c>
      <c r="C36">
        <v>175</v>
      </c>
      <c r="D36" t="s">
        <v>42</v>
      </c>
      <c r="E36" t="s">
        <v>1006</v>
      </c>
      <c r="F36">
        <v>5</v>
      </c>
      <c r="G36">
        <v>5</v>
      </c>
      <c r="H36">
        <v>2</v>
      </c>
      <c r="I36">
        <v>1</v>
      </c>
      <c r="J36">
        <v>1</v>
      </c>
      <c r="K36">
        <v>1</v>
      </c>
    </row>
    <row r="37" spans="1:11" x14ac:dyDescent="0.25">
      <c r="A37" t="s">
        <v>1007</v>
      </c>
      <c r="B37" t="s">
        <v>937</v>
      </c>
      <c r="C37">
        <v>176</v>
      </c>
      <c r="D37" t="s">
        <v>23</v>
      </c>
      <c r="E37" t="s">
        <v>763</v>
      </c>
      <c r="F37">
        <v>2</v>
      </c>
      <c r="G37">
        <v>1</v>
      </c>
      <c r="H37">
        <v>1</v>
      </c>
      <c r="I37">
        <v>0</v>
      </c>
      <c r="J37">
        <v>1</v>
      </c>
      <c r="K37">
        <v>1</v>
      </c>
    </row>
    <row r="38" spans="1:11" x14ac:dyDescent="0.25">
      <c r="A38" t="s">
        <v>1008</v>
      </c>
      <c r="B38" t="s">
        <v>938</v>
      </c>
      <c r="C38">
        <v>177</v>
      </c>
      <c r="D38" t="s">
        <v>23</v>
      </c>
      <c r="E38" t="s">
        <v>997</v>
      </c>
      <c r="F38">
        <v>1</v>
      </c>
      <c r="G38">
        <v>1</v>
      </c>
      <c r="H38">
        <v>1</v>
      </c>
      <c r="I38">
        <v>1</v>
      </c>
      <c r="J38">
        <v>0</v>
      </c>
      <c r="K38">
        <v>1</v>
      </c>
    </row>
    <row r="39" spans="1:11" x14ac:dyDescent="0.25">
      <c r="A39" t="s">
        <v>1009</v>
      </c>
      <c r="B39" t="s">
        <v>939</v>
      </c>
      <c r="C39">
        <v>178</v>
      </c>
      <c r="D39" t="s">
        <v>118</v>
      </c>
      <c r="E39" t="s">
        <v>999</v>
      </c>
      <c r="F39">
        <v>1</v>
      </c>
      <c r="G39">
        <v>1</v>
      </c>
      <c r="H39">
        <v>0</v>
      </c>
      <c r="I39">
        <v>0</v>
      </c>
      <c r="J39">
        <v>0</v>
      </c>
      <c r="K39">
        <v>0</v>
      </c>
    </row>
    <row r="40" spans="1:11" x14ac:dyDescent="0.25">
      <c r="A40" t="s">
        <v>1010</v>
      </c>
      <c r="B40" t="s">
        <v>940</v>
      </c>
      <c r="C40">
        <v>179</v>
      </c>
      <c r="D40" t="s">
        <v>118</v>
      </c>
      <c r="E40" t="s">
        <v>999</v>
      </c>
      <c r="F40">
        <v>2</v>
      </c>
      <c r="G40">
        <v>1</v>
      </c>
      <c r="H40">
        <v>0</v>
      </c>
      <c r="I40">
        <v>0</v>
      </c>
      <c r="J40">
        <v>0</v>
      </c>
      <c r="K40">
        <v>0</v>
      </c>
    </row>
    <row r="41" spans="1:11" x14ac:dyDescent="0.25">
      <c r="A41" t="s">
        <v>1011</v>
      </c>
      <c r="B41" t="s">
        <v>941</v>
      </c>
      <c r="C41">
        <v>180</v>
      </c>
      <c r="D41" t="s">
        <v>114</v>
      </c>
      <c r="E41" t="s">
        <v>999</v>
      </c>
      <c r="F41">
        <v>1</v>
      </c>
      <c r="G41">
        <v>1</v>
      </c>
      <c r="H41">
        <v>0</v>
      </c>
      <c r="I41">
        <v>0</v>
      </c>
      <c r="J41">
        <v>0</v>
      </c>
      <c r="K4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3BB8-9043-4B41-BFCA-A31CC51CC227}">
  <dimension ref="A1:K17"/>
  <sheetViews>
    <sheetView workbookViewId="0">
      <selection activeCell="E19" sqref="E19"/>
    </sheetView>
  </sheetViews>
  <sheetFormatPr defaultRowHeight="15" x14ac:dyDescent="0.25"/>
  <cols>
    <col min="1" max="1" width="13" bestFit="1" customWidth="1"/>
    <col min="2" max="2" width="20.7109375" bestFit="1" customWidth="1"/>
    <col min="3" max="3" width="11.7109375" bestFit="1" customWidth="1"/>
    <col min="4" max="4" width="16.140625" bestFit="1" customWidth="1"/>
    <col min="5" max="5" width="20.140625" bestFit="1" customWidth="1"/>
    <col min="6" max="6" width="16.42578125" bestFit="1" customWidth="1"/>
    <col min="7" max="7" width="14.7109375" bestFit="1" customWidth="1"/>
    <col min="8" max="8" width="18.7109375" bestFit="1" customWidth="1"/>
    <col min="9" max="9" width="16.28515625" bestFit="1" customWidth="1"/>
    <col min="10" max="10" width="18.42578125" bestFit="1" customWidth="1"/>
    <col min="11" max="11" width="28.7109375" bestFit="1" customWidth="1"/>
  </cols>
  <sheetData>
    <row r="1" spans="1:11" x14ac:dyDescent="0.25">
      <c r="A1" t="s">
        <v>1012</v>
      </c>
      <c r="B1" t="s">
        <v>1013</v>
      </c>
      <c r="C1" t="s">
        <v>407</v>
      </c>
      <c r="D1" t="s">
        <v>1014</v>
      </c>
      <c r="E1" t="s">
        <v>1015</v>
      </c>
      <c r="F1" t="s">
        <v>1016</v>
      </c>
      <c r="G1" t="s">
        <v>1017</v>
      </c>
      <c r="H1" t="s">
        <v>1018</v>
      </c>
      <c r="I1" t="s">
        <v>1019</v>
      </c>
      <c r="J1" t="s">
        <v>1020</v>
      </c>
      <c r="K1" t="s">
        <v>1021</v>
      </c>
    </row>
    <row r="2" spans="1:11" x14ac:dyDescent="0.25">
      <c r="A2" t="s">
        <v>1022</v>
      </c>
      <c r="B2" t="s">
        <v>157</v>
      </c>
      <c r="C2">
        <v>9</v>
      </c>
      <c r="D2" t="s">
        <v>32</v>
      </c>
      <c r="E2" t="s">
        <v>566</v>
      </c>
      <c r="F2">
        <v>5</v>
      </c>
      <c r="G2">
        <v>5</v>
      </c>
      <c r="H2">
        <v>7</v>
      </c>
      <c r="I2">
        <v>6</v>
      </c>
      <c r="J2">
        <v>1</v>
      </c>
      <c r="K2">
        <v>3</v>
      </c>
    </row>
    <row r="3" spans="1:11" x14ac:dyDescent="0.25">
      <c r="A3" t="s">
        <v>1023</v>
      </c>
      <c r="B3" t="s">
        <v>942</v>
      </c>
      <c r="C3">
        <v>181</v>
      </c>
      <c r="D3" t="s">
        <v>118</v>
      </c>
      <c r="E3" t="s">
        <v>566</v>
      </c>
      <c r="F3">
        <v>7</v>
      </c>
      <c r="G3">
        <v>7</v>
      </c>
      <c r="H3">
        <v>7</v>
      </c>
      <c r="I3">
        <v>6</v>
      </c>
      <c r="J3">
        <v>1</v>
      </c>
      <c r="K3">
        <v>2</v>
      </c>
    </row>
    <row r="4" spans="1:11" x14ac:dyDescent="0.25">
      <c r="A4" t="s">
        <v>1024</v>
      </c>
      <c r="B4" t="s">
        <v>578</v>
      </c>
      <c r="C4">
        <v>62</v>
      </c>
      <c r="D4" t="s">
        <v>24</v>
      </c>
      <c r="E4" t="s">
        <v>566</v>
      </c>
      <c r="F4">
        <v>4</v>
      </c>
      <c r="G4">
        <v>3</v>
      </c>
      <c r="H4">
        <v>4</v>
      </c>
      <c r="I4">
        <v>4</v>
      </c>
      <c r="J4">
        <v>0</v>
      </c>
      <c r="K4">
        <v>2</v>
      </c>
    </row>
    <row r="5" spans="1:11" x14ac:dyDescent="0.25">
      <c r="A5" t="s">
        <v>1025</v>
      </c>
      <c r="B5" t="s">
        <v>943</v>
      </c>
      <c r="C5">
        <v>182</v>
      </c>
      <c r="D5" t="s">
        <v>594</v>
      </c>
      <c r="E5" t="s">
        <v>566</v>
      </c>
      <c r="F5">
        <v>3</v>
      </c>
      <c r="G5">
        <v>3</v>
      </c>
      <c r="H5">
        <v>4</v>
      </c>
      <c r="I5">
        <v>2</v>
      </c>
      <c r="J5">
        <v>2</v>
      </c>
      <c r="K5">
        <v>3</v>
      </c>
    </row>
    <row r="6" spans="1:11" x14ac:dyDescent="0.25">
      <c r="A6" t="s">
        <v>1026</v>
      </c>
      <c r="B6" t="s">
        <v>516</v>
      </c>
      <c r="C6">
        <v>42</v>
      </c>
      <c r="D6" t="s">
        <v>32</v>
      </c>
      <c r="E6" t="s">
        <v>555</v>
      </c>
      <c r="F6">
        <v>3</v>
      </c>
      <c r="G6">
        <v>1</v>
      </c>
      <c r="H6">
        <v>3</v>
      </c>
      <c r="I6">
        <v>3</v>
      </c>
      <c r="J6">
        <v>0</v>
      </c>
      <c r="K6">
        <v>3</v>
      </c>
    </row>
    <row r="7" spans="1:11" x14ac:dyDescent="0.25">
      <c r="A7" t="s">
        <v>1027</v>
      </c>
      <c r="B7" t="s">
        <v>944</v>
      </c>
      <c r="C7">
        <v>183</v>
      </c>
      <c r="D7" t="s">
        <v>42</v>
      </c>
      <c r="E7" t="s">
        <v>566</v>
      </c>
      <c r="F7">
        <v>2</v>
      </c>
      <c r="G7">
        <v>2</v>
      </c>
      <c r="H7">
        <v>3</v>
      </c>
      <c r="I7">
        <v>0</v>
      </c>
      <c r="J7">
        <v>3</v>
      </c>
      <c r="K7">
        <v>2</v>
      </c>
    </row>
    <row r="8" spans="1:11" x14ac:dyDescent="0.25">
      <c r="A8" t="s">
        <v>1028</v>
      </c>
      <c r="B8" t="s">
        <v>403</v>
      </c>
      <c r="C8">
        <v>40</v>
      </c>
      <c r="D8" t="s">
        <v>193</v>
      </c>
      <c r="E8" t="s">
        <v>566</v>
      </c>
      <c r="F8">
        <v>3</v>
      </c>
      <c r="G8">
        <v>3</v>
      </c>
      <c r="H8">
        <v>3</v>
      </c>
      <c r="I8">
        <v>1</v>
      </c>
      <c r="J8">
        <v>2</v>
      </c>
      <c r="K8">
        <v>2</v>
      </c>
    </row>
    <row r="9" spans="1:11" x14ac:dyDescent="0.25">
      <c r="A9" t="s">
        <v>1029</v>
      </c>
      <c r="B9" t="s">
        <v>259</v>
      </c>
      <c r="C9">
        <v>60</v>
      </c>
      <c r="D9" t="s">
        <v>193</v>
      </c>
      <c r="E9" t="s">
        <v>555</v>
      </c>
      <c r="F9">
        <v>5</v>
      </c>
      <c r="G9">
        <v>5</v>
      </c>
      <c r="H9">
        <v>3</v>
      </c>
      <c r="I9">
        <v>3</v>
      </c>
      <c r="J9">
        <v>0</v>
      </c>
      <c r="K9">
        <v>2</v>
      </c>
    </row>
    <row r="10" spans="1:11" x14ac:dyDescent="0.25">
      <c r="A10" t="s">
        <v>1030</v>
      </c>
      <c r="B10" t="s">
        <v>573</v>
      </c>
      <c r="C10">
        <v>59</v>
      </c>
      <c r="D10" t="s">
        <v>24</v>
      </c>
      <c r="E10" t="s">
        <v>555</v>
      </c>
      <c r="F10">
        <v>6</v>
      </c>
      <c r="G10">
        <v>6</v>
      </c>
      <c r="H10">
        <v>3</v>
      </c>
      <c r="I10">
        <v>3</v>
      </c>
      <c r="J10">
        <v>0</v>
      </c>
      <c r="K10">
        <v>2</v>
      </c>
    </row>
    <row r="11" spans="1:11" x14ac:dyDescent="0.25">
      <c r="A11" t="s">
        <v>1031</v>
      </c>
      <c r="B11" t="s">
        <v>257</v>
      </c>
      <c r="C11">
        <v>51</v>
      </c>
      <c r="D11" t="s">
        <v>23</v>
      </c>
      <c r="E11" t="s">
        <v>555</v>
      </c>
      <c r="F11">
        <v>6</v>
      </c>
      <c r="G11">
        <v>6</v>
      </c>
      <c r="H11">
        <v>3</v>
      </c>
      <c r="I11">
        <v>3</v>
      </c>
      <c r="J11">
        <v>0</v>
      </c>
      <c r="K11">
        <v>1</v>
      </c>
    </row>
    <row r="12" spans="1:11" x14ac:dyDescent="0.25">
      <c r="A12" t="s">
        <v>1032</v>
      </c>
      <c r="B12" t="s">
        <v>590</v>
      </c>
      <c r="C12">
        <v>67</v>
      </c>
      <c r="D12" t="s">
        <v>23</v>
      </c>
      <c r="E12" t="s">
        <v>566</v>
      </c>
      <c r="F12">
        <v>4</v>
      </c>
      <c r="G12">
        <v>4</v>
      </c>
      <c r="H12">
        <v>2</v>
      </c>
      <c r="I12">
        <v>2</v>
      </c>
      <c r="J12">
        <v>0</v>
      </c>
      <c r="K12">
        <v>2</v>
      </c>
    </row>
    <row r="13" spans="1:11" x14ac:dyDescent="0.25">
      <c r="A13" t="s">
        <v>1033</v>
      </c>
      <c r="B13" t="s">
        <v>227</v>
      </c>
      <c r="C13">
        <v>7</v>
      </c>
      <c r="D13" t="s">
        <v>42</v>
      </c>
      <c r="E13" t="s">
        <v>553</v>
      </c>
      <c r="F13">
        <v>7</v>
      </c>
      <c r="G13">
        <v>5</v>
      </c>
      <c r="H13">
        <v>2</v>
      </c>
      <c r="I13">
        <v>1</v>
      </c>
      <c r="J13">
        <v>1</v>
      </c>
      <c r="K13">
        <v>1</v>
      </c>
    </row>
    <row r="14" spans="1:11" x14ac:dyDescent="0.25">
      <c r="A14" t="s">
        <v>1034</v>
      </c>
      <c r="B14" t="s">
        <v>920</v>
      </c>
      <c r="C14">
        <v>158</v>
      </c>
      <c r="D14" t="s">
        <v>114</v>
      </c>
      <c r="E14" t="s">
        <v>555</v>
      </c>
      <c r="F14">
        <v>2</v>
      </c>
      <c r="G14">
        <v>2</v>
      </c>
      <c r="H14">
        <v>1</v>
      </c>
      <c r="I14">
        <v>1</v>
      </c>
      <c r="J14">
        <v>0</v>
      </c>
      <c r="K14">
        <v>1</v>
      </c>
    </row>
    <row r="15" spans="1:11" x14ac:dyDescent="0.25">
      <c r="A15" t="s">
        <v>1035</v>
      </c>
      <c r="B15" t="s">
        <v>945</v>
      </c>
      <c r="C15">
        <v>184</v>
      </c>
      <c r="D15" t="s">
        <v>24</v>
      </c>
      <c r="E15" t="s">
        <v>566</v>
      </c>
      <c r="F15">
        <v>1</v>
      </c>
      <c r="G15">
        <v>1</v>
      </c>
      <c r="H15">
        <v>0</v>
      </c>
      <c r="I15">
        <v>0</v>
      </c>
      <c r="J15">
        <v>0</v>
      </c>
      <c r="K15">
        <v>0</v>
      </c>
    </row>
    <row r="16" spans="1:11" x14ac:dyDescent="0.25">
      <c r="A16" t="s">
        <v>1036</v>
      </c>
      <c r="B16" t="s">
        <v>946</v>
      </c>
      <c r="C16">
        <v>185</v>
      </c>
      <c r="D16" t="s">
        <v>114</v>
      </c>
      <c r="E16" t="s">
        <v>566</v>
      </c>
      <c r="F16">
        <v>3</v>
      </c>
      <c r="G16">
        <v>3</v>
      </c>
      <c r="H16">
        <v>0</v>
      </c>
      <c r="I16">
        <v>0</v>
      </c>
      <c r="J16">
        <v>0</v>
      </c>
      <c r="K16">
        <v>0</v>
      </c>
    </row>
    <row r="17" spans="1:11" x14ac:dyDescent="0.25">
      <c r="A17" t="s">
        <v>1037</v>
      </c>
      <c r="B17" t="s">
        <v>947</v>
      </c>
      <c r="C17">
        <v>186</v>
      </c>
      <c r="D17" t="s">
        <v>32</v>
      </c>
      <c r="E17" t="s">
        <v>555</v>
      </c>
      <c r="F17">
        <v>4</v>
      </c>
      <c r="G17">
        <v>4</v>
      </c>
      <c r="H17">
        <v>0</v>
      </c>
      <c r="I17">
        <v>0</v>
      </c>
      <c r="J17">
        <v>0</v>
      </c>
      <c r="K17">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X V + t W G Q m Q 8 2 k A A A A 9 g A A A B I A H A B D b 2 5 m a W c v U G F j a 2 F n Z S 5 4 b W w g o h g A K K A U A A A A A A A A A A A A A A A A A A A A A A A A A A A A h Y 9 B D o I w F E S v Q r q n L T U m h H z K w q W S k J g Y t w 1 U b I S P o c V y N x c e y S u I U d S d y 3 n z F j P 3 6 w 2 y s W 2 C i + 6 t 6 T A l E e U k 0 F h 2 l c E 6 J Y M 7 h D H J J B S q P K l a B 5 O M N h l t l Z K j c + e E M e 8 9 9 Q v a 9 T U T n E d s n 2 + 2 5 V G 3 i n x k 8 1 8 O D V q n s N R E w u 4 1 R g o a i Z i K p a A c 2 A w h N / g V x L T 3 2 f 5 A W A 2 N G 3 o t N Y b F G t g c g b 0 / y A d Q S w M E F A A C A A g A X V + 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f r V g B B j 2 G n Q E A A E U M A A A T A B w A R m 9 y b X V s Y X M v U 2 V j d G l v b j E u b S C i G A A o o B Q A A A A A A A A A A A A A A A A A A A A A A A A A A A D N l c F r g z A Y x e + C / 4 N 4 2 m A b t j s W D 6 V 6 6 N q 1 z r g x 6 I r E m F G p 1 k 5 T y i j 7 3 x f X 0 s V o T H u L F 8 G 8 9 / H e j w 9 T Y k S S f G O A 4 7 s 3 0 D V d K 1 e w w L E B y w S i 3 d a w j R Q T X T P o A / J d g T D 9 A r 7 S B w c S G M E S l z e m 4 4 J J M P f u A + u p b / U e P 8 D L 1 H 3 3 f B c A q 2 f e 3 h 3 N I 3 8 8 m r i B M w y G 1 Y S / U Y f F D G b Y N p k z c / m z q E Y v T 7 Y 4 y s P / K I z w s A B o h T N o m 1 R i 3 o 0 J z m z z p D w P 0 b V k 0 5 j D t o w g K T O 4 C W O q D v M 4 U a F u S y Z Z b 9 4 i A M D L h C R I 3 1 I P x S n U V S w q z y U w K l 2 N R r 5 P c a H W W j Q i S U n U H S I O d Z W I g j I r 0 c x 0 D Y e u h e B k L A m 0 g t m W / i L 7 K i B g w 8 i 6 n 7 W C 0 u d z t u 3 z m 6 d C z 2 M M W U O q E n S j J 2 y r u T M O h 9 N p 6 M 9 f Z 4 7 r A x U q t m S S 9 e U t g v K 8 j C X h p f C b b n q V U A U I 9 T i y / o x a U J 1 R N F t 7 u P j M C / r j R z i A U a o Q g J Z k l 7 H g j Z 1 Y e D F L a J + g N S Z r j L e K 3 X 2 i Y D I + r T 4 B n l Z t N x 1 V 7 k R h s u v 5 d N y P 7 e L B L 1 B L A Q I t A B Q A A g A I A F 1 f r V h k J k P N p A A A A P Y A A A A S A A A A A A A A A A A A A A A A A A A A A A B D b 2 5 m a W c v U G F j a 2 F n Z S 5 4 b W x Q S w E C L Q A U A A I A C A B d X 6 1 Y D 8 r p q 6 Q A A A D p A A A A E w A A A A A A A A A A A A A A A A D w A A A A W 0 N v b n R l b n R f V H l w Z X N d L n h t b F B L A Q I t A B Q A A g A I A F 1 f r V g B B j 2 G n Q E A A E U M A A A T A A A A A A A A A A A A A A A A A O E 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7 q A A A A A A A A 7 O 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z a W F j d X A 8 L 0 l 0 Z W 1 Q Y X R o P j w v S X R l b U x v Y 2 F 0 a W 9 u P j x T d G F i b G V F b n R y a W V z P j x F b n R y e S B U e X B l P S J J c 1 B y a X Z h d G U i I F Z h b H V l P S J s M C I g L z 4 8 R W 5 0 c n k g V H l w Z T 0 i U X V l c n l J R C I g V m F s d W U 9 I n M 1 M D A z M m I 5 Z S 0 y N 2 E z L T Q 1 O T M t O G F i M i 1 k N D c 4 O G Q 5 Z T E 4 Y 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Y X N p Y W N 1 c C I g L z 4 8 R W 5 0 c n k g V H l w Z T 0 i R m l s b G V k Q 2 9 t c G x l d G V S Z X N 1 b H R U b 1 d v c m t z a G V l d C I g V m F s d W U 9 I m w x I i A v P j x F b n R y e S B U e X B l P S J B Z G R l Z F R v R G F 0 Y U 1 v Z G V s I i B W Y W x 1 Z T 0 i b D E i I C 8 + P E V u d H J 5 I F R 5 c G U 9 I k Z p b G x D b 3 V u d C I g V m F s d W U 9 I m w y N T Q i I C 8 + P E V u d H J 5 I F R 5 c G U 9 I k Z p b G x F c n J v c k N v Z G U i I F Z h b H V l P S J z V W 5 r b m 9 3 b i I g L z 4 8 R W 5 0 c n k g V H l w Z T 0 i R m l s b E V y c m 9 y Q 2 9 1 b n Q i I F Z h b H V l P S J s M C I g L z 4 8 R W 5 0 c n k g V H l w Z T 0 i R m l s b E x h c 3 R V c G R h d G V k I i B W Y W x 1 Z T 0 i Z D I w M j Q t M D U t M T N U M D Y 6 N T g 6 M z c u O D E 5 M j E w M 1 o i I C 8 + P E V u d H J 5 I F R 5 c G U 9 I k Z p b G x D b 2 x 1 b W 5 U e X B l c y I g V m F s d W U 9 I n N C Z 1 l H Q m d Z T U J n W U d E Q T B O R F E w R k J R M E 5 E U T B H Q m c 9 P S I g L z 4 8 R W 5 0 c n k g V H l w Z T 0 i R m l s b E N v b H V t b k 5 h b W V z I i B W Y W x 1 Z T 0 i c 1 s m c X V v d D t N Y X R j a F 9 J R C Z x d W 9 0 O y w m c X V v d D t U Z W F t J n F 1 b 3 Q 7 L C Z x d W 9 0 O 0 9 w c G 9 u Z W 5 0 J n F 1 b 3 Q 7 L C Z x d W 9 0 O 0 Z v c m 1 h d C Z x d W 9 0 O y w m c X V v d D t H c m 9 1 b m Q m c X V v d D s s J n F 1 b 3 Q 7 W W V h c i Z x d W 9 0 O y w m c X V v d D t D a G F t c G l v b n N o a X B f S U Q m c X V v d D s s J n F 1 b 3 Q 7 V G 9 z c y Z x d W 9 0 O y w m c X V v d D t T Z W x l Y 3 R p b 2 4 m c X V v d D s s J n F 1 b 3 Q 7 U n V u X 1 N j b 3 J l Z C Z x d W 9 0 O y w m c X V v d D t X a W N r Z X R f T G 9 z d C Z x d W 9 0 O y w m c X V v d D t G b 3 V y c y Z x d W 9 0 O y w m c X V v d D t T a X h l c y Z x d W 9 0 O y w m c X V v d D t F e H R y Y X M m c X V v d D s s J n F 1 b 3 Q 7 U n V u X 1 J h d G U m c X V v d D s s J n F 1 b 3 Q 7 Q X Z n X 0 J h d F 9 T d H J p a 2 V f U m F 0 Z S Z x d W 9 0 O y w m c X V v d D t I a W d o Z X N 0 X 1 N j b 3 J l J n F 1 b 3 Q 7 L C Z x d W 9 0 O 1 d p Y 2 t l d F 9 U Y W t l b i Z x d W 9 0 O y w m c X V v d D t H a X Z l b l 9 F e H R y Y X M m c X V v d D s s J n F 1 b 3 Q 7 S G l n a G V z d F 9 J b m R p d m l k d W F s X 3 d p Y 2 t l d C Z x d W 9 0 O y w m c X V v d D t Q b G F 5 Z X J f T 2 Z f V G h l X 0 1 h d G N o J n F 1 b 3 Q 7 L C Z x d W 9 0 O 1 J l c 3 V s d C 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X J 2 Z X I u R G F 0 Y W J h c 2 V c X C 8 y L 1 N R T C 9 k Z X N r d G 9 w L X Q w a j I w M T N c X F x c c 3 F s Z X h w c m V z c z A x O 0 N S S U N L R V R E Q V R B L 2 R i b y 9 h c 2 l h Y 3 V w L n t N Y X R j a F 9 J R C w w f S Z x d W 9 0 O y w m c X V v d D t T Z X J 2 Z X I u R G F 0 Y W J h c 2 V c X C 8 y L 1 N R T C 9 k Z X N r d G 9 w L X Q w a j I w M T N c X F x c c 3 F s Z X h w c m V z c z A x O 0 N S S U N L R V R E Q V R B L 2 R i b y 9 h c 2 l h Y 3 V w L n t U Z W F t L D F 9 J n F 1 b 3 Q 7 L C Z x d W 9 0 O 1 N l c n Z l c i 5 E Y X R h Y m F z Z V x c L z I v U 1 F M L 2 R l c 2 t 0 b 3 A t d D B q M j A x M 1 x c X F x z c W x l e H B y Z X N z M D E 7 Q 1 J J Q 0 t F V E R B V E E v Z G J v L 2 F z a W F j d X A u e 0 9 w c G 9 u Z W 5 0 L D J 9 J n F 1 b 3 Q 7 L C Z x d W 9 0 O 1 N l c n Z l c i 5 E Y X R h Y m F z Z V x c L z I v U 1 F M L 2 R l c 2 t 0 b 3 A t d D B q M j A x M 1 x c X F x z c W x l e H B y Z X N z M D E 7 Q 1 J J Q 0 t F V E R B V E E v Z G J v L 2 F z a W F j d X A u e 0 Z v c m 1 h d C w z f S Z x d W 9 0 O y w m c X V v d D t T Z X J 2 Z X I u R G F 0 Y W J h c 2 V c X C 8 y L 1 N R T C 9 k Z X N r d G 9 w L X Q w a j I w M T N c X F x c c 3 F s Z X h w c m V z c z A x O 0 N S S U N L R V R E Q V R B L 2 R i b y 9 h c 2 l h Y 3 V w L n t H c m 9 1 b m Q s N H 0 m c X V v d D s s J n F 1 b 3 Q 7 U 2 V y d m V y L k R h d G F i Y X N l X F w v M i 9 T U U w v Z G V z a 3 R v c C 1 0 M G o y M D E z X F x c X H N x b G V 4 c H J l c 3 M w M T t D U k l D S 0 V U R E F U Q S 9 k Y m 8 v Y X N p Y W N 1 c C 5 7 W W V h c i w 1 f S Z x d W 9 0 O y w m c X V v d D t T Z X J 2 Z X I u R G F 0 Y W J h c 2 V c X C 8 y L 1 N R T C 9 k Z X N r d G 9 w L X Q w a j I w M T N c X F x c c 3 F s Z X h w c m V z c z A x O 0 N S S U N L R V R E Q V R B L 2 R i b y 9 h c 2 l h Y 3 V w L n t D a G F t c G l v b n N o a X B f S U Q s N n 0 m c X V v d D s s J n F 1 b 3 Q 7 U 2 V y d m V y L k R h d G F i Y X N l X F w v M i 9 T U U w v Z G V z a 3 R v c C 1 0 M G o y M D E z X F x c X H N x b G V 4 c H J l c 3 M w M T t D U k l D S 0 V U R E F U Q S 9 k Y m 8 v Y X N p Y W N 1 c C 5 7 V G 9 z c y w 3 f S Z x d W 9 0 O y w m c X V v d D t T Z X J 2 Z X I u R G F 0 Y W J h c 2 V c X C 8 y L 1 N R T C 9 k Z X N r d G 9 w L X Q w a j I w M T N c X F x c c 3 F s Z X h w c m V z c z A x O 0 N S S U N L R V R E Q V R B L 2 R i b y 9 h c 2 l h Y 3 V w L n t T Z W x l Y 3 R p b 2 4 s O H 0 m c X V v d D s s J n F 1 b 3 Q 7 U 2 V y d m V y L k R h d G F i Y X N l X F w v M i 9 T U U w v Z G V z a 3 R v c C 1 0 M G o y M D E z X F x c X H N x b G V 4 c H J l c 3 M w M T t D U k l D S 0 V U R E F U Q S 9 k Y m 8 v Y X N p Y W N 1 c C 5 7 U n V u X 1 N j b 3 J l Z C w 5 f S Z x d W 9 0 O y w m c X V v d D t T Z X J 2 Z X I u R G F 0 Y W J h c 2 V c X C 8 y L 1 N R T C 9 k Z X N r d G 9 w L X Q w a j I w M T N c X F x c c 3 F s Z X h w c m V z c z A x O 0 N S S U N L R V R E Q V R B L 2 R i b y 9 h c 2 l h Y 3 V w L n t X a W N r Z X R f T G 9 z d C w x M H 0 m c X V v d D s s J n F 1 b 3 Q 7 U 2 V y d m V y L k R h d G F i Y X N l X F w v M i 9 T U U w v Z G V z a 3 R v c C 1 0 M G o y M D E z X F x c X H N x b G V 4 c H J l c 3 M w M T t D U k l D S 0 V U R E F U Q S 9 k Y m 8 v Y X N p Y W N 1 c C 5 7 R m 9 1 c n M s M T F 9 J n F 1 b 3 Q 7 L C Z x d W 9 0 O 1 N l c n Z l c i 5 E Y X R h Y m F z Z V x c L z I v U 1 F M L 2 R l c 2 t 0 b 3 A t d D B q M j A x M 1 x c X F x z c W x l e H B y Z X N z M D E 7 Q 1 J J Q 0 t F V E R B V E E v Z G J v L 2 F z a W F j d X A u e 1 N p e G V z L D E y f S Z x d W 9 0 O y w m c X V v d D t T Z X J 2 Z X I u R G F 0 Y W J h c 2 V c X C 8 y L 1 N R T C 9 k Z X N r d G 9 w L X Q w a j I w M T N c X F x c c 3 F s Z X h w c m V z c z A x O 0 N S S U N L R V R E Q V R B L 2 R i b y 9 h c 2 l h Y 3 V w L n t F e H R y Y X M s M T N 9 J n F 1 b 3 Q 7 L C Z x d W 9 0 O 1 N l c n Z l c i 5 E Y X R h Y m F z Z V x c L z I v U 1 F M L 2 R l c 2 t 0 b 3 A t d D B q M j A x M 1 x c X F x z c W x l e H B y Z X N z M D E 7 Q 1 J J Q 0 t F V E R B V E E v Z G J v L 2 F z a W F j d X A u e 1 J 1 b l 9 S Y X R l L D E 0 f S Z x d W 9 0 O y w m c X V v d D t T Z X J 2 Z X I u R G F 0 Y W J h c 2 V c X C 8 y L 1 N R T C 9 k Z X N r d G 9 w L X Q w a j I w M T N c X F x c c 3 F s Z X h w c m V z c z A x O 0 N S S U N L R V R E Q V R B L 2 R i b y 9 h c 2 l h Y 3 V w L n t B d m d f Q m F 0 X 1 N 0 c m l r Z V 9 S Y X R l L D E 1 f S Z x d W 9 0 O y w m c X V v d D t T Z X J 2 Z X I u R G F 0 Y W J h c 2 V c X C 8 y L 1 N R T C 9 k Z X N r d G 9 w L X Q w a j I w M T N c X F x c c 3 F s Z X h w c m V z c z A x O 0 N S S U N L R V R E Q V R B L 2 R i b y 9 h c 2 l h Y 3 V w L n t I a W d o Z X N 0 X 1 N j b 3 J l L D E 2 f S Z x d W 9 0 O y w m c X V v d D t T Z X J 2 Z X I u R G F 0 Y W J h c 2 V c X C 8 y L 1 N R T C 9 k Z X N r d G 9 w L X Q w a j I w M T N c X F x c c 3 F s Z X h w c m V z c z A x O 0 N S S U N L R V R E Q V R B L 2 R i b y 9 h c 2 l h Y 3 V w L n t X a W N r Z X R f V G F r Z W 4 s M T d 9 J n F 1 b 3 Q 7 L C Z x d W 9 0 O 1 N l c n Z l c i 5 E Y X R h Y m F z Z V x c L z I v U 1 F M L 2 R l c 2 t 0 b 3 A t d D B q M j A x M 1 x c X F x z c W x l e H B y Z X N z M D E 7 Q 1 J J Q 0 t F V E R B V E E v Z G J v L 2 F z a W F j d X A u e 0 d p d m V u X 0 V 4 d H J h c y w x O H 0 m c X V v d D s s J n F 1 b 3 Q 7 U 2 V y d m V y L k R h d G F i Y X N l X F w v M i 9 T U U w v Z G V z a 3 R v c C 1 0 M G o y M D E z X F x c X H N x b G V 4 c H J l c 3 M w M T t D U k l D S 0 V U R E F U Q S 9 k Y m 8 v Y X N p Y W N 1 c C 5 7 S G l n a G V z d F 9 J b m R p d m l k d W F s X 3 d p Y 2 t l d C w x O X 0 m c X V v d D s s J n F 1 b 3 Q 7 U 2 V y d m V y L k R h d G F i Y X N l X F w v M i 9 T U U w v Z G V z a 3 R v c C 1 0 M G o y M D E z X F x c X H N x b G V 4 c H J l c 3 M w M T t D U k l D S 0 V U R E F U Q S 9 k Y m 8 v Y X N p Y W N 1 c C 5 7 U G x h e W V y X 0 9 m X 1 R o Z V 9 N Y X R j a C w y M H 0 m c X V v d D s s J n F 1 b 3 Q 7 U 2 V y d m V y L k R h d G F i Y X N l X F w v M i 9 T U U w v Z G V z a 3 R v c C 1 0 M G o y M D E z X F x c X H N x b G V 4 c H J l c 3 M w M T t D U k l D S 0 V U R E F U Q S 9 k Y m 8 v Y X N p Y W N 1 c C 5 7 U m V z d W x 0 L D I x f S Z x d W 9 0 O 1 0 s J n F 1 b 3 Q 7 Q 2 9 s d W 1 u Q 2 9 1 b n Q m c X V v d D s 6 M j I s J n F 1 b 3 Q 7 S 2 V 5 Q 2 9 s d W 1 u T m F t Z X M m c X V v d D s 6 W 1 0 s J n F 1 b 3 Q 7 Q 2 9 s d W 1 u S W R l b n R p d G l l c y Z x d W 9 0 O z p b J n F 1 b 3 Q 7 U 2 V y d m V y L k R h d G F i Y X N l X F w v M i 9 T U U w v Z G V z a 3 R v c C 1 0 M G o y M D E z X F x c X H N x b G V 4 c H J l c 3 M w M T t D U k l D S 0 V U R E F U Q S 9 k Y m 8 v Y X N p Y W N 1 c C 5 7 T W F 0 Y 2 h f S U Q s M H 0 m c X V v d D s s J n F 1 b 3 Q 7 U 2 V y d m V y L k R h d G F i Y X N l X F w v M i 9 T U U w v Z G V z a 3 R v c C 1 0 M G o y M D E z X F x c X H N x b G V 4 c H J l c 3 M w M T t D U k l D S 0 V U R E F U Q S 9 k Y m 8 v Y X N p Y W N 1 c C 5 7 V G V h b S w x f S Z x d W 9 0 O y w m c X V v d D t T Z X J 2 Z X I u R G F 0 Y W J h c 2 V c X C 8 y L 1 N R T C 9 k Z X N r d G 9 w L X Q w a j I w M T N c X F x c c 3 F s Z X h w c m V z c z A x O 0 N S S U N L R V R E Q V R B L 2 R i b y 9 h c 2 l h Y 3 V w L n t P c H B v b m V u d C w y f S Z x d W 9 0 O y w m c X V v d D t T Z X J 2 Z X I u R G F 0 Y W J h c 2 V c X C 8 y L 1 N R T C 9 k Z X N r d G 9 w L X Q w a j I w M T N c X F x c c 3 F s Z X h w c m V z c z A x O 0 N S S U N L R V R E Q V R B L 2 R i b y 9 h c 2 l h Y 3 V w L n t G b 3 J t Y X Q s M 3 0 m c X V v d D s s J n F 1 b 3 Q 7 U 2 V y d m V y L k R h d G F i Y X N l X F w v M i 9 T U U w v Z G V z a 3 R v c C 1 0 M G o y M D E z X F x c X H N x b G V 4 c H J l c 3 M w M T t D U k l D S 0 V U R E F U Q S 9 k Y m 8 v Y X N p Y W N 1 c C 5 7 R 3 J v d W 5 k L D R 9 J n F 1 b 3 Q 7 L C Z x d W 9 0 O 1 N l c n Z l c i 5 E Y X R h Y m F z Z V x c L z I v U 1 F M L 2 R l c 2 t 0 b 3 A t d D B q M j A x M 1 x c X F x z c W x l e H B y Z X N z M D E 7 Q 1 J J Q 0 t F V E R B V E E v Z G J v L 2 F z a W F j d X A u e 1 l l Y X I s N X 0 m c X V v d D s s J n F 1 b 3 Q 7 U 2 V y d m V y L k R h d G F i Y X N l X F w v M i 9 T U U w v Z G V z a 3 R v c C 1 0 M G o y M D E z X F x c X H N x b G V 4 c H J l c 3 M w M T t D U k l D S 0 V U R E F U Q S 9 k Y m 8 v Y X N p Y W N 1 c C 5 7 Q 2 h h b X B p b 2 5 z a G l w X 0 l E L D Z 9 J n F 1 b 3 Q 7 L C Z x d W 9 0 O 1 N l c n Z l c i 5 E Y X R h Y m F z Z V x c L z I v U 1 F M L 2 R l c 2 t 0 b 3 A t d D B q M j A x M 1 x c X F x z c W x l e H B y Z X N z M D E 7 Q 1 J J Q 0 t F V E R B V E E v Z G J v L 2 F z a W F j d X A u e 1 R v c 3 M s N 3 0 m c X V v d D s s J n F 1 b 3 Q 7 U 2 V y d m V y L k R h d G F i Y X N l X F w v M i 9 T U U w v Z G V z a 3 R v c C 1 0 M G o y M D E z X F x c X H N x b G V 4 c H J l c 3 M w M T t D U k l D S 0 V U R E F U Q S 9 k Y m 8 v Y X N p Y W N 1 c C 5 7 U 2 V s Z W N 0 a W 9 u L D h 9 J n F 1 b 3 Q 7 L C Z x d W 9 0 O 1 N l c n Z l c i 5 E Y X R h Y m F z Z V x c L z I v U 1 F M L 2 R l c 2 t 0 b 3 A t d D B q M j A x M 1 x c X F x z c W x l e H B y Z X N z M D E 7 Q 1 J J Q 0 t F V E R B V E E v Z G J v L 2 F z a W F j d X A u e 1 J 1 b l 9 T Y 2 9 y Z W Q s O X 0 m c X V v d D s s J n F 1 b 3 Q 7 U 2 V y d m V y L k R h d G F i Y X N l X F w v M i 9 T U U w v Z G V z a 3 R v c C 1 0 M G o y M D E z X F x c X H N x b G V 4 c H J l c 3 M w M T t D U k l D S 0 V U R E F U Q S 9 k Y m 8 v Y X N p Y W N 1 c C 5 7 V 2 l j a 2 V 0 X 0 x v c 3 Q s M T B 9 J n F 1 b 3 Q 7 L C Z x d W 9 0 O 1 N l c n Z l c i 5 E Y X R h Y m F z Z V x c L z I v U 1 F M L 2 R l c 2 t 0 b 3 A t d D B q M j A x M 1 x c X F x z c W x l e H B y Z X N z M D E 7 Q 1 J J Q 0 t F V E R B V E E v Z G J v L 2 F z a W F j d X A u e 0 Z v d X J z L D E x f S Z x d W 9 0 O y w m c X V v d D t T Z X J 2 Z X I u R G F 0 Y W J h c 2 V c X C 8 y L 1 N R T C 9 k Z X N r d G 9 w L X Q w a j I w M T N c X F x c c 3 F s Z X h w c m V z c z A x O 0 N S S U N L R V R E Q V R B L 2 R i b y 9 h c 2 l h Y 3 V w L n t T a X h l c y w x M n 0 m c X V v d D s s J n F 1 b 3 Q 7 U 2 V y d m V y L k R h d G F i Y X N l X F w v M i 9 T U U w v Z G V z a 3 R v c C 1 0 M G o y M D E z X F x c X H N x b G V 4 c H J l c 3 M w M T t D U k l D S 0 V U R E F U Q S 9 k Y m 8 v Y X N p Y W N 1 c C 5 7 R X h 0 c m F z L D E z f S Z x d W 9 0 O y w m c X V v d D t T Z X J 2 Z X I u R G F 0 Y W J h c 2 V c X C 8 y L 1 N R T C 9 k Z X N r d G 9 w L X Q w a j I w M T N c X F x c c 3 F s Z X h w c m V z c z A x O 0 N S S U N L R V R E Q V R B L 2 R i b y 9 h c 2 l h Y 3 V w L n t S d W 5 f U m F 0 Z S w x N H 0 m c X V v d D s s J n F 1 b 3 Q 7 U 2 V y d m V y L k R h d G F i Y X N l X F w v M i 9 T U U w v Z G V z a 3 R v c C 1 0 M G o y M D E z X F x c X H N x b G V 4 c H J l c 3 M w M T t D U k l D S 0 V U R E F U Q S 9 k Y m 8 v Y X N p Y W N 1 c C 5 7 Q X Z n X 0 J h d F 9 T d H J p a 2 V f U m F 0 Z S w x N X 0 m c X V v d D s s J n F 1 b 3 Q 7 U 2 V y d m V y L k R h d G F i Y X N l X F w v M i 9 T U U w v Z G V z a 3 R v c C 1 0 M G o y M D E z X F x c X H N x b G V 4 c H J l c 3 M w M T t D U k l D S 0 V U R E F U Q S 9 k Y m 8 v Y X N p Y W N 1 c C 5 7 S G l n a G V z d F 9 T Y 2 9 y Z S w x N n 0 m c X V v d D s s J n F 1 b 3 Q 7 U 2 V y d m V y L k R h d G F i Y X N l X F w v M i 9 T U U w v Z G V z a 3 R v c C 1 0 M G o y M D E z X F x c X H N x b G V 4 c H J l c 3 M w M T t D U k l D S 0 V U R E F U Q S 9 k Y m 8 v Y X N p Y W N 1 c C 5 7 V 2 l j a 2 V 0 X 1 R h a 2 V u L D E 3 f S Z x d W 9 0 O y w m c X V v d D t T Z X J 2 Z X I u R G F 0 Y W J h c 2 V c X C 8 y L 1 N R T C 9 k Z X N r d G 9 w L X Q w a j I w M T N c X F x c c 3 F s Z X h w c m V z c z A x O 0 N S S U N L R V R E Q V R B L 2 R i b y 9 h c 2 l h Y 3 V w L n t H a X Z l b l 9 F e H R y Y X M s M T h 9 J n F 1 b 3 Q 7 L C Z x d W 9 0 O 1 N l c n Z l c i 5 E Y X R h Y m F z Z V x c L z I v U 1 F M L 2 R l c 2 t 0 b 3 A t d D B q M j A x M 1 x c X F x z c W x l e H B y Z X N z M D E 7 Q 1 J J Q 0 t F V E R B V E E v Z G J v L 2 F z a W F j d X A u e 0 h p Z 2 h l c 3 R f S W 5 k a X Z p Z H V h b F 9 3 a W N r Z X Q s M T l 9 J n F 1 b 3 Q 7 L C Z x d W 9 0 O 1 N l c n Z l c i 5 E Y X R h Y m F z Z V x c L z I v U 1 F M L 2 R l c 2 t 0 b 3 A t d D B q M j A x M 1 x c X F x z c W x l e H B y Z X N z M D E 7 Q 1 J J Q 0 t F V E R B V E E v Z G J v L 2 F z a W F j d X A u e 1 B s Y X l l c l 9 P Z l 9 U a G V f T W F 0 Y 2 g s M j B 9 J n F 1 b 3 Q 7 L C Z x d W 9 0 O 1 N l c n Z l c i 5 E Y X R h Y m F z Z V x c L z I v U 1 F M L 2 R l c 2 t 0 b 3 A t d D B q M j A x M 1 x c X F x z c W x l e H B y Z X N z M D E 7 Q 1 J J Q 0 t F V E R B V E E v Z G J v L 2 F z a W F j d X A u e 1 J l c 3 V s d C w y M X 0 m c X V v d D t d L C Z x d W 9 0 O 1 J l b G F 0 a W 9 u c 2 h p c E l u Z m 8 m c X V v d D s 6 W 1 1 9 I i A v P j w v U 3 R h Y m x l R W 5 0 c m l l c z 4 8 L 0 l 0 Z W 0 + P E l 0 Z W 0 + P E l 0 Z W 1 M b 2 N h d G l v b j 4 8 S X R l b V R 5 c G U + R m 9 y b X V s Y T w v S X R l b V R 5 c G U + P E l 0 Z W 1 Q Y X R o P l N l Y 3 R p b 2 4 x L 2 F z a W F j d X A v U 2 9 1 c m N l P C 9 J d G V t U G F 0 a D 4 8 L 0 l 0 Z W 1 M b 2 N h d G l v b j 4 8 U 3 R h Y m x l R W 5 0 c m l l c y A v P j w v S X R l b T 4 8 S X R l b T 4 8 S X R l b U x v Y 2 F 0 a W 9 u P j x J d G V t V H l w Z T 5 G b 3 J t d W x h P C 9 J d G V t V H l w Z T 4 8 S X R l b V B h d G g + U 2 V j d G l v b j E v Y X N p Y W N 1 c C 9 D U k l D S 0 V U R E F U Q T w v S X R l b V B h d G g + P C 9 J d G V t T G 9 j Y X R p b 2 4 + P F N 0 Y W J s Z U V u d H J p Z X M g L z 4 8 L 0 l 0 Z W 0 + P E l 0 Z W 0 + P E l 0 Z W 1 M b 2 N h d G l v b j 4 8 S X R l b V R 5 c G U + R m 9 y b X V s Y T w v S X R l b V R 5 c G U + P E l 0 Z W 1 Q Y X R o P l N l Y 3 R p b 2 4 x L 2 F z a W F j d X A v Z G J v X 2 F z a W F j d X A 8 L 0 l 0 Z W 1 Q Y X R o P j w v S X R l b U x v Y 2 F 0 a W 9 u P j x T d G F i b G V F b n R y a W V z I C 8 + P C 9 J d G V t P j x J d G V t P j x J d G V t T G 9 j Y X R p b 2 4 + P E l 0 Z W 1 U e X B l P k Z v c m 1 1 b G E 8 L 0 l 0 Z W 1 U e X B l P j x J d G V t U G F 0 a D 5 T Z W N 0 a W 9 u M S 9 i Y X R z b W F u X 2 R h d G F f b 2 R p P C 9 J d G V t U G F 0 a D 4 8 L 0 l 0 Z W 1 M b 2 N h d G l v b j 4 8 U 3 R h Y m x l R W 5 0 c m l l c z 4 8 R W 5 0 c n k g V H l w Z T 0 i S X N Q c m l 2 Y X R l I i B W Y W x 1 Z T 0 i b D A i I C 8 + P E V u d H J 5 I F R 5 c G U 9 I l F 1 Z X J 5 S U Q i I F Z h b H V l P S J z N z M x Z j g w O D Y t M j Q 5 M y 0 0 M j Q 2 L T l l O W I t M j I y Y W Q 5 Y j Y 3 M W F 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J h d H N t Y W 5 f Z G F 0 Y V 9 v Z G k i I C 8 + P E V u d H J 5 I F R 5 c G U 9 I k Z p b G x l Z E N v b X B s Z X R l U m V z d W x 0 V G 9 X b 3 J r c 2 h l Z X Q i I F Z h b H V l P S J s M S I g L z 4 8 R W 5 0 c n k g V H l w Z T 0 i Q W R k Z W R U b 0 R h d G F N b 2 R l b C I g V m F s d W U 9 I m w x I i A v P j x F b n R y e S B U e X B l P S J G a W x s Q 2 9 1 b n Q i I F Z h b H V l P S J s N T A i I C 8 + P E V u d H J 5 I F R 5 c G U 9 I k Z p b G x F c n J v c k N v Z G U i I F Z h b H V l P S J z V W 5 r b m 9 3 b i I g L z 4 8 R W 5 0 c n k g V H l w Z T 0 i R m l s b E V y c m 9 y Q 2 9 1 b n Q i I F Z h b H V l P S J s M C I g L z 4 8 R W 5 0 c n k g V H l w Z T 0 i R m l s b E x h c 3 R V c G R h d G V k I i B W Y W x 1 Z T 0 i Z D I w M j Q t M D U t M T N U M D Y 6 N T g 6 M z c u O D Y 1 N T g 4 O V o i I C 8 + P E V u d H J 5 I F R 5 c G U 9 I k Z p b G x D b 2 x 1 b W 5 U e X B l c y I g V m F s d W U 9 I n N C Z 1 l S Q m d Z T k R R M E 1 E U V V N Q l E w T k R R M E 4 i I C 8 + P E V u d H J 5 I F R 5 c G U 9 I k Z p b G x D b 2 x 1 b W 5 O Y W 1 l c y I g V m F s d W U 9 I n N b J n F 1 b 3 Q 7 Q m F 0 c 2 1 h b l 9 P R E l f S U Q m c X V v d D s s J n F 1 b 3 Q 7 U G x h e W V y X 0 5 h b W V f Q n R v Z G k m c X V v d D s s J n F 1 b 3 Q 7 U G x h e W V y X 0 l E J n F 1 b 3 Q 7 L C Z x d W 9 0 O 0 N v d W 5 0 c n l f Q n R v Z G k m c X V v d D s s J n F 1 b 3 Q 7 V G l t Z V 9 Q Z X J p b 2 R f Q n R v Z G k m c X V v d D s s J n F 1 b 3 Q 7 T W F 0 Y 2 h l c 1 9 C d G 9 k a S Z x d W 9 0 O y w m c X V v d D t Q b G F 5 Z W R f Q n R v Z G k m c X V v d D s s J n F 1 b 3 Q 7 T m 9 0 X 0 9 1 d H N f Q n R v Z G k m c X V v d D s s J n F 1 b 3 Q 7 U n V u c 1 9 C d G 9 k a S Z x d W 9 0 O y w m c X V v d D t I a W d o Z X N 0 X 1 N j b 3 J l X 0 J 0 b 2 R p J n F 1 b 3 Q 7 L C Z x d W 9 0 O 0 J h d H R p b m d f Q X Z l c m F n Z V 9 C d G 9 k a S Z x d W 9 0 O y w m c X V v d D t C Y W x s c 1 9 G Y W N l Z F 9 C d G 9 k a S Z x d W 9 0 O y w m c X V v d D t T d H J p a 2 V f U m F 0 Z V 9 C d G 9 k a S Z x d W 9 0 O y w m c X V v d D t D Z W 5 0 d X J p Z X N f Q n R v Z G k m c X V v d D s s J n F 1 b 3 Q 7 R m l m d G l l c 1 9 C d G 9 k a S Z x d W 9 0 O y w m c X V v d D t E d W N r c 1 9 C d G 9 k a S Z x d W 9 0 O y w m c X V v d D t G b 3 V y c 1 9 C d G 9 k a S Z x d W 9 0 O y w m c X V v d D t T a X h l c 1 9 C d G 9 k a 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X J 2 Z X I u R G F 0 Y W J h c 2 V c X C 8 y L 1 N R T C 9 k Z X N r d G 9 w L X Q w a j I w M T N c X F x c c 3 F s Z X h w c m V z c z A x O 0 N S S U N L R V R E Q V R B L 2 R i b y 9 i Y X R z b W F u X 2 R h d G F f b 2 R p L n t C Y X R z b W F u X 0 9 E S V 9 J R C w w f S Z x d W 9 0 O y w m c X V v d D t T Z X J 2 Z X I u R G F 0 Y W J h c 2 V c X C 8 y L 1 N R T C 9 k Z X N r d G 9 w L X Q w a j I w M T N c X F x c c 3 F s Z X h w c m V z c z A x O 0 N S S U N L R V R E Q V R B L 2 R i b y 9 i Y X R z b W F u X 2 R h d G F f b 2 R p L n t Q b G F 5 Z X J f T m F t Z V 9 C d G 9 k a S w x f S Z x d W 9 0 O y w m c X V v d D t T Z X J 2 Z X I u R G F 0 Y W J h c 2 V c X C 8 y L 1 N R T C 9 k Z X N r d G 9 w L X Q w a j I w M T N c X F x c c 3 F s Z X h w c m V z c z A x O 0 N S S U N L R V R E Q V R B L 2 R i b y 9 i Y X R z b W F u X 2 R h d G F f b 2 R p L n t Q b G F 5 Z X J f S U Q s M n 0 m c X V v d D s s J n F 1 b 3 Q 7 U 2 V y d m V y L k R h d G F i Y X N l X F w v M i 9 T U U w v Z G V z a 3 R v c C 1 0 M G o y M D E z X F x c X H N x b G V 4 c H J l c 3 M w M T t D U k l D S 0 V U R E F U Q S 9 k Y m 8 v Y m F 0 c 2 1 h b l 9 k Y X R h X 2 9 k a S 5 7 Q 2 9 1 b n R y e V 9 C d G 9 k a S w z f S Z x d W 9 0 O y w m c X V v d D t T Z X J 2 Z X I u R G F 0 Y W J h c 2 V c X C 8 y L 1 N R T C 9 k Z X N r d G 9 w L X Q w a j I w M T N c X F x c c 3 F s Z X h w c m V z c z A x O 0 N S S U N L R V R E Q V R B L 2 R i b y 9 i Y X R z b W F u X 2 R h d G F f b 2 R p L n t U a W 1 l X 1 B l c m l v Z F 9 C d G 9 k a S w 0 f S Z x d W 9 0 O y w m c X V v d D t T Z X J 2 Z X I u R G F 0 Y W J h c 2 V c X C 8 y L 1 N R T C 9 k Z X N r d G 9 w L X Q w a j I w M T N c X F x c c 3 F s Z X h w c m V z c z A x O 0 N S S U N L R V R E Q V R B L 2 R i b y 9 i Y X R z b W F u X 2 R h d G F f b 2 R p L n t N Y X R j a G V z X 0 J 0 b 2 R p L D V 9 J n F 1 b 3 Q 7 L C Z x d W 9 0 O 1 N l c n Z l c i 5 E Y X R h Y m F z Z V x c L z I v U 1 F M L 2 R l c 2 t 0 b 3 A t d D B q M j A x M 1 x c X F x z c W x l e H B y Z X N z M D E 7 Q 1 J J Q 0 t F V E R B V E E v Z G J v L 2 J h d H N t Y W 5 f Z G F 0 Y V 9 v Z G k u e 1 B s Y X l l Z F 9 C d G 9 k a S w 2 f S Z x d W 9 0 O y w m c X V v d D t T Z X J 2 Z X I u R G F 0 Y W J h c 2 V c X C 8 y L 1 N R T C 9 k Z X N r d G 9 w L X Q w a j I w M T N c X F x c c 3 F s Z X h w c m V z c z A x O 0 N S S U N L R V R E Q V R B L 2 R i b y 9 i Y X R z b W F u X 2 R h d G F f b 2 R p L n t O b 3 R f T 3 V 0 c 1 9 C d G 9 k a S w 3 f S Z x d W 9 0 O y w m c X V v d D t T Z X J 2 Z X I u R G F 0 Y W J h c 2 V c X C 8 y L 1 N R T C 9 k Z X N r d G 9 w L X Q w a j I w M T N c X F x c c 3 F s Z X h w c m V z c z A x O 0 N S S U N L R V R E Q V R B L 2 R i b y 9 i Y X R z b W F u X 2 R h d G F f b 2 R p L n t S d W 5 z X 0 J 0 b 2 R p L D h 9 J n F 1 b 3 Q 7 L C Z x d W 9 0 O 1 N l c n Z l c i 5 E Y X R h Y m F z Z V x c L z I v U 1 F M L 2 R l c 2 t 0 b 3 A t d D B q M j A x M 1 x c X F x z c W x l e H B y Z X N z M D E 7 Q 1 J J Q 0 t F V E R B V E E v Z G J v L 2 J h d H N t Y W 5 f Z G F 0 Y V 9 v Z G k u e 0 h p Z 2 h l c 3 R f U 2 N v c m V f Q n R v Z G k s O X 0 m c X V v d D s s J n F 1 b 3 Q 7 U 2 V y d m V y L k R h d G F i Y X N l X F w v M i 9 T U U w v Z G V z a 3 R v c C 1 0 M G o y M D E z X F x c X H N x b G V 4 c H J l c 3 M w M T t D U k l D S 0 V U R E F U Q S 9 k Y m 8 v Y m F 0 c 2 1 h b l 9 k Y X R h X 2 9 k a S 5 7 Q m F 0 d G l u Z 1 9 B d m V y Y W d l X 0 J 0 b 2 R p L D E w f S Z x d W 9 0 O y w m c X V v d D t T Z X J 2 Z X I u R G F 0 Y W J h c 2 V c X C 8 y L 1 N R T C 9 k Z X N r d G 9 w L X Q w a j I w M T N c X F x c c 3 F s Z X h w c m V z c z A x O 0 N S S U N L R V R E Q V R B L 2 R i b y 9 i Y X R z b W F u X 2 R h d G F f b 2 R p L n t C Y W x s c 1 9 G Y W N l Z F 9 C d G 9 k a S w x M X 0 m c X V v d D s s J n F 1 b 3 Q 7 U 2 V y d m V y L k R h d G F i Y X N l X F w v M i 9 T U U w v Z G V z a 3 R v c C 1 0 M G o y M D E z X F x c X H N x b G V 4 c H J l c 3 M w M T t D U k l D S 0 V U R E F U Q S 9 k Y m 8 v Y m F 0 c 2 1 h b l 9 k Y X R h X 2 9 k a S 5 7 U 3 R y a W t l X 1 J h d G V f Q n R v Z G k s M T J 9 J n F 1 b 3 Q 7 L C Z x d W 9 0 O 1 N l c n Z l c i 5 E Y X R h Y m F z Z V x c L z I v U 1 F M L 2 R l c 2 t 0 b 3 A t d D B q M j A x M 1 x c X F x z c W x l e H B y Z X N z M D E 7 Q 1 J J Q 0 t F V E R B V E E v Z G J v L 2 J h d H N t Y W 5 f Z G F 0 Y V 9 v Z G k u e 0 N l b n R 1 c m l l c 1 9 C d G 9 k a S w x M 3 0 m c X V v d D s s J n F 1 b 3 Q 7 U 2 V y d m V y L k R h d G F i Y X N l X F w v M i 9 T U U w v Z G V z a 3 R v c C 1 0 M G o y M D E z X F x c X H N x b G V 4 c H J l c 3 M w M T t D U k l D S 0 V U R E F U Q S 9 k Y m 8 v Y m F 0 c 2 1 h b l 9 k Y X R h X 2 9 k a S 5 7 R m l m d G l l c 1 9 C d G 9 k a S w x N H 0 m c X V v d D s s J n F 1 b 3 Q 7 U 2 V y d m V y L k R h d G F i Y X N l X F w v M i 9 T U U w v Z G V z a 3 R v c C 1 0 M G o y M D E z X F x c X H N x b G V 4 c H J l c 3 M w M T t D U k l D S 0 V U R E F U Q S 9 k Y m 8 v Y m F 0 c 2 1 h b l 9 k Y X R h X 2 9 k a S 5 7 R H V j a 3 N f Q n R v Z G k s M T V 9 J n F 1 b 3 Q 7 L C Z x d W 9 0 O 1 N l c n Z l c i 5 E Y X R h Y m F z Z V x c L z I v U 1 F M L 2 R l c 2 t 0 b 3 A t d D B q M j A x M 1 x c X F x z c W x l e H B y Z X N z M D E 7 Q 1 J J Q 0 t F V E R B V E E v Z G J v L 2 J h d H N t Y W 5 f Z G F 0 Y V 9 v Z G k u e 0 Z v d X J z X 0 J 0 b 2 R p L D E 2 f S Z x d W 9 0 O y w m c X V v d D t T Z X J 2 Z X I u R G F 0 Y W J h c 2 V c X C 8 y L 1 N R T C 9 k Z X N r d G 9 w L X Q w a j I w M T N c X F x c c 3 F s Z X h w c m V z c z A x O 0 N S S U N L R V R E Q V R B L 2 R i b y 9 i Y X R z b W F u X 2 R h d G F f b 2 R p L n t T a X h l c 1 9 C d G 9 k a S w x N 3 0 m c X V v d D t d L C Z x d W 9 0 O 0 N v b H V t b k N v d W 5 0 J n F 1 b 3 Q 7 O j E 4 L C Z x d W 9 0 O 0 t l e U N v b H V t b k 5 h b W V z J n F 1 b 3 Q 7 O l t d L C Z x d W 9 0 O 0 N v b H V t b k l k Z W 5 0 a X R p Z X M m c X V v d D s 6 W y Z x d W 9 0 O 1 N l c n Z l c i 5 E Y X R h Y m F z Z V x c L z I v U 1 F M L 2 R l c 2 t 0 b 3 A t d D B q M j A x M 1 x c X F x z c W x l e H B y Z X N z M D E 7 Q 1 J J Q 0 t F V E R B V E E v Z G J v L 2 J h d H N t Y W 5 f Z G F 0 Y V 9 v Z G k u e 0 J h d H N t Y W 5 f T 0 R J X 0 l E L D B 9 J n F 1 b 3 Q 7 L C Z x d W 9 0 O 1 N l c n Z l c i 5 E Y X R h Y m F z Z V x c L z I v U 1 F M L 2 R l c 2 t 0 b 3 A t d D B q M j A x M 1 x c X F x z c W x l e H B y Z X N z M D E 7 Q 1 J J Q 0 t F V E R B V E E v Z G J v L 2 J h d H N t Y W 5 f Z G F 0 Y V 9 v Z G k u e 1 B s Y X l l c l 9 O Y W 1 l X 0 J 0 b 2 R p L D F 9 J n F 1 b 3 Q 7 L C Z x d W 9 0 O 1 N l c n Z l c i 5 E Y X R h Y m F z Z V x c L z I v U 1 F M L 2 R l c 2 t 0 b 3 A t d D B q M j A x M 1 x c X F x z c W x l e H B y Z X N z M D E 7 Q 1 J J Q 0 t F V E R B V E E v Z G J v L 2 J h d H N t Y W 5 f Z G F 0 Y V 9 v Z G k u e 1 B s Y X l l c l 9 J R C w y f S Z x d W 9 0 O y w m c X V v d D t T Z X J 2 Z X I u R G F 0 Y W J h c 2 V c X C 8 y L 1 N R T C 9 k Z X N r d G 9 w L X Q w a j I w M T N c X F x c c 3 F s Z X h w c m V z c z A x O 0 N S S U N L R V R E Q V R B L 2 R i b y 9 i Y X R z b W F u X 2 R h d G F f b 2 R p L n t D b 3 V u d H J 5 X 0 J 0 b 2 R p L D N 9 J n F 1 b 3 Q 7 L C Z x d W 9 0 O 1 N l c n Z l c i 5 E Y X R h Y m F z Z V x c L z I v U 1 F M L 2 R l c 2 t 0 b 3 A t d D B q M j A x M 1 x c X F x z c W x l e H B y Z X N z M D E 7 Q 1 J J Q 0 t F V E R B V E E v Z G J v L 2 J h d H N t Y W 5 f Z G F 0 Y V 9 v Z G k u e 1 R p b W V f U G V y a W 9 k X 0 J 0 b 2 R p L D R 9 J n F 1 b 3 Q 7 L C Z x d W 9 0 O 1 N l c n Z l c i 5 E Y X R h Y m F z Z V x c L z I v U 1 F M L 2 R l c 2 t 0 b 3 A t d D B q M j A x M 1 x c X F x z c W x l e H B y Z X N z M D E 7 Q 1 J J Q 0 t F V E R B V E E v Z G J v L 2 J h d H N t Y W 5 f Z G F 0 Y V 9 v Z G k u e 0 1 h d G N o Z X N f Q n R v Z G k s N X 0 m c X V v d D s s J n F 1 b 3 Q 7 U 2 V y d m V y L k R h d G F i Y X N l X F w v M i 9 T U U w v Z G V z a 3 R v c C 1 0 M G o y M D E z X F x c X H N x b G V 4 c H J l c 3 M w M T t D U k l D S 0 V U R E F U Q S 9 k Y m 8 v Y m F 0 c 2 1 h b l 9 k Y X R h X 2 9 k a S 5 7 U G x h e W V k X 0 J 0 b 2 R p L D Z 9 J n F 1 b 3 Q 7 L C Z x d W 9 0 O 1 N l c n Z l c i 5 E Y X R h Y m F z Z V x c L z I v U 1 F M L 2 R l c 2 t 0 b 3 A t d D B q M j A x M 1 x c X F x z c W x l e H B y Z X N z M D E 7 Q 1 J J Q 0 t F V E R B V E E v Z G J v L 2 J h d H N t Y W 5 f Z G F 0 Y V 9 v Z G k u e 0 5 v d F 9 P d X R z X 0 J 0 b 2 R p L D d 9 J n F 1 b 3 Q 7 L C Z x d W 9 0 O 1 N l c n Z l c i 5 E Y X R h Y m F z Z V x c L z I v U 1 F M L 2 R l c 2 t 0 b 3 A t d D B q M j A x M 1 x c X F x z c W x l e H B y Z X N z M D E 7 Q 1 J J Q 0 t F V E R B V E E v Z G J v L 2 J h d H N t Y W 5 f Z G F 0 Y V 9 v Z G k u e 1 J 1 b n N f Q n R v Z G k s O H 0 m c X V v d D s s J n F 1 b 3 Q 7 U 2 V y d m V y L k R h d G F i Y X N l X F w v M i 9 T U U w v Z G V z a 3 R v c C 1 0 M G o y M D E z X F x c X H N x b G V 4 c H J l c 3 M w M T t D U k l D S 0 V U R E F U Q S 9 k Y m 8 v Y m F 0 c 2 1 h b l 9 k Y X R h X 2 9 k a S 5 7 S G l n a G V z d F 9 T Y 2 9 y Z V 9 C d G 9 k a S w 5 f S Z x d W 9 0 O y w m c X V v d D t T Z X J 2 Z X I u R G F 0 Y W J h c 2 V c X C 8 y L 1 N R T C 9 k Z X N r d G 9 w L X Q w a j I w M T N c X F x c c 3 F s Z X h w c m V z c z A x O 0 N S S U N L R V R E Q V R B L 2 R i b y 9 i Y X R z b W F u X 2 R h d G F f b 2 R p L n t C Y X R 0 a W 5 n X 0 F 2 Z X J h Z 2 V f Q n R v Z G k s M T B 9 J n F 1 b 3 Q 7 L C Z x d W 9 0 O 1 N l c n Z l c i 5 E Y X R h Y m F z Z V x c L z I v U 1 F M L 2 R l c 2 t 0 b 3 A t d D B q M j A x M 1 x c X F x z c W x l e H B y Z X N z M D E 7 Q 1 J J Q 0 t F V E R B V E E v Z G J v L 2 J h d H N t Y W 5 f Z G F 0 Y V 9 v Z G k u e 0 J h b G x z X 0 Z h Y 2 V k X 0 J 0 b 2 R p L D E x f S Z x d W 9 0 O y w m c X V v d D t T Z X J 2 Z X I u R G F 0 Y W J h c 2 V c X C 8 y L 1 N R T C 9 k Z X N r d G 9 w L X Q w a j I w M T N c X F x c c 3 F s Z X h w c m V z c z A x O 0 N S S U N L R V R E Q V R B L 2 R i b y 9 i Y X R z b W F u X 2 R h d G F f b 2 R p L n t T d H J p a 2 V f U m F 0 Z V 9 C d G 9 k a S w x M n 0 m c X V v d D s s J n F 1 b 3 Q 7 U 2 V y d m V y L k R h d G F i Y X N l X F w v M i 9 T U U w v Z G V z a 3 R v c C 1 0 M G o y M D E z X F x c X H N x b G V 4 c H J l c 3 M w M T t D U k l D S 0 V U R E F U Q S 9 k Y m 8 v Y m F 0 c 2 1 h b l 9 k Y X R h X 2 9 k a S 5 7 Q 2 V u d H V y a W V z X 0 J 0 b 2 R p L D E z f S Z x d W 9 0 O y w m c X V v d D t T Z X J 2 Z X I u R G F 0 Y W J h c 2 V c X C 8 y L 1 N R T C 9 k Z X N r d G 9 w L X Q w a j I w M T N c X F x c c 3 F s Z X h w c m V z c z A x O 0 N S S U N L R V R E Q V R B L 2 R i b y 9 i Y X R z b W F u X 2 R h d G F f b 2 R p L n t G a W Z 0 a W V z X 0 J 0 b 2 R p L D E 0 f S Z x d W 9 0 O y w m c X V v d D t T Z X J 2 Z X I u R G F 0 Y W J h c 2 V c X C 8 y L 1 N R T C 9 k Z X N r d G 9 w L X Q w a j I w M T N c X F x c c 3 F s Z X h w c m V z c z A x O 0 N S S U N L R V R E Q V R B L 2 R i b y 9 i Y X R z b W F u X 2 R h d G F f b 2 R p L n t E d W N r c 1 9 C d G 9 k a S w x N X 0 m c X V v d D s s J n F 1 b 3 Q 7 U 2 V y d m V y L k R h d G F i Y X N l X F w v M i 9 T U U w v Z G V z a 3 R v c C 1 0 M G o y M D E z X F x c X H N x b G V 4 c H J l c 3 M w M T t D U k l D S 0 V U R E F U Q S 9 k Y m 8 v Y m F 0 c 2 1 h b l 9 k Y X R h X 2 9 k a S 5 7 R m 9 1 c n N f Q n R v Z G k s M T Z 9 J n F 1 b 3 Q 7 L C Z x d W 9 0 O 1 N l c n Z l c i 5 E Y X R h Y m F z Z V x c L z I v U 1 F M L 2 R l c 2 t 0 b 3 A t d D B q M j A x M 1 x c X F x z c W x l e H B y Z X N z M D E 7 Q 1 J J Q 0 t F V E R B V E E v Z G J v L 2 J h d H N t Y W 5 f Z G F 0 Y V 9 v Z G k u e 1 N p e G V z X 0 J 0 b 2 R p L D E 3 f S Z x d W 9 0 O 1 0 s J n F 1 b 3 Q 7 U m V s Y X R p b 2 5 z a G l w S W 5 m b y Z x d W 9 0 O z p b X X 0 i I C 8 + P C 9 T d G F i b G V F b n R y a W V z P j w v S X R l b T 4 8 S X R l b T 4 8 S X R l b U x v Y 2 F 0 a W 9 u P j x J d G V t V H l w Z T 5 G b 3 J t d W x h P C 9 J d G V t V H l w Z T 4 8 S X R l b V B h d G g + U 2 V j d G l v b j E v Y m F 0 c 2 1 h b l 9 k Y X R h X 2 9 k a S 9 T b 3 V y Y 2 U 8 L 0 l 0 Z W 1 Q Y X R o P j w v S X R l b U x v Y 2 F 0 a W 9 u P j x T d G F i b G V F b n R y a W V z I C 8 + P C 9 J d G V t P j x J d G V t P j x J d G V t T G 9 j Y X R p b 2 4 + P E l 0 Z W 1 U e X B l P k Z v c m 1 1 b G E 8 L 0 l 0 Z W 1 U e X B l P j x J d G V t U G F 0 a D 5 T Z W N 0 a W 9 u M S 9 i Y X R z b W F u X 2 R h d G F f b 2 R p L 0 N S S U N L R V R E Q V R B P C 9 J d G V t U G F 0 a D 4 8 L 0 l 0 Z W 1 M b 2 N h d G l v b j 4 8 U 3 R h Y m x l R W 5 0 c m l l c y A v P j w v S X R l b T 4 8 S X R l b T 4 8 S X R l b U x v Y 2 F 0 a W 9 u P j x J d G V t V H l w Z T 5 G b 3 J t d W x h P C 9 J d G V t V H l w Z T 4 8 S X R l b V B h d G g + U 2 V j d G l v b j E v Y m F 0 c 2 1 h b l 9 k Y X R h X 2 9 k a S 9 k Y m 9 f Y m F 0 c 2 1 h b l 9 k Y X R h X 2 9 k a T w v S X R l b V B h d G g + P C 9 J d G V t T G 9 j Y X R p b 2 4 + P F N 0 Y W J s Z U V u d H J p Z X M g L z 4 8 L 0 l 0 Z W 0 + P E l 0 Z W 0 + P E l 0 Z W 1 M b 2 N h d G l v b j 4 8 S X R l b V R 5 c G U + R m 9 y b X V s Y T w v S X R l b V R 5 c G U + P E l 0 Z W 1 Q Y X R o P l N l Y 3 R p b 2 4 x L 2 J h d H N t Y W 5 f Z G F 0 Y V 9 0 M j B p P C 9 J d G V t U G F 0 a D 4 8 L 0 l 0 Z W 1 M b 2 N h d G l v b j 4 8 U 3 R h Y m x l R W 5 0 c m l l c z 4 8 R W 5 0 c n k g V H l w Z T 0 i S X N Q c m l 2 Y X R l I i B W Y W x 1 Z T 0 i b D A i I C 8 + P E V u d H J 5 I F R 5 c G U 9 I l F 1 Z X J 5 S U Q i I F Z h b H V l P S J z Z G V m M m M y Y z Q t Y z A 0 M y 0 0 N T A y L T k 2 Y z E t Z j E 5 M 2 V l Y W Y 3 N m I 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J h d H N t Y W 5 f Z G F 0 Y V 9 0 M j B p I i A v P j x F b n R y e S B U e X B l P S J G a W x s Z W R D b 2 1 w b G V 0 Z V J l c 3 V s d F R v V 2 9 y a 3 N o Z W V 0 I i B W Y W x 1 Z T 0 i b D E i I C 8 + P E V u d H J 5 I F R 5 c G U 9 I k F k Z G V k V G 9 E Y X R h T W 9 k Z W w i I F Z h b H V l P S J s M S I g L z 4 8 R W 5 0 c n k g V H l w Z T 0 i R m l s b E N v d W 5 0 I i B W Y W x 1 Z T 0 i b D Q 5 I i A v P j x F b n R y e S B U e X B l P S J G a W x s R X J y b 3 J D b 2 R l I i B W Y W x 1 Z T 0 i c 1 V u a 2 5 v d 2 4 i I C 8 + P E V u d H J 5 I F R 5 c G U 9 I k Z p b G x F c n J v c k N v d W 5 0 I i B W Y W x 1 Z T 0 i b D A i I C 8 + P E V u d H J 5 I F R 5 c G U 9 I k Z p b G x M Y X N 0 V X B k Y X R l Z C I g V m F s d W U 9 I m Q y M D I 0 L T A 1 L T E z V D A 2 O j U 4 O j M 3 L j g 5 N j c 2 N j l a I i A v P j x F b n R y e S B U e X B l P S J G a W x s Q 2 9 s d W 1 u V H l w Z X M i I F Z h b H V l P S J z Q m d Z U k J n W U 5 E U T B N R F F V T U J R R U 5 E U T B O I i A v P j x F b n R y e S B U e X B l P S J G a W x s Q 2 9 s d W 1 u T m F t Z X M i I F Z h b H V l P S J z W y Z x d W 9 0 O 0 J h d H N t Y W 5 f V D I w X 0 l E J n F 1 b 3 Q 7 L C Z x d W 9 0 O 1 B s Y X l l c l 9 O Y W 1 l X 0 J 0 d D I w J n F 1 b 3 Q 7 L C Z x d W 9 0 O 1 B s Y X l l c l 9 J R C Z x d W 9 0 O y w m c X V v d D t D b 3 V u d H J 5 X 0 J 0 d D I w J n F 1 b 3 Q 7 L C Z x d W 9 0 O 1 R p b W V f U G V y a W 9 k X 0 J 0 d D I w J n F 1 b 3 Q 7 L C Z x d W 9 0 O 0 1 h d G N o Z X N f Q n R 0 M j A m c X V v d D s s J n F 1 b 3 Q 7 U G x h e W V k X 0 J 0 d D I w J n F 1 b 3 Q 7 L C Z x d W 9 0 O 0 5 v d F 9 P d X R z X 0 J 0 d D I w J n F 1 b 3 Q 7 L C Z x d W 9 0 O 1 J 1 b n N f Q n R 0 M j A m c X V v d D s s J n F 1 b 3 Q 7 S G l n a G V z d F 9 T Y 2 9 y Z V 9 C d H Q y M C Z x d W 9 0 O y w m c X V v d D t C Y X R 0 a W 5 n X 0 F 2 Z X J h Z 2 V f Q n R 0 M j A m c X V v d D s s J n F 1 b 3 Q 7 Q m F s b H N f R m F j Z W R f Q n R 0 M j A m c X V v d D s s J n F 1 b 3 Q 7 U 3 R y a W t l X 1 J h d G V f Q n R 0 M j A m c X V v d D s s J n F 1 b 3 Q 7 Q 2 V u d H V y a W V z X 0 J 0 d D I w J n F 1 b 3 Q 7 L C Z x d W 9 0 O 0 Z p Z n R p Z X N f Q n R 0 M j A m c X V v d D s s J n F 1 b 3 Q 7 R H V j a 3 N f Q n R 0 M j A m c X V v d D s s J n F 1 b 3 Q 7 R m 9 1 c n N f Q n R 0 M j A m c X V v d D s s J n F 1 b 3 Q 7 U 2 l 4 Z X N f Q n R 0 M j A 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y d m V y L k R h d G F i Y X N l X F w v M i 9 T U U w v Z G V z a 3 R v c C 1 0 M G o y M D E z X F x c X H N x b G V 4 c H J l c 3 M w M T t D U k l D S 0 V U R E F U Q S 9 k Y m 8 v Y m F 0 c 2 1 h b l 9 k Y X R h X 3 Q y M G k u e 0 J h d H N t Y W 5 f V D I w X 0 l E L D B 9 J n F 1 b 3 Q 7 L C Z x d W 9 0 O 1 N l c n Z l c i 5 E Y X R h Y m F z Z V x c L z I v U 1 F M L 2 R l c 2 t 0 b 3 A t d D B q M j A x M 1 x c X F x z c W x l e H B y Z X N z M D E 7 Q 1 J J Q 0 t F V E R B V E E v Z G J v L 2 J h d H N t Y W 5 f Z G F 0 Y V 9 0 M j B p L n t Q b G F 5 Z X J f T m F t Z V 9 C d H Q y M C w x f S Z x d W 9 0 O y w m c X V v d D t T Z X J 2 Z X I u R G F 0 Y W J h c 2 V c X C 8 y L 1 N R T C 9 k Z X N r d G 9 w L X Q w a j I w M T N c X F x c c 3 F s Z X h w c m V z c z A x O 0 N S S U N L R V R E Q V R B L 2 R i b y 9 i Y X R z b W F u X 2 R h d G F f d D I w a S 5 7 U G x h e W V y X 0 l E L D J 9 J n F 1 b 3 Q 7 L C Z x d W 9 0 O 1 N l c n Z l c i 5 E Y X R h Y m F z Z V x c L z I v U 1 F M L 2 R l c 2 t 0 b 3 A t d D B q M j A x M 1 x c X F x z c W x l e H B y Z X N z M D E 7 Q 1 J J Q 0 t F V E R B V E E v Z G J v L 2 J h d H N t Y W 5 f Z G F 0 Y V 9 0 M j B p L n t D b 3 V u d H J 5 X 0 J 0 d D I w L D N 9 J n F 1 b 3 Q 7 L C Z x d W 9 0 O 1 N l c n Z l c i 5 E Y X R h Y m F z Z V x c L z I v U 1 F M L 2 R l c 2 t 0 b 3 A t d D B q M j A x M 1 x c X F x z c W x l e H B y Z X N z M D E 7 Q 1 J J Q 0 t F V E R B V E E v Z G J v L 2 J h d H N t Y W 5 f Z G F 0 Y V 9 0 M j B p L n t U a W 1 l X 1 B l c m l v Z F 9 C d H Q y M C w 0 f S Z x d W 9 0 O y w m c X V v d D t T Z X J 2 Z X I u R G F 0 Y W J h c 2 V c X C 8 y L 1 N R T C 9 k Z X N r d G 9 w L X Q w a j I w M T N c X F x c c 3 F s Z X h w c m V z c z A x O 0 N S S U N L R V R E Q V R B L 2 R i b y 9 i Y X R z b W F u X 2 R h d G F f d D I w a S 5 7 T W F 0 Y 2 h l c 1 9 C d H Q y M C w 1 f S Z x d W 9 0 O y w m c X V v d D t T Z X J 2 Z X I u R G F 0 Y W J h c 2 V c X C 8 y L 1 N R T C 9 k Z X N r d G 9 w L X Q w a j I w M T N c X F x c c 3 F s Z X h w c m V z c z A x O 0 N S S U N L R V R E Q V R B L 2 R i b y 9 i Y X R z b W F u X 2 R h d G F f d D I w a S 5 7 U G x h e W V k X 0 J 0 d D I w L D Z 9 J n F 1 b 3 Q 7 L C Z x d W 9 0 O 1 N l c n Z l c i 5 E Y X R h Y m F z Z V x c L z I v U 1 F M L 2 R l c 2 t 0 b 3 A t d D B q M j A x M 1 x c X F x z c W x l e H B y Z X N z M D E 7 Q 1 J J Q 0 t F V E R B V E E v Z G J v L 2 J h d H N t Y W 5 f Z G F 0 Y V 9 0 M j B p L n t O b 3 R f T 3 V 0 c 1 9 C d H Q y M C w 3 f S Z x d W 9 0 O y w m c X V v d D t T Z X J 2 Z X I u R G F 0 Y W J h c 2 V c X C 8 y L 1 N R T C 9 k Z X N r d G 9 w L X Q w a j I w M T N c X F x c c 3 F s Z X h w c m V z c z A x O 0 N S S U N L R V R E Q V R B L 2 R i b y 9 i Y X R z b W F u X 2 R h d G F f d D I w a S 5 7 U n V u c 1 9 C d H Q y M C w 4 f S Z x d W 9 0 O y w m c X V v d D t T Z X J 2 Z X I u R G F 0 Y W J h c 2 V c X C 8 y L 1 N R T C 9 k Z X N r d G 9 w L X Q w a j I w M T N c X F x c c 3 F s Z X h w c m V z c z A x O 0 N S S U N L R V R E Q V R B L 2 R i b y 9 i Y X R z b W F u X 2 R h d G F f d D I w a S 5 7 S G l n a G V z d F 9 T Y 2 9 y Z V 9 C d H Q y M C w 5 f S Z x d W 9 0 O y w m c X V v d D t T Z X J 2 Z X I u R G F 0 Y W J h c 2 V c X C 8 y L 1 N R T C 9 k Z X N r d G 9 w L X Q w a j I w M T N c X F x c c 3 F s Z X h w c m V z c z A x O 0 N S S U N L R V R E Q V R B L 2 R i b y 9 i Y X R z b W F u X 2 R h d G F f d D I w a S 5 7 Q m F 0 d G l u Z 1 9 B d m V y Y W d l X 0 J 0 d D I w L D E w f S Z x d W 9 0 O y w m c X V v d D t T Z X J 2 Z X I u R G F 0 Y W J h c 2 V c X C 8 y L 1 N R T C 9 k Z X N r d G 9 w L X Q w a j I w M T N c X F x c c 3 F s Z X h w c m V z c z A x O 0 N S S U N L R V R E Q V R B L 2 R i b y 9 i Y X R z b W F u X 2 R h d G F f d D I w a S 5 7 Q m F s b H N f R m F j Z W R f Q n R 0 M j A s M T F 9 J n F 1 b 3 Q 7 L C Z x d W 9 0 O 1 N l c n Z l c i 5 E Y X R h Y m F z Z V x c L z I v U 1 F M L 2 R l c 2 t 0 b 3 A t d D B q M j A x M 1 x c X F x z c W x l e H B y Z X N z M D E 7 Q 1 J J Q 0 t F V E R B V E E v Z G J v L 2 J h d H N t Y W 5 f Z G F 0 Y V 9 0 M j B p L n t T d H J p a 2 V f U m F 0 Z V 9 C d H Q y M C w x M n 0 m c X V v d D s s J n F 1 b 3 Q 7 U 2 V y d m V y L k R h d G F i Y X N l X F w v M i 9 T U U w v Z G V z a 3 R v c C 1 0 M G o y M D E z X F x c X H N x b G V 4 c H J l c 3 M w M T t D U k l D S 0 V U R E F U Q S 9 k Y m 8 v Y m F 0 c 2 1 h b l 9 k Y X R h X 3 Q y M G k u e 0 N l b n R 1 c m l l c 1 9 C d H Q y M C w x M 3 0 m c X V v d D s s J n F 1 b 3 Q 7 U 2 V y d m V y L k R h d G F i Y X N l X F w v M i 9 T U U w v Z G V z a 3 R v c C 1 0 M G o y M D E z X F x c X H N x b G V 4 c H J l c 3 M w M T t D U k l D S 0 V U R E F U Q S 9 k Y m 8 v Y m F 0 c 2 1 h b l 9 k Y X R h X 3 Q y M G k u e 0 Z p Z n R p Z X N f Q n R 0 M j A s M T R 9 J n F 1 b 3 Q 7 L C Z x d W 9 0 O 1 N l c n Z l c i 5 E Y X R h Y m F z Z V x c L z I v U 1 F M L 2 R l c 2 t 0 b 3 A t d D B q M j A x M 1 x c X F x z c W x l e H B y Z X N z M D E 7 Q 1 J J Q 0 t F V E R B V E E v Z G J v L 2 J h d H N t Y W 5 f Z G F 0 Y V 9 0 M j B p L n t E d W N r c 1 9 C d H Q y M C w x N X 0 m c X V v d D s s J n F 1 b 3 Q 7 U 2 V y d m V y L k R h d G F i Y X N l X F w v M i 9 T U U w v Z G V z a 3 R v c C 1 0 M G o y M D E z X F x c X H N x b G V 4 c H J l c 3 M w M T t D U k l D S 0 V U R E F U Q S 9 k Y m 8 v Y m F 0 c 2 1 h b l 9 k Y X R h X 3 Q y M G k u e 0 Z v d X J z X 0 J 0 d D I w L D E 2 f S Z x d W 9 0 O y w m c X V v d D t T Z X J 2 Z X I u R G F 0 Y W J h c 2 V c X C 8 y L 1 N R T C 9 k Z X N r d G 9 w L X Q w a j I w M T N c X F x c c 3 F s Z X h w c m V z c z A x O 0 N S S U N L R V R E Q V R B L 2 R i b y 9 i Y X R z b W F u X 2 R h d G F f d D I w a S 5 7 U 2 l 4 Z X N f Q n R 0 M j A s M T d 9 J n F 1 b 3 Q 7 X S w m c X V v d D t D b 2 x 1 b W 5 D b 3 V u d C Z x d W 9 0 O z o x O C w m c X V v d D t L Z X l D b 2 x 1 b W 5 O Y W 1 l c y Z x d W 9 0 O z p b X S w m c X V v d D t D b 2 x 1 b W 5 J Z G V u d G l 0 a W V z J n F 1 b 3 Q 7 O l s m c X V v d D t T Z X J 2 Z X I u R G F 0 Y W J h c 2 V c X C 8 y L 1 N R T C 9 k Z X N r d G 9 w L X Q w a j I w M T N c X F x c c 3 F s Z X h w c m V z c z A x O 0 N S S U N L R V R E Q V R B L 2 R i b y 9 i Y X R z b W F u X 2 R h d G F f d D I w a S 5 7 Q m F 0 c 2 1 h b l 9 U M j B f S U Q s M H 0 m c X V v d D s s J n F 1 b 3 Q 7 U 2 V y d m V y L k R h d G F i Y X N l X F w v M i 9 T U U w v Z G V z a 3 R v c C 1 0 M G o y M D E z X F x c X H N x b G V 4 c H J l c 3 M w M T t D U k l D S 0 V U R E F U Q S 9 k Y m 8 v Y m F 0 c 2 1 h b l 9 k Y X R h X 3 Q y M G k u e 1 B s Y X l l c l 9 O Y W 1 l X 0 J 0 d D I w L D F 9 J n F 1 b 3 Q 7 L C Z x d W 9 0 O 1 N l c n Z l c i 5 E Y X R h Y m F z Z V x c L z I v U 1 F M L 2 R l c 2 t 0 b 3 A t d D B q M j A x M 1 x c X F x z c W x l e H B y Z X N z M D E 7 Q 1 J J Q 0 t F V E R B V E E v Z G J v L 2 J h d H N t Y W 5 f Z G F 0 Y V 9 0 M j B p L n t Q b G F 5 Z X J f S U Q s M n 0 m c X V v d D s s J n F 1 b 3 Q 7 U 2 V y d m V y L k R h d G F i Y X N l X F w v M i 9 T U U w v Z G V z a 3 R v c C 1 0 M G o y M D E z X F x c X H N x b G V 4 c H J l c 3 M w M T t D U k l D S 0 V U R E F U Q S 9 k Y m 8 v Y m F 0 c 2 1 h b l 9 k Y X R h X 3 Q y M G k u e 0 N v d W 5 0 c n l f Q n R 0 M j A s M 3 0 m c X V v d D s s J n F 1 b 3 Q 7 U 2 V y d m V y L k R h d G F i Y X N l X F w v M i 9 T U U w v Z G V z a 3 R v c C 1 0 M G o y M D E z X F x c X H N x b G V 4 c H J l c 3 M w M T t D U k l D S 0 V U R E F U Q S 9 k Y m 8 v Y m F 0 c 2 1 h b l 9 k Y X R h X 3 Q y M G k u e 1 R p b W V f U G V y a W 9 k X 0 J 0 d D I w L D R 9 J n F 1 b 3 Q 7 L C Z x d W 9 0 O 1 N l c n Z l c i 5 E Y X R h Y m F z Z V x c L z I v U 1 F M L 2 R l c 2 t 0 b 3 A t d D B q M j A x M 1 x c X F x z c W x l e H B y Z X N z M D E 7 Q 1 J J Q 0 t F V E R B V E E v Z G J v L 2 J h d H N t Y W 5 f Z G F 0 Y V 9 0 M j B p L n t N Y X R j a G V z X 0 J 0 d D I w L D V 9 J n F 1 b 3 Q 7 L C Z x d W 9 0 O 1 N l c n Z l c i 5 E Y X R h Y m F z Z V x c L z I v U 1 F M L 2 R l c 2 t 0 b 3 A t d D B q M j A x M 1 x c X F x z c W x l e H B y Z X N z M D E 7 Q 1 J J Q 0 t F V E R B V E E v Z G J v L 2 J h d H N t Y W 5 f Z G F 0 Y V 9 0 M j B p L n t Q b G F 5 Z W R f Q n R 0 M j A s N n 0 m c X V v d D s s J n F 1 b 3 Q 7 U 2 V y d m V y L k R h d G F i Y X N l X F w v M i 9 T U U w v Z G V z a 3 R v c C 1 0 M G o y M D E z X F x c X H N x b G V 4 c H J l c 3 M w M T t D U k l D S 0 V U R E F U Q S 9 k Y m 8 v Y m F 0 c 2 1 h b l 9 k Y X R h X 3 Q y M G k u e 0 5 v d F 9 P d X R z X 0 J 0 d D I w L D d 9 J n F 1 b 3 Q 7 L C Z x d W 9 0 O 1 N l c n Z l c i 5 E Y X R h Y m F z Z V x c L z I v U 1 F M L 2 R l c 2 t 0 b 3 A t d D B q M j A x M 1 x c X F x z c W x l e H B y Z X N z M D E 7 Q 1 J J Q 0 t F V E R B V E E v Z G J v L 2 J h d H N t Y W 5 f Z G F 0 Y V 9 0 M j B p L n t S d W 5 z X 0 J 0 d D I w L D h 9 J n F 1 b 3 Q 7 L C Z x d W 9 0 O 1 N l c n Z l c i 5 E Y X R h Y m F z Z V x c L z I v U 1 F M L 2 R l c 2 t 0 b 3 A t d D B q M j A x M 1 x c X F x z c W x l e H B y Z X N z M D E 7 Q 1 J J Q 0 t F V E R B V E E v Z G J v L 2 J h d H N t Y W 5 f Z G F 0 Y V 9 0 M j B p L n t I a W d o Z X N 0 X 1 N j b 3 J l X 0 J 0 d D I w L D l 9 J n F 1 b 3 Q 7 L C Z x d W 9 0 O 1 N l c n Z l c i 5 E Y X R h Y m F z Z V x c L z I v U 1 F M L 2 R l c 2 t 0 b 3 A t d D B q M j A x M 1 x c X F x z c W x l e H B y Z X N z M D E 7 Q 1 J J Q 0 t F V E R B V E E v Z G J v L 2 J h d H N t Y W 5 f Z G F 0 Y V 9 0 M j B p L n t C Y X R 0 a W 5 n X 0 F 2 Z X J h Z 2 V f Q n R 0 M j A s M T B 9 J n F 1 b 3 Q 7 L C Z x d W 9 0 O 1 N l c n Z l c i 5 E Y X R h Y m F z Z V x c L z I v U 1 F M L 2 R l c 2 t 0 b 3 A t d D B q M j A x M 1 x c X F x z c W x l e H B y Z X N z M D E 7 Q 1 J J Q 0 t F V E R B V E E v Z G J v L 2 J h d H N t Y W 5 f Z G F 0 Y V 9 0 M j B p L n t C Y W x s c 1 9 G Y W N l Z F 9 C d H Q y M C w x M X 0 m c X V v d D s s J n F 1 b 3 Q 7 U 2 V y d m V y L k R h d G F i Y X N l X F w v M i 9 T U U w v Z G V z a 3 R v c C 1 0 M G o y M D E z X F x c X H N x b G V 4 c H J l c 3 M w M T t D U k l D S 0 V U R E F U Q S 9 k Y m 8 v Y m F 0 c 2 1 h b l 9 k Y X R h X 3 Q y M G k u e 1 N 0 c m l r Z V 9 S Y X R l X 0 J 0 d D I w L D E y f S Z x d W 9 0 O y w m c X V v d D t T Z X J 2 Z X I u R G F 0 Y W J h c 2 V c X C 8 y L 1 N R T C 9 k Z X N r d G 9 w L X Q w a j I w M T N c X F x c c 3 F s Z X h w c m V z c z A x O 0 N S S U N L R V R E Q V R B L 2 R i b y 9 i Y X R z b W F u X 2 R h d G F f d D I w a S 5 7 Q 2 V u d H V y a W V z X 0 J 0 d D I w L D E z f S Z x d W 9 0 O y w m c X V v d D t T Z X J 2 Z X I u R G F 0 Y W J h c 2 V c X C 8 y L 1 N R T C 9 k Z X N r d G 9 w L X Q w a j I w M T N c X F x c c 3 F s Z X h w c m V z c z A x O 0 N S S U N L R V R E Q V R B L 2 R i b y 9 i Y X R z b W F u X 2 R h d G F f d D I w a S 5 7 R m l m d G l l c 1 9 C d H Q y M C w x N H 0 m c X V v d D s s J n F 1 b 3 Q 7 U 2 V y d m V y L k R h d G F i Y X N l X F w v M i 9 T U U w v Z G V z a 3 R v c C 1 0 M G o y M D E z X F x c X H N x b G V 4 c H J l c 3 M w M T t D U k l D S 0 V U R E F U Q S 9 k Y m 8 v Y m F 0 c 2 1 h b l 9 k Y X R h X 3 Q y M G k u e 0 R 1 Y 2 t z X 0 J 0 d D I w L D E 1 f S Z x d W 9 0 O y w m c X V v d D t T Z X J 2 Z X I u R G F 0 Y W J h c 2 V c X C 8 y L 1 N R T C 9 k Z X N r d G 9 w L X Q w a j I w M T N c X F x c c 3 F s Z X h w c m V z c z A x O 0 N S S U N L R V R E Q V R B L 2 R i b y 9 i Y X R z b W F u X 2 R h d G F f d D I w a S 5 7 R m 9 1 c n N f Q n R 0 M j A s M T Z 9 J n F 1 b 3 Q 7 L C Z x d W 9 0 O 1 N l c n Z l c i 5 E Y X R h Y m F z Z V x c L z I v U 1 F M L 2 R l c 2 t 0 b 3 A t d D B q M j A x M 1 x c X F x z c W x l e H B y Z X N z M D E 7 Q 1 J J Q 0 t F V E R B V E E v Z G J v L 2 J h d H N t Y W 5 f Z G F 0 Y V 9 0 M j B p L n t T a X h l c 1 9 C d H Q y M C w x N 3 0 m c X V v d D t d L C Z x d W 9 0 O 1 J l b G F 0 a W 9 u c 2 h p c E l u Z m 8 m c X V v d D s 6 W 1 1 9 I i A v P j w v U 3 R h Y m x l R W 5 0 c m l l c z 4 8 L 0 l 0 Z W 0 + P E l 0 Z W 0 + P E l 0 Z W 1 M b 2 N h d G l v b j 4 8 S X R l b V R 5 c G U + R m 9 y b X V s Y T w v S X R l b V R 5 c G U + P E l 0 Z W 1 Q Y X R o P l N l Y 3 R p b 2 4 x L 2 J h d H N t Y W 5 f Z G F 0 Y V 9 0 M j B p L 1 N v d X J j Z T w v S X R l b V B h d G g + P C 9 J d G V t T G 9 j Y X R p b 2 4 + P F N 0 Y W J s Z U V u d H J p Z X M g L z 4 8 L 0 l 0 Z W 0 + P E l 0 Z W 0 + P E l 0 Z W 1 M b 2 N h d G l v b j 4 8 S X R l b V R 5 c G U + R m 9 y b X V s Y T w v S X R l b V R 5 c G U + P E l 0 Z W 1 Q Y X R o P l N l Y 3 R p b 2 4 x L 2 J h d H N t Y W 5 f Z G F 0 Y V 9 0 M j B p L 0 N S S U N L R V R E Q V R B P C 9 J d G V t U G F 0 a D 4 8 L 0 l 0 Z W 1 M b 2 N h d G l v b j 4 8 U 3 R h Y m x l R W 5 0 c m l l c y A v P j w v S X R l b T 4 8 S X R l b T 4 8 S X R l b U x v Y 2 F 0 a W 9 u P j x J d G V t V H l w Z T 5 G b 3 J t d W x h P C 9 J d G V t V H l w Z T 4 8 S X R l b V B h d G g + U 2 V j d G l v b j E v Y m F 0 c 2 1 h b l 9 k Y X R h X 3 Q y M G k v Z G J v X 2 J h d H N t Y W 5 f Z G F 0 Y V 9 0 M j B p P C 9 J d G V t U G F 0 a D 4 8 L 0 l 0 Z W 1 M b 2 N h d G l v b j 4 8 U 3 R h Y m x l R W 5 0 c m l l c y A v P j w v S X R l b T 4 8 S X R l b T 4 8 S X R l b U x v Y 2 F 0 a W 9 u P j x J d G V t V H l w Z T 5 G b 3 J t d W x h P C 9 J d G V t V H l w Z T 4 8 S X R l b V B h d G g + U 2 V j d G l v b j E v Y m 9 3 b G V y X 2 R h d G F f b 2 R p P C 9 J d G V t U G F 0 a D 4 8 L 0 l 0 Z W 1 M b 2 N h d G l v b j 4 8 U 3 R h Y m x l R W 5 0 c m l l c z 4 8 R W 5 0 c n k g V H l w Z T 0 i S X N Q c m l 2 Y X R l I i B W Y W x 1 Z T 0 i b D A i I C 8 + P E V u d H J 5 I F R 5 c G U 9 I l F 1 Z X J 5 S U Q i I F Z h b H V l P S J z M z Q y Y 2 F k M 2 E t Z m E 5 N i 0 0 Y z g y L T g z O T k t M D l m Z D g z M T A 0 M D c 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J v d 2 x l c l 9 k Y X R h X 2 9 k a S I g L z 4 8 R W 5 0 c n k g V H l w Z T 0 i R m l s b G V k Q 2 9 t c G x l d G V S Z X N 1 b H R U b 1 d v c m t z a G V l d C I g V m F s d W U 9 I m w x I i A v P j x F b n R y e S B U e X B l P S J B Z G R l Z F R v R G F 0 Y U 1 v Z G V s I i B W Y W x 1 Z T 0 i b D E i I C 8 + P E V u d H J 5 I F R 5 c G U 9 I k Z p b G x D b 3 V u d C I g V m F s d W U 9 I m w 0 N S I g L z 4 8 R W 5 0 c n k g V H l w Z T 0 i R m l s b E V y c m 9 y Q 2 9 k Z S I g V m F s d W U 9 I n N V b m t u b 3 d u I i A v P j x F b n R y e S B U e X B l P S J G a W x s R X J y b 3 J D b 3 V u d C I g V m F s d W U 9 I m w w I i A v P j x F b n R y e S B U e X B l P S J G a W x s T G F z d F V w Z G F 0 Z W Q i I F Z h b H V l P S J k M j A y N C 0 w N S 0 x M 1 Q w N j o 1 O D o z N y 4 5 N D Q w O T E 3 W i I g L z 4 8 R W 5 0 c n k g V H l w Z T 0 i R m l s b E N v b H V t b l R 5 c G V z I i B W Y W x 1 Z T 0 i c 0 J n W V J C Z 1 l O R F F V T k R B M E d C U V V G R F E w P S I g L z 4 8 R W 5 0 c n k g V H l w Z T 0 i R m l s b E N v b H V t b k 5 h b W V z I i B W Y W x 1 Z T 0 i c 1 s m c X V v d D t C b 3 d s Z X J f T 0 R J X 0 l E J n F 1 b 3 Q 7 L C Z x d W 9 0 O 1 B s Y X l l c l 9 O Y W 1 l X 0 J P Z G k m c X V v d D s s J n F 1 b 3 Q 7 U G x h e W V y X 0 l E J n F 1 b 3 Q 7 L C Z x d W 9 0 O 0 N v d W 5 0 c n l f Q m 9 k a S Z x d W 9 0 O y w m c X V v d D t U a W 1 l X 1 B l c m l v Z F 9 C b 2 R p J n F 1 b 3 Q 7 L C Z x d W 9 0 O 0 1 h d G N o Z X N f Q m 9 k a S Z x d W 9 0 O y w m c X V v d D t Q b G F 5 Z W R f Q m 9 k a S Z x d W 9 0 O y w m c X V v d D t P d m V y c 1 9 C b 2 R p J n F 1 b 3 Q 7 L C Z x d W 9 0 O 0 1 h a W R l b l 9 P d m V y c 1 9 C b 2 R p J n F 1 b 3 Q 7 L C Z x d W 9 0 O 1 J 1 b n N f Q m 9 k a S Z x d W 9 0 O y w m c X V v d D t X a W N r Z X R z X 0 J v Z G k m c X V v d D s s J n F 1 b 3 Q 7 Q m V z d F 9 G a W d 1 c m V f Q m 9 k a S Z x d W 9 0 O y w m c X V v d D t C b 3 d s a W 5 n X 0 F 2 Z X J h Z 2 V f Q m 9 k a S Z x d W 9 0 O y w m c X V v d D t F Y 2 9 u b 2 1 5 X 1 J h d G V f Q m 9 k a S Z x d W 9 0 O y w m c X V v d D t T d H J p a 2 V f U m F 0 Z V 9 C b 2 R p J n F 1 b 3 Q 7 L C Z x d W 9 0 O 0 Z v d X J f V 2 l j a 2 V 0 c 1 9 C b 2 R p J n F 1 b 3 Q 7 L C Z x d W 9 0 O 0 Z p d m V f V 2 l j a 2 V 0 c 1 9 C b 2 R p 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c n Z l c i 5 E Y X R h Y m F z Z V x c L z I v U 1 F M L 2 R l c 2 t 0 b 3 A t d D B q M j A x M 1 x c X F x z c W x l e H B y Z X N z M D E 7 Q 1 J J Q 0 t F V E R B V E E v Z G J v L 2 J v d 2 x l c l 9 k Y X R h X 2 9 k a S 5 7 Q m 9 3 b G V y X 0 9 E S V 9 J R C w w f S Z x d W 9 0 O y w m c X V v d D t T Z X J 2 Z X I u R G F 0 Y W J h c 2 V c X C 8 y L 1 N R T C 9 k Z X N r d G 9 w L X Q w a j I w M T N c X F x c c 3 F s Z X h w c m V z c z A x O 0 N S S U N L R V R E Q V R B L 2 R i b y 9 i b 3 d s Z X J f Z G F 0 Y V 9 v Z G k u e 1 B s Y X l l c l 9 O Y W 1 l X 0 J P Z G k s M X 0 m c X V v d D s s J n F 1 b 3 Q 7 U 2 V y d m V y L k R h d G F i Y X N l X F w v M i 9 T U U w v Z G V z a 3 R v c C 1 0 M G o y M D E z X F x c X H N x b G V 4 c H J l c 3 M w M T t D U k l D S 0 V U R E F U Q S 9 k Y m 8 v Y m 9 3 b G V y X 2 R h d G F f b 2 R p L n t Q b G F 5 Z X J f S U Q s M n 0 m c X V v d D s s J n F 1 b 3 Q 7 U 2 V y d m V y L k R h d G F i Y X N l X F w v M i 9 T U U w v Z G V z a 3 R v c C 1 0 M G o y M D E z X F x c X H N x b G V 4 c H J l c 3 M w M T t D U k l D S 0 V U R E F U Q S 9 k Y m 8 v Y m 9 3 b G V y X 2 R h d G F f b 2 R p L n t D b 3 V u d H J 5 X 0 J v Z G k s M 3 0 m c X V v d D s s J n F 1 b 3 Q 7 U 2 V y d m V y L k R h d G F i Y X N l X F w v M i 9 T U U w v Z G V z a 3 R v c C 1 0 M G o y M D E z X F x c X H N x b G V 4 c H J l c 3 M w M T t D U k l D S 0 V U R E F U Q S 9 k Y m 8 v Y m 9 3 b G V y X 2 R h d G F f b 2 R p L n t U a W 1 l X 1 B l c m l v Z F 9 C b 2 R p L D R 9 J n F 1 b 3 Q 7 L C Z x d W 9 0 O 1 N l c n Z l c i 5 E Y X R h Y m F z Z V x c L z I v U 1 F M L 2 R l c 2 t 0 b 3 A t d D B q M j A x M 1 x c X F x z c W x l e H B y Z X N z M D E 7 Q 1 J J Q 0 t F V E R B V E E v Z G J v L 2 J v d 2 x l c l 9 k Y X R h X 2 9 k a S 5 7 T W F 0 Y 2 h l c 1 9 C b 2 R p L D V 9 J n F 1 b 3 Q 7 L C Z x d W 9 0 O 1 N l c n Z l c i 5 E Y X R h Y m F z Z V x c L z I v U 1 F M L 2 R l c 2 t 0 b 3 A t d D B q M j A x M 1 x c X F x z c W x l e H B y Z X N z M D E 7 Q 1 J J Q 0 t F V E R B V E E v Z G J v L 2 J v d 2 x l c l 9 k Y X R h X 2 9 k a S 5 7 U G x h e W V k X 0 J v Z G k s N n 0 m c X V v d D s s J n F 1 b 3 Q 7 U 2 V y d m V y L k R h d G F i Y X N l X F w v M i 9 T U U w v Z G V z a 3 R v c C 1 0 M G o y M D E z X F x c X H N x b G V 4 c H J l c 3 M w M T t D U k l D S 0 V U R E F U Q S 9 k Y m 8 v Y m 9 3 b G V y X 2 R h d G F f b 2 R p L n t P d m V y c 1 9 C b 2 R p L D d 9 J n F 1 b 3 Q 7 L C Z x d W 9 0 O 1 N l c n Z l c i 5 E Y X R h Y m F z Z V x c L z I v U 1 F M L 2 R l c 2 t 0 b 3 A t d D B q M j A x M 1 x c X F x z c W x l e H B y Z X N z M D E 7 Q 1 J J Q 0 t F V E R B V E E v Z G J v L 2 J v d 2 x l c l 9 k Y X R h X 2 9 k a S 5 7 T W F p Z G V u X 0 9 2 Z X J z X 0 J v Z G k s O H 0 m c X V v d D s s J n F 1 b 3 Q 7 U 2 V y d m V y L k R h d G F i Y X N l X F w v M i 9 T U U w v Z G V z a 3 R v c C 1 0 M G o y M D E z X F x c X H N x b G V 4 c H J l c 3 M w M T t D U k l D S 0 V U R E F U Q S 9 k Y m 8 v Y m 9 3 b G V y X 2 R h d G F f b 2 R p L n t S d W 5 z X 0 J v Z G k s O X 0 m c X V v d D s s J n F 1 b 3 Q 7 U 2 V y d m V y L k R h d G F i Y X N l X F w v M i 9 T U U w v Z G V z a 3 R v c C 1 0 M G o y M D E z X F x c X H N x b G V 4 c H J l c 3 M w M T t D U k l D S 0 V U R E F U Q S 9 k Y m 8 v Y m 9 3 b G V y X 2 R h d G F f b 2 R p L n t X a W N r Z X R z X 0 J v Z G k s M T B 9 J n F 1 b 3 Q 7 L C Z x d W 9 0 O 1 N l c n Z l c i 5 E Y X R h Y m F z Z V x c L z I v U 1 F M L 2 R l c 2 t 0 b 3 A t d D B q M j A x M 1 x c X F x z c W x l e H B y Z X N z M D E 7 Q 1 J J Q 0 t F V E R B V E E v Z G J v L 2 J v d 2 x l c l 9 k Y X R h X 2 9 k a S 5 7 Q m V z d F 9 G a W d 1 c m V f Q m 9 k a S w x M X 0 m c X V v d D s s J n F 1 b 3 Q 7 U 2 V y d m V y L k R h d G F i Y X N l X F w v M i 9 T U U w v Z G V z a 3 R v c C 1 0 M G o y M D E z X F x c X H N x b G V 4 c H J l c 3 M w M T t D U k l D S 0 V U R E F U Q S 9 k Y m 8 v Y m 9 3 b G V y X 2 R h d G F f b 2 R p L n t C b 3 d s a W 5 n X 0 F 2 Z X J h Z 2 V f Q m 9 k a S w x M n 0 m c X V v d D s s J n F 1 b 3 Q 7 U 2 V y d m V y L k R h d G F i Y X N l X F w v M i 9 T U U w v Z G V z a 3 R v c C 1 0 M G o y M D E z X F x c X H N x b G V 4 c H J l c 3 M w M T t D U k l D S 0 V U R E F U Q S 9 k Y m 8 v Y m 9 3 b G V y X 2 R h d G F f b 2 R p L n t F Y 2 9 u b 2 1 5 X 1 J h d G V f Q m 9 k a S w x M 3 0 m c X V v d D s s J n F 1 b 3 Q 7 U 2 V y d m V y L k R h d G F i Y X N l X F w v M i 9 T U U w v Z G V z a 3 R v c C 1 0 M G o y M D E z X F x c X H N x b G V 4 c H J l c 3 M w M T t D U k l D S 0 V U R E F U Q S 9 k Y m 8 v Y m 9 3 b G V y X 2 R h d G F f b 2 R p L n t T d H J p a 2 V f U m F 0 Z V 9 C b 2 R p L D E 0 f S Z x d W 9 0 O y w m c X V v d D t T Z X J 2 Z X I u R G F 0 Y W J h c 2 V c X C 8 y L 1 N R T C 9 k Z X N r d G 9 w L X Q w a j I w M T N c X F x c c 3 F s Z X h w c m V z c z A x O 0 N S S U N L R V R E Q V R B L 2 R i b y 9 i b 3 d s Z X J f Z G F 0 Y V 9 v Z G k u e 0 Z v d X J f V 2 l j a 2 V 0 c 1 9 C b 2 R p L D E 1 f S Z x d W 9 0 O y w m c X V v d D t T Z X J 2 Z X I u R G F 0 Y W J h c 2 V c X C 8 y L 1 N R T C 9 k Z X N r d G 9 w L X Q w a j I w M T N c X F x c c 3 F s Z X h w c m V z c z A x O 0 N S S U N L R V R E Q V R B L 2 R i b y 9 i b 3 d s Z X J f Z G F 0 Y V 9 v Z G k u e 0 Z p d m V f V 2 l j a 2 V 0 c 1 9 C b 2 R p L D E 2 f S Z x d W 9 0 O 1 0 s J n F 1 b 3 Q 7 Q 2 9 s d W 1 u Q 2 9 1 b n Q m c X V v d D s 6 M T c s J n F 1 b 3 Q 7 S 2 V 5 Q 2 9 s d W 1 u T m F t Z X M m c X V v d D s 6 W 1 0 s J n F 1 b 3 Q 7 Q 2 9 s d W 1 u S W R l b n R p d G l l c y Z x d W 9 0 O z p b J n F 1 b 3 Q 7 U 2 V y d m V y L k R h d G F i Y X N l X F w v M i 9 T U U w v Z G V z a 3 R v c C 1 0 M G o y M D E z X F x c X H N x b G V 4 c H J l c 3 M w M T t D U k l D S 0 V U R E F U Q S 9 k Y m 8 v Y m 9 3 b G V y X 2 R h d G F f b 2 R p L n t C b 3 d s Z X J f T 0 R J X 0 l E L D B 9 J n F 1 b 3 Q 7 L C Z x d W 9 0 O 1 N l c n Z l c i 5 E Y X R h Y m F z Z V x c L z I v U 1 F M L 2 R l c 2 t 0 b 3 A t d D B q M j A x M 1 x c X F x z c W x l e H B y Z X N z M D E 7 Q 1 J J Q 0 t F V E R B V E E v Z G J v L 2 J v d 2 x l c l 9 k Y X R h X 2 9 k a S 5 7 U G x h e W V y X 0 5 h b W V f Q k 9 k a S w x f S Z x d W 9 0 O y w m c X V v d D t T Z X J 2 Z X I u R G F 0 Y W J h c 2 V c X C 8 y L 1 N R T C 9 k Z X N r d G 9 w L X Q w a j I w M T N c X F x c c 3 F s Z X h w c m V z c z A x O 0 N S S U N L R V R E Q V R B L 2 R i b y 9 i b 3 d s Z X J f Z G F 0 Y V 9 v Z G k u e 1 B s Y X l l c l 9 J R C w y f S Z x d W 9 0 O y w m c X V v d D t T Z X J 2 Z X I u R G F 0 Y W J h c 2 V c X C 8 y L 1 N R T C 9 k Z X N r d G 9 w L X Q w a j I w M T N c X F x c c 3 F s Z X h w c m V z c z A x O 0 N S S U N L R V R E Q V R B L 2 R i b y 9 i b 3 d s Z X J f Z G F 0 Y V 9 v Z G k u e 0 N v d W 5 0 c n l f Q m 9 k a S w z f S Z x d W 9 0 O y w m c X V v d D t T Z X J 2 Z X I u R G F 0 Y W J h c 2 V c X C 8 y L 1 N R T C 9 k Z X N r d G 9 w L X Q w a j I w M T N c X F x c c 3 F s Z X h w c m V z c z A x O 0 N S S U N L R V R E Q V R B L 2 R i b y 9 i b 3 d s Z X J f Z G F 0 Y V 9 v Z G k u e 1 R p b W V f U G V y a W 9 k X 0 J v Z G k s N H 0 m c X V v d D s s J n F 1 b 3 Q 7 U 2 V y d m V y L k R h d G F i Y X N l X F w v M i 9 T U U w v Z G V z a 3 R v c C 1 0 M G o y M D E z X F x c X H N x b G V 4 c H J l c 3 M w M T t D U k l D S 0 V U R E F U Q S 9 k Y m 8 v Y m 9 3 b G V y X 2 R h d G F f b 2 R p L n t N Y X R j a G V z X 0 J v Z G k s N X 0 m c X V v d D s s J n F 1 b 3 Q 7 U 2 V y d m V y L k R h d G F i Y X N l X F w v M i 9 T U U w v Z G V z a 3 R v c C 1 0 M G o y M D E z X F x c X H N x b G V 4 c H J l c 3 M w M T t D U k l D S 0 V U R E F U Q S 9 k Y m 8 v Y m 9 3 b G V y X 2 R h d G F f b 2 R p L n t Q b G F 5 Z W R f Q m 9 k a S w 2 f S Z x d W 9 0 O y w m c X V v d D t T Z X J 2 Z X I u R G F 0 Y W J h c 2 V c X C 8 y L 1 N R T C 9 k Z X N r d G 9 w L X Q w a j I w M T N c X F x c c 3 F s Z X h w c m V z c z A x O 0 N S S U N L R V R E Q V R B L 2 R i b y 9 i b 3 d s Z X J f Z G F 0 Y V 9 v Z G k u e 0 9 2 Z X J z X 0 J v Z G k s N 3 0 m c X V v d D s s J n F 1 b 3 Q 7 U 2 V y d m V y L k R h d G F i Y X N l X F w v M i 9 T U U w v Z G V z a 3 R v c C 1 0 M G o y M D E z X F x c X H N x b G V 4 c H J l c 3 M w M T t D U k l D S 0 V U R E F U Q S 9 k Y m 8 v Y m 9 3 b G V y X 2 R h d G F f b 2 R p L n t N Y W l k Z W 5 f T 3 Z l c n N f Q m 9 k a S w 4 f S Z x d W 9 0 O y w m c X V v d D t T Z X J 2 Z X I u R G F 0 Y W J h c 2 V c X C 8 y L 1 N R T C 9 k Z X N r d G 9 w L X Q w a j I w M T N c X F x c c 3 F s Z X h w c m V z c z A x O 0 N S S U N L R V R E Q V R B L 2 R i b y 9 i b 3 d s Z X J f Z G F 0 Y V 9 v Z G k u e 1 J 1 b n N f Q m 9 k a S w 5 f S Z x d W 9 0 O y w m c X V v d D t T Z X J 2 Z X I u R G F 0 Y W J h c 2 V c X C 8 y L 1 N R T C 9 k Z X N r d G 9 w L X Q w a j I w M T N c X F x c c 3 F s Z X h w c m V z c z A x O 0 N S S U N L R V R E Q V R B L 2 R i b y 9 i b 3 d s Z X J f Z G F 0 Y V 9 v Z G k u e 1 d p Y 2 t l d H N f Q m 9 k a S w x M H 0 m c X V v d D s s J n F 1 b 3 Q 7 U 2 V y d m V y L k R h d G F i Y X N l X F w v M i 9 T U U w v Z G V z a 3 R v c C 1 0 M G o y M D E z X F x c X H N x b G V 4 c H J l c 3 M w M T t D U k l D S 0 V U R E F U Q S 9 k Y m 8 v Y m 9 3 b G V y X 2 R h d G F f b 2 R p L n t C Z X N 0 X 0 Z p Z 3 V y Z V 9 C b 2 R p L D E x f S Z x d W 9 0 O y w m c X V v d D t T Z X J 2 Z X I u R G F 0 Y W J h c 2 V c X C 8 y L 1 N R T C 9 k Z X N r d G 9 w L X Q w a j I w M T N c X F x c c 3 F s Z X h w c m V z c z A x O 0 N S S U N L R V R E Q V R B L 2 R i b y 9 i b 3 d s Z X J f Z G F 0 Y V 9 v Z G k u e 0 J v d 2 x p b m d f Q X Z l c m F n Z V 9 C b 2 R p L D E y f S Z x d W 9 0 O y w m c X V v d D t T Z X J 2 Z X I u R G F 0 Y W J h c 2 V c X C 8 y L 1 N R T C 9 k Z X N r d G 9 w L X Q w a j I w M T N c X F x c c 3 F s Z X h w c m V z c z A x O 0 N S S U N L R V R E Q V R B L 2 R i b y 9 i b 3 d s Z X J f Z G F 0 Y V 9 v Z G k u e 0 V j b 2 5 v b X l f U m F 0 Z V 9 C b 2 R p L D E z f S Z x d W 9 0 O y w m c X V v d D t T Z X J 2 Z X I u R G F 0 Y W J h c 2 V c X C 8 y L 1 N R T C 9 k Z X N r d G 9 w L X Q w a j I w M T N c X F x c c 3 F s Z X h w c m V z c z A x O 0 N S S U N L R V R E Q V R B L 2 R i b y 9 i b 3 d s Z X J f Z G F 0 Y V 9 v Z G k u e 1 N 0 c m l r Z V 9 S Y X R l X 0 J v Z G k s M T R 9 J n F 1 b 3 Q 7 L C Z x d W 9 0 O 1 N l c n Z l c i 5 E Y X R h Y m F z Z V x c L z I v U 1 F M L 2 R l c 2 t 0 b 3 A t d D B q M j A x M 1 x c X F x z c W x l e H B y Z X N z M D E 7 Q 1 J J Q 0 t F V E R B V E E v Z G J v L 2 J v d 2 x l c l 9 k Y X R h X 2 9 k a S 5 7 R m 9 1 c l 9 X a W N r Z X R z X 0 J v Z G k s M T V 9 J n F 1 b 3 Q 7 L C Z x d W 9 0 O 1 N l c n Z l c i 5 E Y X R h Y m F z Z V x c L z I v U 1 F M L 2 R l c 2 t 0 b 3 A t d D B q M j A x M 1 x c X F x z c W x l e H B y Z X N z M D E 7 Q 1 J J Q 0 t F V E R B V E E v Z G J v L 2 J v d 2 x l c l 9 k Y X R h X 2 9 k a S 5 7 R m l 2 Z V 9 X a W N r Z X R z X 0 J v Z G k s M T Z 9 J n F 1 b 3 Q 7 X S w m c X V v d D t S Z W x h d G l v b n N o a X B J b m Z v J n F 1 b 3 Q 7 O l t d f S I g L z 4 8 L 1 N 0 Y W J s Z U V u d H J p Z X M + P C 9 J d G V t P j x J d G V t P j x J d G V t T G 9 j Y X R p b 2 4 + P E l 0 Z W 1 U e X B l P k Z v c m 1 1 b G E 8 L 0 l 0 Z W 1 U e X B l P j x J d G V t U G F 0 a D 5 T Z W N 0 a W 9 u M S 9 i b 3 d s Z X J f Z G F 0 Y V 9 v Z G k v U 2 9 1 c m N l P C 9 J d G V t U G F 0 a D 4 8 L 0 l 0 Z W 1 M b 2 N h d G l v b j 4 8 U 3 R h Y m x l R W 5 0 c m l l c y A v P j w v S X R l b T 4 8 S X R l b T 4 8 S X R l b U x v Y 2 F 0 a W 9 u P j x J d G V t V H l w Z T 5 G b 3 J t d W x h P C 9 J d G V t V H l w Z T 4 8 S X R l b V B h d G g + U 2 V j d G l v b j E v Y m 9 3 b G V y X 2 R h d G F f b 2 R p L 0 N S S U N L R V R E Q V R B P C 9 J d G V t U G F 0 a D 4 8 L 0 l 0 Z W 1 M b 2 N h d G l v b j 4 8 U 3 R h Y m x l R W 5 0 c m l l c y A v P j w v S X R l b T 4 8 S X R l b T 4 8 S X R l b U x v Y 2 F 0 a W 9 u P j x J d G V t V H l w Z T 5 G b 3 J t d W x h P C 9 J d G V t V H l w Z T 4 8 S X R l b V B h d G g + U 2 V j d G l v b j E v Y m 9 3 b G V y X 2 R h d G F f b 2 R p L 2 R i b 1 9 i b 3 d s Z X J f Z G F 0 Y V 9 v Z G k 8 L 0 l 0 Z W 1 Q Y X R o P j w v S X R l b U x v Y 2 F 0 a W 9 u P j x T d G F i b G V F b n R y a W V z I C 8 + P C 9 J d G V t P j x J d G V t P j x J d G V t T G 9 j Y X R p b 2 4 + P E l 0 Z W 1 U e X B l P k Z v c m 1 1 b G E 8 L 0 l 0 Z W 1 U e X B l P j x J d G V t U G F 0 a D 5 T Z W N 0 a W 9 u M S 9 i b 3 d s Z X J f Z G F 0 Y V 9 0 M j B p P C 9 J d G V t U G F 0 a D 4 8 L 0 l 0 Z W 1 M b 2 N h d G l v b j 4 8 U 3 R h Y m x l R W 5 0 c m l l c z 4 8 R W 5 0 c n k g V H l w Z T 0 i S X N Q c m l 2 Y X R l I i B W Y W x 1 Z T 0 i b D A i I C 8 + P E V u d H J 5 I F R 5 c G U 9 I l F 1 Z X J 5 S U Q i I F Z h b H V l P S J z N T d i Z G Y 5 N j c t O G Z l Y y 0 0 M z Q 1 L W I x Y m M t N m E x N G I x Z D E y O W E 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J v d 2 x l c l 9 k Y X R h X 3 Q y M G k i I C 8 + P E V u d H J 5 I F R 5 c G U 9 I k Z p b G x l Z E N v b X B s Z X R l U m V z d W x 0 V G 9 X b 3 J r c 2 h l Z X Q i I F Z h b H V l P S J s M S I g L z 4 8 R W 5 0 c n k g V H l w Z T 0 i Q W R k Z W R U b 0 R h d G F N b 2 R l b C I g V m F s d W U 9 I m w x I i A v P j x F b n R y e S B U e X B l P S J G a W x s Q 2 9 1 b n Q i I F Z h b H V l P S J s N D E i I C 8 + P E V u d H J 5 I F R 5 c G U 9 I k Z p b G x F c n J v c k N v Z G U i I F Z h b H V l P S J z V W 5 r b m 9 3 b i I g L z 4 8 R W 5 0 c n k g V H l w Z T 0 i R m l s b E V y c m 9 y Q 2 9 1 b n Q i I F Z h b H V l P S J s M C I g L z 4 8 R W 5 0 c n k g V H l w Z T 0 i R m l s b E x h c 3 R V c G R h d G V k I i B W Y W x 1 Z T 0 i Z D I w M j Q t M D U t M T N U M D Y 6 N T g 6 M z c u O T k x M D A 4 O F o i I C 8 + P E V u d H J 5 I F R 5 c G U 9 I k Z p b G x D b 2 x 1 b W 5 U e X B l c y I g V m F s d W U 9 I n N C Z 1 l S Q m d Z T k R R V U 5 E U T B H Q l F V R k F R R T 0 i I C 8 + P E V u d H J 5 I F R 5 c G U 9 I k Z p b G x D b 2 x 1 b W 5 O Y W 1 l c y I g V m F s d W U 9 I n N b J n F 1 b 3 Q 7 Q m 9 3 b G V y X 1 Q y M F 9 J R C Z x d W 9 0 O y w m c X V v d D t Q b G F 5 Z X J f T m F t Z V 9 C d D I w J n F 1 b 3 Q 7 L C Z x d W 9 0 O 1 B s Y X l l c l 9 J R C Z x d W 9 0 O y w m c X V v d D t D b 3 V u d H J 5 X 0 J 0 M j A m c X V v d D s s J n F 1 b 3 Q 7 V G l t Z V 9 Q Z X J p b 2 R f Q n Q y M C Z x d W 9 0 O y w m c X V v d D t N Y X R j a G V z X 0 J 0 M j A m c X V v d D s s J n F 1 b 3 Q 7 U G x h e W V k X 0 J 0 M j A m c X V v d D s s J n F 1 b 3 Q 7 T 3 Z l c n N f Q n Q y M C Z x d W 9 0 O y w m c X V v d D t N Y W l k Z W 5 f T 3 Z l c n N f Q n Q y M C Z x d W 9 0 O y w m c X V v d D t S d W 5 z X 0 J 0 M j A m c X V v d D s s J n F 1 b 3 Q 7 V 2 l j a 2 V 0 c 1 9 C d D I w J n F 1 b 3 Q 7 L C Z x d W 9 0 O 0 J l c 3 R f R m l n d X J l X 0 J 0 M j A m c X V v d D s s J n F 1 b 3 Q 7 Q m 9 3 b G l u Z 1 9 B d m V y Y W d l X 0 J 0 M j A m c X V v d D s s J n F 1 b 3 Q 7 R W N v b m 9 t e V 9 S Y X R l X 0 J 0 M j A m c X V v d D s s J n F 1 b 3 Q 7 U 3 R y a W t l X 1 J h d G V f Q n Q y M C Z x d W 9 0 O y w m c X V v d D t G b 3 V y X 1 d p Y 2 t l d H N f Q n Q y M C Z x d W 9 0 O y w m c X V v d D t G a X Z l X 1 d p Y 2 t l d H N f Q n Q y M C 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X J 2 Z X I u R G F 0 Y W J h c 2 V c X C 8 y L 1 N R T C 9 k Z X N r d G 9 w L X Q w a j I w M T N c X F x c c 3 F s Z X h w c m V z c z A x O 0 N S S U N L R V R E Q V R B L 2 R i b y 9 i b 3 d s Z X J f Z G F 0 Y V 9 0 M j B p L n t C b 3 d s Z X J f V D I w X 0 l E L D B 9 J n F 1 b 3 Q 7 L C Z x d W 9 0 O 1 N l c n Z l c i 5 E Y X R h Y m F z Z V x c L z I v U 1 F M L 2 R l c 2 t 0 b 3 A t d D B q M j A x M 1 x c X F x z c W x l e H B y Z X N z M D E 7 Q 1 J J Q 0 t F V E R B V E E v Z G J v L 2 J v d 2 x l c l 9 k Y X R h X 3 Q y M G k u e 1 B s Y X l l c l 9 O Y W 1 l X 0 J 0 M j A s M X 0 m c X V v d D s s J n F 1 b 3 Q 7 U 2 V y d m V y L k R h d G F i Y X N l X F w v M i 9 T U U w v Z G V z a 3 R v c C 1 0 M G o y M D E z X F x c X H N x b G V 4 c H J l c 3 M w M T t D U k l D S 0 V U R E F U Q S 9 k Y m 8 v Y m 9 3 b G V y X 2 R h d G F f d D I w a S 5 7 U G x h e W V y X 0 l E L D J 9 J n F 1 b 3 Q 7 L C Z x d W 9 0 O 1 N l c n Z l c i 5 E Y X R h Y m F z Z V x c L z I v U 1 F M L 2 R l c 2 t 0 b 3 A t d D B q M j A x M 1 x c X F x z c W x l e H B y Z X N z M D E 7 Q 1 J J Q 0 t F V E R B V E E v Z G J v L 2 J v d 2 x l c l 9 k Y X R h X 3 Q y M G k u e 0 N v d W 5 0 c n l f Q n Q y M C w z f S Z x d W 9 0 O y w m c X V v d D t T Z X J 2 Z X I u R G F 0 Y W J h c 2 V c X C 8 y L 1 N R T C 9 k Z X N r d G 9 w L X Q w a j I w M T N c X F x c c 3 F s Z X h w c m V z c z A x O 0 N S S U N L R V R E Q V R B L 2 R i b y 9 i b 3 d s Z X J f Z G F 0 Y V 9 0 M j B p L n t U a W 1 l X 1 B l c m l v Z F 9 C d D I w L D R 9 J n F 1 b 3 Q 7 L C Z x d W 9 0 O 1 N l c n Z l c i 5 E Y X R h Y m F z Z V x c L z I v U 1 F M L 2 R l c 2 t 0 b 3 A t d D B q M j A x M 1 x c X F x z c W x l e H B y Z X N z M D E 7 Q 1 J J Q 0 t F V E R B V E E v Z G J v L 2 J v d 2 x l c l 9 k Y X R h X 3 Q y M G k u e 0 1 h d G N o Z X N f Q n Q y M C w 1 f S Z x d W 9 0 O y w m c X V v d D t T Z X J 2 Z X I u R G F 0 Y W J h c 2 V c X C 8 y L 1 N R T C 9 k Z X N r d G 9 w L X Q w a j I w M T N c X F x c c 3 F s Z X h w c m V z c z A x O 0 N S S U N L R V R E Q V R B L 2 R i b y 9 i b 3 d s Z X J f Z G F 0 Y V 9 0 M j B p L n t Q b G F 5 Z W R f Q n Q y M C w 2 f S Z x d W 9 0 O y w m c X V v d D t T Z X J 2 Z X I u R G F 0 Y W J h c 2 V c X C 8 y L 1 N R T C 9 k Z X N r d G 9 w L X Q w a j I w M T N c X F x c c 3 F s Z X h w c m V z c z A x O 0 N S S U N L R V R E Q V R B L 2 R i b y 9 i b 3 d s Z X J f Z G F 0 Y V 9 0 M j B p L n t P d m V y c 1 9 C d D I w L D d 9 J n F 1 b 3 Q 7 L C Z x d W 9 0 O 1 N l c n Z l c i 5 E Y X R h Y m F z Z V x c L z I v U 1 F M L 2 R l c 2 t 0 b 3 A t d D B q M j A x M 1 x c X F x z c W x l e H B y Z X N z M D E 7 Q 1 J J Q 0 t F V E R B V E E v Z G J v L 2 J v d 2 x l c l 9 k Y X R h X 3 Q y M G k u e 0 1 h a W R l b l 9 P d m V y c 1 9 C d D I w L D h 9 J n F 1 b 3 Q 7 L C Z x d W 9 0 O 1 N l c n Z l c i 5 E Y X R h Y m F z Z V x c L z I v U 1 F M L 2 R l c 2 t 0 b 3 A t d D B q M j A x M 1 x c X F x z c W x l e H B y Z X N z M D E 7 Q 1 J J Q 0 t F V E R B V E E v Z G J v L 2 J v d 2 x l c l 9 k Y X R h X 3 Q y M G k u e 1 J 1 b n N f Q n Q y M C w 5 f S Z x d W 9 0 O y w m c X V v d D t T Z X J 2 Z X I u R G F 0 Y W J h c 2 V c X C 8 y L 1 N R T C 9 k Z X N r d G 9 w L X Q w a j I w M T N c X F x c c 3 F s Z X h w c m V z c z A x O 0 N S S U N L R V R E Q V R B L 2 R i b y 9 i b 3 d s Z X J f Z G F 0 Y V 9 0 M j B p L n t X a W N r Z X R z X 0 J 0 M j A s M T B 9 J n F 1 b 3 Q 7 L C Z x d W 9 0 O 1 N l c n Z l c i 5 E Y X R h Y m F z Z V x c L z I v U 1 F M L 2 R l c 2 t 0 b 3 A t d D B q M j A x M 1 x c X F x z c W x l e H B y Z X N z M D E 7 Q 1 J J Q 0 t F V E R B V E E v Z G J v L 2 J v d 2 x l c l 9 k Y X R h X 3 Q y M G k u e 0 J l c 3 R f R m l n d X J l X 0 J 0 M j A s M T F 9 J n F 1 b 3 Q 7 L C Z x d W 9 0 O 1 N l c n Z l c i 5 E Y X R h Y m F z Z V x c L z I v U 1 F M L 2 R l c 2 t 0 b 3 A t d D B q M j A x M 1 x c X F x z c W x l e H B y Z X N z M D E 7 Q 1 J J Q 0 t F V E R B V E E v Z G J v L 2 J v d 2 x l c l 9 k Y X R h X 3 Q y M G k u e 0 J v d 2 x p b m d f Q X Z l c m F n Z V 9 C d D I w L D E y f S Z x d W 9 0 O y w m c X V v d D t T Z X J 2 Z X I u R G F 0 Y W J h c 2 V c X C 8 y L 1 N R T C 9 k Z X N r d G 9 w L X Q w a j I w M T N c X F x c c 3 F s Z X h w c m V z c z A x O 0 N S S U N L R V R E Q V R B L 2 R i b y 9 i b 3 d s Z X J f Z G F 0 Y V 9 0 M j B p L n t F Y 2 9 u b 2 1 5 X 1 J h d G V f Q n Q y M C w x M 3 0 m c X V v d D s s J n F 1 b 3 Q 7 U 2 V y d m V y L k R h d G F i Y X N l X F w v M i 9 T U U w v Z G V z a 3 R v c C 1 0 M G o y M D E z X F x c X H N x b G V 4 c H J l c 3 M w M T t D U k l D S 0 V U R E F U Q S 9 k Y m 8 v Y m 9 3 b G V y X 2 R h d G F f d D I w a S 5 7 U 3 R y a W t l X 1 J h d G V f Q n Q y M C w x N H 0 m c X V v d D s s J n F 1 b 3 Q 7 U 2 V y d m V y L k R h d G F i Y X N l X F w v M i 9 T U U w v Z G V z a 3 R v c C 1 0 M G o y M D E z X F x c X H N x b G V 4 c H J l c 3 M w M T t D U k l D S 0 V U R E F U Q S 9 k Y m 8 v Y m 9 3 b G V y X 2 R h d G F f d D I w a S 5 7 R m 9 1 c l 9 X a W N r Z X R z X 0 J 0 M j A s M T V 9 J n F 1 b 3 Q 7 L C Z x d W 9 0 O 1 N l c n Z l c i 5 E Y X R h Y m F z Z V x c L z I v U 1 F M L 2 R l c 2 t 0 b 3 A t d D B q M j A x M 1 x c X F x z c W x l e H B y Z X N z M D E 7 Q 1 J J Q 0 t F V E R B V E E v Z G J v L 2 J v d 2 x l c l 9 k Y X R h X 3 Q y M G k u e 0 Z p d m V f V 2 l j a 2 V 0 c 1 9 C d D I w L D E 2 f S Z x d W 9 0 O 1 0 s J n F 1 b 3 Q 7 Q 2 9 s d W 1 u Q 2 9 1 b n Q m c X V v d D s 6 M T c s J n F 1 b 3 Q 7 S 2 V 5 Q 2 9 s d W 1 u T m F t Z X M m c X V v d D s 6 W 1 0 s J n F 1 b 3 Q 7 Q 2 9 s d W 1 u S W R l b n R p d G l l c y Z x d W 9 0 O z p b J n F 1 b 3 Q 7 U 2 V y d m V y L k R h d G F i Y X N l X F w v M i 9 T U U w v Z G V z a 3 R v c C 1 0 M G o y M D E z X F x c X H N x b G V 4 c H J l c 3 M w M T t D U k l D S 0 V U R E F U Q S 9 k Y m 8 v Y m 9 3 b G V y X 2 R h d G F f d D I w a S 5 7 Q m 9 3 b G V y X 1 Q y M F 9 J R C w w f S Z x d W 9 0 O y w m c X V v d D t T Z X J 2 Z X I u R G F 0 Y W J h c 2 V c X C 8 y L 1 N R T C 9 k Z X N r d G 9 w L X Q w a j I w M T N c X F x c c 3 F s Z X h w c m V z c z A x O 0 N S S U N L R V R E Q V R B L 2 R i b y 9 i b 3 d s Z X J f Z G F 0 Y V 9 0 M j B p L n t Q b G F 5 Z X J f T m F t Z V 9 C d D I w L D F 9 J n F 1 b 3 Q 7 L C Z x d W 9 0 O 1 N l c n Z l c i 5 E Y X R h Y m F z Z V x c L z I v U 1 F M L 2 R l c 2 t 0 b 3 A t d D B q M j A x M 1 x c X F x z c W x l e H B y Z X N z M D E 7 Q 1 J J Q 0 t F V E R B V E E v Z G J v L 2 J v d 2 x l c l 9 k Y X R h X 3 Q y M G k u e 1 B s Y X l l c l 9 J R C w y f S Z x d W 9 0 O y w m c X V v d D t T Z X J 2 Z X I u R G F 0 Y W J h c 2 V c X C 8 y L 1 N R T C 9 k Z X N r d G 9 w L X Q w a j I w M T N c X F x c c 3 F s Z X h w c m V z c z A x O 0 N S S U N L R V R E Q V R B L 2 R i b y 9 i b 3 d s Z X J f Z G F 0 Y V 9 0 M j B p L n t D b 3 V u d H J 5 X 0 J 0 M j A s M 3 0 m c X V v d D s s J n F 1 b 3 Q 7 U 2 V y d m V y L k R h d G F i Y X N l X F w v M i 9 T U U w v Z G V z a 3 R v c C 1 0 M G o y M D E z X F x c X H N x b G V 4 c H J l c 3 M w M T t D U k l D S 0 V U R E F U Q S 9 k Y m 8 v Y m 9 3 b G V y X 2 R h d G F f d D I w a S 5 7 V G l t Z V 9 Q Z X J p b 2 R f Q n Q y M C w 0 f S Z x d W 9 0 O y w m c X V v d D t T Z X J 2 Z X I u R G F 0 Y W J h c 2 V c X C 8 y L 1 N R T C 9 k Z X N r d G 9 w L X Q w a j I w M T N c X F x c c 3 F s Z X h w c m V z c z A x O 0 N S S U N L R V R E Q V R B L 2 R i b y 9 i b 3 d s Z X J f Z G F 0 Y V 9 0 M j B p L n t N Y X R j a G V z X 0 J 0 M j A s N X 0 m c X V v d D s s J n F 1 b 3 Q 7 U 2 V y d m V y L k R h d G F i Y X N l X F w v M i 9 T U U w v Z G V z a 3 R v c C 1 0 M G o y M D E z X F x c X H N x b G V 4 c H J l c 3 M w M T t D U k l D S 0 V U R E F U Q S 9 k Y m 8 v Y m 9 3 b G V y X 2 R h d G F f d D I w a S 5 7 U G x h e W V k X 0 J 0 M j A s N n 0 m c X V v d D s s J n F 1 b 3 Q 7 U 2 V y d m V y L k R h d G F i Y X N l X F w v M i 9 T U U w v Z G V z a 3 R v c C 1 0 M G o y M D E z X F x c X H N x b G V 4 c H J l c 3 M w M T t D U k l D S 0 V U R E F U Q S 9 k Y m 8 v Y m 9 3 b G V y X 2 R h d G F f d D I w a S 5 7 T 3 Z l c n N f Q n Q y M C w 3 f S Z x d W 9 0 O y w m c X V v d D t T Z X J 2 Z X I u R G F 0 Y W J h c 2 V c X C 8 y L 1 N R T C 9 k Z X N r d G 9 w L X Q w a j I w M T N c X F x c c 3 F s Z X h w c m V z c z A x O 0 N S S U N L R V R E Q V R B L 2 R i b y 9 i b 3 d s Z X J f Z G F 0 Y V 9 0 M j B p L n t N Y W l k Z W 5 f T 3 Z l c n N f Q n Q y M C w 4 f S Z x d W 9 0 O y w m c X V v d D t T Z X J 2 Z X I u R G F 0 Y W J h c 2 V c X C 8 y L 1 N R T C 9 k Z X N r d G 9 w L X Q w a j I w M T N c X F x c c 3 F s Z X h w c m V z c z A x O 0 N S S U N L R V R E Q V R B L 2 R i b y 9 i b 3 d s Z X J f Z G F 0 Y V 9 0 M j B p L n t S d W 5 z X 0 J 0 M j A s O X 0 m c X V v d D s s J n F 1 b 3 Q 7 U 2 V y d m V y L k R h d G F i Y X N l X F w v M i 9 T U U w v Z G V z a 3 R v c C 1 0 M G o y M D E z X F x c X H N x b G V 4 c H J l c 3 M w M T t D U k l D S 0 V U R E F U Q S 9 k Y m 8 v Y m 9 3 b G V y X 2 R h d G F f d D I w a S 5 7 V 2 l j a 2 V 0 c 1 9 C d D I w L D E w f S Z x d W 9 0 O y w m c X V v d D t T Z X J 2 Z X I u R G F 0 Y W J h c 2 V c X C 8 y L 1 N R T C 9 k Z X N r d G 9 w L X Q w a j I w M T N c X F x c c 3 F s Z X h w c m V z c z A x O 0 N S S U N L R V R E Q V R B L 2 R i b y 9 i b 3 d s Z X J f Z G F 0 Y V 9 0 M j B p L n t C Z X N 0 X 0 Z p Z 3 V y Z V 9 C d D I w L D E x f S Z x d W 9 0 O y w m c X V v d D t T Z X J 2 Z X I u R G F 0 Y W J h c 2 V c X C 8 y L 1 N R T C 9 k Z X N r d G 9 w L X Q w a j I w M T N c X F x c c 3 F s Z X h w c m V z c z A x O 0 N S S U N L R V R E Q V R B L 2 R i b y 9 i b 3 d s Z X J f Z G F 0 Y V 9 0 M j B p L n t C b 3 d s a W 5 n X 0 F 2 Z X J h Z 2 V f Q n Q y M C w x M n 0 m c X V v d D s s J n F 1 b 3 Q 7 U 2 V y d m V y L k R h d G F i Y X N l X F w v M i 9 T U U w v Z G V z a 3 R v c C 1 0 M G o y M D E z X F x c X H N x b G V 4 c H J l c 3 M w M T t D U k l D S 0 V U R E F U Q S 9 k Y m 8 v Y m 9 3 b G V y X 2 R h d G F f d D I w a S 5 7 R W N v b m 9 t e V 9 S Y X R l X 0 J 0 M j A s M T N 9 J n F 1 b 3 Q 7 L C Z x d W 9 0 O 1 N l c n Z l c i 5 E Y X R h Y m F z Z V x c L z I v U 1 F M L 2 R l c 2 t 0 b 3 A t d D B q M j A x M 1 x c X F x z c W x l e H B y Z X N z M D E 7 Q 1 J J Q 0 t F V E R B V E E v Z G J v L 2 J v d 2 x l c l 9 k Y X R h X 3 Q y M G k u e 1 N 0 c m l r Z V 9 S Y X R l X 0 J 0 M j A s M T R 9 J n F 1 b 3 Q 7 L C Z x d W 9 0 O 1 N l c n Z l c i 5 E Y X R h Y m F z Z V x c L z I v U 1 F M L 2 R l c 2 t 0 b 3 A t d D B q M j A x M 1 x c X F x z c W x l e H B y Z X N z M D E 7 Q 1 J J Q 0 t F V E R B V E E v Z G J v L 2 J v d 2 x l c l 9 k Y X R h X 3 Q y M G k u e 0 Z v d X J f V 2 l j a 2 V 0 c 1 9 C d D I w L D E 1 f S Z x d W 9 0 O y w m c X V v d D t T Z X J 2 Z X I u R G F 0 Y W J h c 2 V c X C 8 y L 1 N R T C 9 k Z X N r d G 9 w L X Q w a j I w M T N c X F x c c 3 F s Z X h w c m V z c z A x O 0 N S S U N L R V R E Q V R B L 2 R i b y 9 i b 3 d s Z X J f Z G F 0 Y V 9 0 M j B p L n t G a X Z l X 1 d p Y 2 t l d H N f Q n Q y M C w x N n 0 m c X V v d D t d L C Z x d W 9 0 O 1 J l b G F 0 a W 9 u c 2 h p c E l u Z m 8 m c X V v d D s 6 W 1 1 9 I i A v P j w v U 3 R h Y m x l R W 5 0 c m l l c z 4 8 L 0 l 0 Z W 0 + P E l 0 Z W 0 + P E l 0 Z W 1 M b 2 N h d G l v b j 4 8 S X R l b V R 5 c G U + R m 9 y b X V s Y T w v S X R l b V R 5 c G U + P E l 0 Z W 1 Q Y X R o P l N l Y 3 R p b 2 4 x L 2 J v d 2 x l c l 9 k Y X R h X 3 Q y M G k v U 2 9 1 c m N l P C 9 J d G V t U G F 0 a D 4 8 L 0 l 0 Z W 1 M b 2 N h d G l v b j 4 8 U 3 R h Y m x l R W 5 0 c m l l c y A v P j w v S X R l b T 4 8 S X R l b T 4 8 S X R l b U x v Y 2 F 0 a W 9 u P j x J d G V t V H l w Z T 5 G b 3 J t d W x h P C 9 J d G V t V H l w Z T 4 8 S X R l b V B h d G g + U 2 V j d G l v b j E v Y m 9 3 b G V y X 2 R h d G F f d D I w a S 9 D U k l D S 0 V U R E F U Q T w v S X R l b V B h d G g + P C 9 J d G V t T G 9 j Y X R p b 2 4 + P F N 0 Y W J s Z U V u d H J p Z X M g L z 4 8 L 0 l 0 Z W 0 + P E l 0 Z W 0 + P E l 0 Z W 1 M b 2 N h d G l v b j 4 8 S X R l b V R 5 c G U + R m 9 y b X V s Y T w v S X R l b V R 5 c G U + P E l 0 Z W 1 Q Y X R o P l N l Y 3 R p b 2 4 x L 2 J v d 2 x l c l 9 k Y X R h X 3 Q y M G k v Z G J v X 2 J v d 2 x l c l 9 k Y X R h X 3 Q y M G k 8 L 0 l 0 Z W 1 Q Y X R o P j w v S X R l b U x v Y 2 F 0 a W 9 u P j x T d G F i b G V F b n R y a W V z I C 8 + P C 9 J d G V t P j x J d G V t P j x J d G V t T G 9 j Y X R p b 2 4 + P E l 0 Z W 1 U e X B l P k Z v c m 1 1 b G E 8 L 0 l 0 Z W 1 U e X B l P j x J d G V t U G F 0 a D 5 T Z W N 0 a W 9 u M S 9 j a G F t c G l v b j I 8 L 0 l 0 Z W 1 Q Y X R o P j w v S X R l b U x v Y 2 F 0 a W 9 u P j x T d G F i b G V F b n R y a W V z P j x F b n R y e S B U e X B l P S J J c 1 B y a X Z h d G U i I F Z h b H V l P S J s M C I g L z 4 8 R W 5 0 c n k g V H l w Z T 0 i U X V l c n l J R C I g V m F s d W U 9 I n N i Z T B h N 2 Q w O C 1 i Y z h k L T Q 2 Y m I t Y j c 1 N C 0 x Y T Y 4 Z G I 1 Y W Y 2 O 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Y 2 h h b X B p b 2 4 y I i A v P j x F b n R y e S B U e X B l P S J G a W x s Z W R D b 2 1 w b G V 0 Z V J l c 3 V s d F R v V 2 9 y a 3 N o Z W V 0 I i B W Y W x 1 Z T 0 i b D E i I C 8 + P E V u d H J 5 I F R 5 c G U 9 I k F k Z G V k V G 9 E Y X R h T W 9 k Z W w i I F Z h b H V l P S J s M S I g L z 4 8 R W 5 0 c n k g V H l w Z T 0 i R m l s b E N v d W 5 0 I i B W Y W x 1 Z T 0 i b D E 1 I i A v P j x F b n R y e S B U e X B l P S J G a W x s R X J y b 3 J D b 2 R l I i B W Y W x 1 Z T 0 i c 1 V u a 2 5 v d 2 4 i I C 8 + P E V u d H J 5 I F R 5 c G U 9 I k Z p b G x F c n J v c k N v d W 5 0 I i B W Y W x 1 Z T 0 i b D A i I C 8 + P E V u d H J 5 I F R 5 c G U 9 I k Z p b G x M Y X N 0 V X B k Y X R l Z C I g V m F s d W U 9 I m Q y M D I 0 L T A 1 L T E z V D A 2 O j U 4 O j M 4 L j A y M j g x M z R a I i A v P j x F b n R y e S B U e X B l P S J G a W x s Q 2 9 s d W 1 u V H l w Z X M i I F Z h b H V l P S J z Q m d 3 R 0 R R W U d C a E V H Q m c 9 P S I g L z 4 8 R W 5 0 c n k g V H l w Z T 0 i R m l s b E N v b H V t b k 5 h b W V z I i B W Y W x 1 Z T 0 i c 1 s m c X V v d D t D a G F t c G l v b n N o a X B f S U Q m c X V v d D s s J n F 1 b 3 Q 7 W W V h c l 9 D J n F 1 b 3 Q 7 L C Z x d W 9 0 O 0 h v c 3 Q m c X V v d D s s J n F 1 b 3 Q 7 T m 9 f T 2 Z f V G V h b V 9 D J n F 1 b 3 Q 7 L C Z x d W 9 0 O 0 N o Y W 1 w a W 9 u J n F 1 b 3 Q 7 L C Z x d W 9 0 O 1 J 1 b m 5 l c l 9 V c C Z x d W 9 0 O y w m c X V v d D t Q b G F 5 Z X J f T 2 Z f V G h l X 1 N l c m l l c 1 9 D J n F 1 b 3 Q 7 L C Z x d W 9 0 O 1 B s Y X l l c l 9 J R C Z x d W 9 0 O y w m c X V v d D t I a W d o Z X N 0 X 1 J 1 b l 9 T Y 2 9 y Z X I m c X V v d D s s J n F 1 b 3 Q 7 S G l n a G V z d F 9 X a W N r Z X R f V G F r Z X 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y d m V y L k R h d G F i Y X N l X F w v M i 9 T U U w v Z G V z a 3 R v c C 1 0 M G o y M D E z X F x c X H N x b G V 4 c H J l c 3 M w M T t D U k l D S 0 V U R E F U Q S 9 k Y m 8 v Y 2 h h b X B p b 2 4 y L n t D a G F t c G l v b n N o a X B f S U Q s M H 0 m c X V v d D s s J n F 1 b 3 Q 7 U 2 V y d m V y L k R h d G F i Y X N l X F w v M i 9 T U U w v Z G V z a 3 R v c C 1 0 M G o y M D E z X F x c X H N x b G V 4 c H J l c 3 M w M T t D U k l D S 0 V U R E F U Q S 9 k Y m 8 v Y 2 h h b X B p b 2 4 y L n t Z Z W F y X 0 M s M X 0 m c X V v d D s s J n F 1 b 3 Q 7 U 2 V y d m V y L k R h d G F i Y X N l X F w v M i 9 T U U w v Z G V z a 3 R v c C 1 0 M G o y M D E z X F x c X H N x b G V 4 c H J l c 3 M w M T t D U k l D S 0 V U R E F U Q S 9 k Y m 8 v Y 2 h h b X B p b 2 4 y L n t I b 3 N 0 L D J 9 J n F 1 b 3 Q 7 L C Z x d W 9 0 O 1 N l c n Z l c i 5 E Y X R h Y m F z Z V x c L z I v U 1 F M L 2 R l c 2 t 0 b 3 A t d D B q M j A x M 1 x c X F x z c W x l e H B y Z X N z M D E 7 Q 1 J J Q 0 t F V E R B V E E v Z G J v L 2 N o Y W 1 w a W 9 u M i 5 7 T m 9 f T 2 Z f V G V h b V 9 D L D N 9 J n F 1 b 3 Q 7 L C Z x d W 9 0 O 1 N l c n Z l c i 5 E Y X R h Y m F z Z V x c L z I v U 1 F M L 2 R l c 2 t 0 b 3 A t d D B q M j A x M 1 x c X F x z c W x l e H B y Z X N z M D E 7 Q 1 J J Q 0 t F V E R B V E E v Z G J v L 2 N o Y W 1 w a W 9 u M i 5 7 Q 2 h h b X B p b 2 4 s N H 0 m c X V v d D s s J n F 1 b 3 Q 7 U 2 V y d m V y L k R h d G F i Y X N l X F w v M i 9 T U U w v Z G V z a 3 R v c C 1 0 M G o y M D E z X F x c X H N x b G V 4 c H J l c 3 M w M T t D U k l D S 0 V U R E F U Q S 9 k Y m 8 v Y 2 h h b X B p b 2 4 y L n t S d W 5 u Z X J f V X A s N X 0 m c X V v d D s s J n F 1 b 3 Q 7 U 2 V y d m V y L k R h d G F i Y X N l X F w v M i 9 T U U w v Z G V z a 3 R v c C 1 0 M G o y M D E z X F x c X H N x b G V 4 c H J l c 3 M w M T t D U k l D S 0 V U R E F U Q S 9 k Y m 8 v Y 2 h h b X B p b 2 4 y L n t Q b G F 5 Z X J f T 2 Z f V G h l X 1 N l c m l l c 1 9 D L D Z 9 J n F 1 b 3 Q 7 L C Z x d W 9 0 O 1 N l c n Z l c i 5 E Y X R h Y m F z Z V x c L z I v U 1 F M L 2 R l c 2 t 0 b 3 A t d D B q M j A x M 1 x c X F x z c W x l e H B y Z X N z M D E 7 Q 1 J J Q 0 t F V E R B V E E v Z G J v L 2 N o Y W 1 w a W 9 u M i 5 7 U G x h e W V y X 0 l E L D d 9 J n F 1 b 3 Q 7 L C Z x d W 9 0 O 1 N l c n Z l c i 5 E Y X R h Y m F z Z V x c L z I v U 1 F M L 2 R l c 2 t 0 b 3 A t d D B q M j A x M 1 x c X F x z c W x l e H B y Z X N z M D E 7 Q 1 J J Q 0 t F V E R B V E E v Z G J v L 2 N o Y W 1 w a W 9 u M i 5 7 S G l n a G V z d F 9 S d W 5 f U 2 N v c m V y L D h 9 J n F 1 b 3 Q 7 L C Z x d W 9 0 O 1 N l c n Z l c i 5 E Y X R h Y m F z Z V x c L z I v U 1 F M L 2 R l c 2 t 0 b 3 A t d D B q M j A x M 1 x c X F x z c W x l e H B y Z X N z M D E 7 Q 1 J J Q 0 t F V E R B V E E v Z G J v L 2 N o Y W 1 w a W 9 u M i 5 7 S G l n a G V z d F 9 X a W N r Z X R f V G F r Z X I s O X 0 m c X V v d D t d L C Z x d W 9 0 O 0 N v b H V t b k N v d W 5 0 J n F 1 b 3 Q 7 O j E w L C Z x d W 9 0 O 0 t l e U N v b H V t b k 5 h b W V z J n F 1 b 3 Q 7 O l t d L C Z x d W 9 0 O 0 N v b H V t b k l k Z W 5 0 a X R p Z X M m c X V v d D s 6 W y Z x d W 9 0 O 1 N l c n Z l c i 5 E Y X R h Y m F z Z V x c L z I v U 1 F M L 2 R l c 2 t 0 b 3 A t d D B q M j A x M 1 x c X F x z c W x l e H B y Z X N z M D E 7 Q 1 J J Q 0 t F V E R B V E E v Z G J v L 2 N o Y W 1 w a W 9 u M i 5 7 Q 2 h h b X B p b 2 5 z a G l w X 0 l E L D B 9 J n F 1 b 3 Q 7 L C Z x d W 9 0 O 1 N l c n Z l c i 5 E Y X R h Y m F z Z V x c L z I v U 1 F M L 2 R l c 2 t 0 b 3 A t d D B q M j A x M 1 x c X F x z c W x l e H B y Z X N z M D E 7 Q 1 J J Q 0 t F V E R B V E E v Z G J v L 2 N o Y W 1 w a W 9 u M i 5 7 W W V h c l 9 D L D F 9 J n F 1 b 3 Q 7 L C Z x d W 9 0 O 1 N l c n Z l c i 5 E Y X R h Y m F z Z V x c L z I v U 1 F M L 2 R l c 2 t 0 b 3 A t d D B q M j A x M 1 x c X F x z c W x l e H B y Z X N z M D E 7 Q 1 J J Q 0 t F V E R B V E E v Z G J v L 2 N o Y W 1 w a W 9 u M i 5 7 S G 9 z d C w y f S Z x d W 9 0 O y w m c X V v d D t T Z X J 2 Z X I u R G F 0 Y W J h c 2 V c X C 8 y L 1 N R T C 9 k Z X N r d G 9 w L X Q w a j I w M T N c X F x c c 3 F s Z X h w c m V z c z A x O 0 N S S U N L R V R E Q V R B L 2 R i b y 9 j a G F t c G l v b j I u e 0 5 v X 0 9 m X 1 R l Y W 1 f Q y w z f S Z x d W 9 0 O y w m c X V v d D t T Z X J 2 Z X I u R G F 0 Y W J h c 2 V c X C 8 y L 1 N R T C 9 k Z X N r d G 9 w L X Q w a j I w M T N c X F x c c 3 F s Z X h w c m V z c z A x O 0 N S S U N L R V R E Q V R B L 2 R i b y 9 j a G F t c G l v b j I u e 0 N o Y W 1 w a W 9 u L D R 9 J n F 1 b 3 Q 7 L C Z x d W 9 0 O 1 N l c n Z l c i 5 E Y X R h Y m F z Z V x c L z I v U 1 F M L 2 R l c 2 t 0 b 3 A t d D B q M j A x M 1 x c X F x z c W x l e H B y Z X N z M D E 7 Q 1 J J Q 0 t F V E R B V E E v Z G J v L 2 N o Y W 1 w a W 9 u M i 5 7 U n V u b m V y X 1 V w L D V 9 J n F 1 b 3 Q 7 L C Z x d W 9 0 O 1 N l c n Z l c i 5 E Y X R h Y m F z Z V x c L z I v U 1 F M L 2 R l c 2 t 0 b 3 A t d D B q M j A x M 1 x c X F x z c W x l e H B y Z X N z M D E 7 Q 1 J J Q 0 t F V E R B V E E v Z G J v L 2 N o Y W 1 w a W 9 u M i 5 7 U G x h e W V y X 0 9 m X 1 R o Z V 9 T Z X J p Z X N f Q y w 2 f S Z x d W 9 0 O y w m c X V v d D t T Z X J 2 Z X I u R G F 0 Y W J h c 2 V c X C 8 y L 1 N R T C 9 k Z X N r d G 9 w L X Q w a j I w M T N c X F x c c 3 F s Z X h w c m V z c z A x O 0 N S S U N L R V R E Q V R B L 2 R i b y 9 j a G F t c G l v b j I u e 1 B s Y X l l c l 9 J R C w 3 f S Z x d W 9 0 O y w m c X V v d D t T Z X J 2 Z X I u R G F 0 Y W J h c 2 V c X C 8 y L 1 N R T C 9 k Z X N r d G 9 w L X Q w a j I w M T N c X F x c c 3 F s Z X h w c m V z c z A x O 0 N S S U N L R V R E Q V R B L 2 R i b y 9 j a G F t c G l v b j I u e 0 h p Z 2 h l c 3 R f U n V u X 1 N j b 3 J l c i w 4 f S Z x d W 9 0 O y w m c X V v d D t T Z X J 2 Z X I u R G F 0 Y W J h c 2 V c X C 8 y L 1 N R T C 9 k Z X N r d G 9 w L X Q w a j I w M T N c X F x c c 3 F s Z X h w c m V z c z A x O 0 N S S U N L R V R E Q V R B L 2 R i b y 9 j a G F t c G l v b j I u e 0 h p Z 2 h l c 3 R f V 2 l j a 2 V 0 X 1 R h a 2 V y L D l 9 J n F 1 b 3 Q 7 X S w m c X V v d D t S Z W x h d G l v b n N o a X B J b m Z v J n F 1 b 3 Q 7 O l t d f S I g L z 4 8 L 1 N 0 Y W J s Z U V u d H J p Z X M + P C 9 J d G V t P j x J d G V t P j x J d G V t T G 9 j Y X R p b 2 4 + P E l 0 Z W 1 U e X B l P k Z v c m 1 1 b G E 8 L 0 l 0 Z W 1 U e X B l P j x J d G V t U G F 0 a D 5 T Z W N 0 a W 9 u M S 9 j a G F t c G l v b j I v U 2 9 1 c m N l P C 9 J d G V t U G F 0 a D 4 8 L 0 l 0 Z W 1 M b 2 N h d G l v b j 4 8 U 3 R h Y m x l R W 5 0 c m l l c y A v P j w v S X R l b T 4 8 S X R l b T 4 8 S X R l b U x v Y 2 F 0 a W 9 u P j x J d G V t V H l w Z T 5 G b 3 J t d W x h P C 9 J d G V t V H l w Z T 4 8 S X R l b V B h d G g + U 2 V j d G l v b j E v Y 2 h h b X B p b 2 4 y L 0 N S S U N L R V R E Q V R B P C 9 J d G V t U G F 0 a D 4 8 L 0 l 0 Z W 1 M b 2 N h d G l v b j 4 8 U 3 R h Y m x l R W 5 0 c m l l c y A v P j w v S X R l b T 4 8 S X R l b T 4 8 S X R l b U x v Y 2 F 0 a W 9 u P j x J d G V t V H l w Z T 5 G b 3 J t d W x h P C 9 J d G V t V H l w Z T 4 8 S X R l b V B h d G g + U 2 V j d G l v b j E v Y 2 h h b X B p b 2 4 y L 2 R i b 1 9 j a G F t c G l v b j I 8 L 0 l 0 Z W 1 Q Y X R o P j w v S X R l b U x v Y 2 F 0 a W 9 u P j x T d G F i b G V F b n R y a W V z I C 8 + P C 9 J d G V t P j x J d G V t P j x J d G V t T G 9 j Y X R p b 2 4 + P E l 0 Z W 1 U e X B l P k Z v c m 1 1 b G E 8 L 0 l 0 Z W 1 U e X B l P j x J d G V t U G F 0 a D 5 T Z W N 0 a W 9 u M S 9 N V l A 8 L 0 l 0 Z W 1 Q Y X R o P j w v S X R l b U x v Y 2 F 0 a W 9 u P j x T d G F i b G V F b n R y a W V z P j x F b n R y e S B U e X B l P S J J c 1 B y a X Z h d G U i I F Z h b H V l P S J s M C I g L z 4 8 R W 5 0 c n k g V H l w Z T 0 i U X V l c n l J R C I g V m F s d W U 9 I n N j M 2 M 4 M G Q w N i 1 i M j I 1 L T Q y N T M t O G F l N y 0 4 M j M z O G I 2 Y T Q 3 Y 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T V Z Q I i A v P j x F b n R y e S B U e X B l P S J G a W x s Z W R D b 2 1 w b G V 0 Z V J l c 3 V s d F R v V 2 9 y a 3 N o Z W V 0 I i B W Y W x 1 Z T 0 i b D E i I C 8 + P E V u d H J 5 I F R 5 c G U 9 I k F k Z G V k V G 9 E Y X R h T W 9 k Z W w i I F Z h b H V l P S J s M S I g L z 4 8 R W 5 0 c n k g V H l w Z T 0 i R m l s b E N v d W 5 0 I i B W Y W x 1 Z T 0 i b D I 1 M i I g L z 4 8 R W 5 0 c n k g V H l w Z T 0 i R m l s b E V y c m 9 y Q 2 9 k Z S I g V m F s d W U 9 I n N V b m t u b 3 d u I i A v P j x F b n R y e S B U e X B l P S J G a W x s R X J y b 3 J D b 3 V u d C I g V m F s d W U 9 I m w w I i A v P j x F b n R y e S B U e X B l P S J G a W x s T G F z d F V w Z G F 0 Z W Q i I F Z h b H V l P S J k M j A y N C 0 w N S 0 x M 1 Q w N j o 1 O D o z O C 4 w N j k 3 N z A 2 W i I g L z 4 8 R W 5 0 c n k g V H l w Z T 0 i R m l s b E N v b H V t b l R 5 c G V z I i B W Y W x 1 Z T 0 i c 0 J n d 0 d C Z 1 l H Q m d Z R y I g L z 4 8 R W 5 0 c n k g V H l w Z T 0 i R m l s b E N v b H V t b k 5 h b W V z I i B W Y W x 1 Z T 0 i c 1 s m c X V v d D t D a G F t c G l v b n N o a X B f S U Q m c X V v d D s s J n F 1 b 3 Q 7 W W V h c i Z x d W 9 0 O y w m c X V v d D t G b 3 J t Y X Q m c X V v d D s s J n F 1 b 3 Q 7 U G x h e W V y X 0 9 m X 1 R o Z V 9 N Y X R j a C Z x d W 9 0 O y w m c X V v d D t N Y X R j a F 9 J R C Z x d W 9 0 O y w m c X V v d D t I b 3 N 0 J n F 1 b 3 Q 7 L C Z x d W 9 0 O 1 B s Y X l l c l 9 P Z l 9 U a G V f U 2 V y a W V z X 0 M m c X V v d D s s J n F 1 b 3 Q 7 Q 2 h h b X B p b 2 4 m c X V v d D s s J n F 1 b 3 Q 7 U n V u b m V y X 1 V 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y d m V y L k R h d G F i Y X N l X F w v M i 9 T U U w v Z G V z a 3 R v c C 1 0 M G o y M D E z X F x c X H N x b G V 4 c H J l c 3 M w M T t D U k l D S 0 V U R E F U Q S 9 k Y m 8 v T V Z Q L n t D a G F t c G l v b n N o a X B f S U Q s M H 0 m c X V v d D s s J n F 1 b 3 Q 7 U 2 V y d m V y L k R h d G F i Y X N l X F w v M i 9 T U U w v Z G V z a 3 R v c C 1 0 M G o y M D E z X F x c X H N x b G V 4 c H J l c 3 M w M T t D U k l D S 0 V U R E F U Q S 9 k Y m 8 v T V Z Q L n t Z Z W F y L D F 9 J n F 1 b 3 Q 7 L C Z x d W 9 0 O 1 N l c n Z l c i 5 E Y X R h Y m F z Z V x c L z I v U 1 F M L 2 R l c 2 t 0 b 3 A t d D B q M j A x M 1 x c X F x z c W x l e H B y Z X N z M D E 7 Q 1 J J Q 0 t F V E R B V E E v Z G J v L 0 1 W U C 5 7 R m 9 y b W F 0 L D J 9 J n F 1 b 3 Q 7 L C Z x d W 9 0 O 1 N l c n Z l c i 5 E Y X R h Y m F z Z V x c L z I v U 1 F M L 2 R l c 2 t 0 b 3 A t d D B q M j A x M 1 x c X F x z c W x l e H B y Z X N z M D E 7 Q 1 J J Q 0 t F V E R B V E E v Z G J v L 0 1 W U C 5 7 U G x h e W V y X 0 9 m X 1 R o Z V 9 N Y X R j a C w z f S Z x d W 9 0 O y w m c X V v d D t T Z X J 2 Z X I u R G F 0 Y W J h c 2 V c X C 8 y L 1 N R T C 9 k Z X N r d G 9 w L X Q w a j I w M T N c X F x c c 3 F s Z X h w c m V z c z A x O 0 N S S U N L R V R E Q V R B L 2 R i b y 9 N V l A u e 0 1 h d G N o X 0 l E L D R 9 J n F 1 b 3 Q 7 L C Z x d W 9 0 O 1 N l c n Z l c i 5 E Y X R h Y m F z Z V x c L z I v U 1 F M L 2 R l c 2 t 0 b 3 A t d D B q M j A x M 1 x c X F x z c W x l e H B y Z X N z M D E 7 Q 1 J J Q 0 t F V E R B V E E v Z G J v L 0 1 W U C 5 7 S G 9 z d C w 1 f S Z x d W 9 0 O y w m c X V v d D t T Z X J 2 Z X I u R G F 0 Y W J h c 2 V c X C 8 y L 1 N R T C 9 k Z X N r d G 9 w L X Q w a j I w M T N c X F x c c 3 F s Z X h w c m V z c z A x O 0 N S S U N L R V R E Q V R B L 2 R i b y 9 N V l A u e 1 B s Y X l l c l 9 P Z l 9 U a G V f U 2 V y a W V z X 0 M s N n 0 m c X V v d D s s J n F 1 b 3 Q 7 U 2 V y d m V y L k R h d G F i Y X N l X F w v M i 9 T U U w v Z G V z a 3 R v c C 1 0 M G o y M D E z X F x c X H N x b G V 4 c H J l c 3 M w M T t D U k l D S 0 V U R E F U Q S 9 k Y m 8 v T V Z Q L n t D a G F t c G l v b i w 3 f S Z x d W 9 0 O y w m c X V v d D t T Z X J 2 Z X I u R G F 0 Y W J h c 2 V c X C 8 y L 1 N R T C 9 k Z X N r d G 9 w L X Q w a j I w M T N c X F x c c 3 F s Z X h w c m V z c z A x O 0 N S S U N L R V R E Q V R B L 2 R i b y 9 N V l A u e 1 J 1 b m 5 l c l 9 V c C w 4 f S Z x d W 9 0 O 1 0 s J n F 1 b 3 Q 7 Q 2 9 s d W 1 u Q 2 9 1 b n Q m c X V v d D s 6 O S w m c X V v d D t L Z X l D b 2 x 1 b W 5 O Y W 1 l c y Z x d W 9 0 O z p b X S w m c X V v d D t D b 2 x 1 b W 5 J Z G V u d G l 0 a W V z J n F 1 b 3 Q 7 O l s m c X V v d D t T Z X J 2 Z X I u R G F 0 Y W J h c 2 V c X C 8 y L 1 N R T C 9 k Z X N r d G 9 w L X Q w a j I w M T N c X F x c c 3 F s Z X h w c m V z c z A x O 0 N S S U N L R V R E Q V R B L 2 R i b y 9 N V l A u e 0 N o Y W 1 w a W 9 u c 2 h p c F 9 J R C w w f S Z x d W 9 0 O y w m c X V v d D t T Z X J 2 Z X I u R G F 0 Y W J h c 2 V c X C 8 y L 1 N R T C 9 k Z X N r d G 9 w L X Q w a j I w M T N c X F x c c 3 F s Z X h w c m V z c z A x O 0 N S S U N L R V R E Q V R B L 2 R i b y 9 N V l A u e 1 l l Y X I s M X 0 m c X V v d D s s J n F 1 b 3 Q 7 U 2 V y d m V y L k R h d G F i Y X N l X F w v M i 9 T U U w v Z G V z a 3 R v c C 1 0 M G o y M D E z X F x c X H N x b G V 4 c H J l c 3 M w M T t D U k l D S 0 V U R E F U Q S 9 k Y m 8 v T V Z Q L n t G b 3 J t Y X Q s M n 0 m c X V v d D s s J n F 1 b 3 Q 7 U 2 V y d m V y L k R h d G F i Y X N l X F w v M i 9 T U U w v Z G V z a 3 R v c C 1 0 M G o y M D E z X F x c X H N x b G V 4 c H J l c 3 M w M T t D U k l D S 0 V U R E F U Q S 9 k Y m 8 v T V Z Q L n t Q b G F 5 Z X J f T 2 Z f V G h l X 0 1 h d G N o L D N 9 J n F 1 b 3 Q 7 L C Z x d W 9 0 O 1 N l c n Z l c i 5 E Y X R h Y m F z Z V x c L z I v U 1 F M L 2 R l c 2 t 0 b 3 A t d D B q M j A x M 1 x c X F x z c W x l e H B y Z X N z M D E 7 Q 1 J J Q 0 t F V E R B V E E v Z G J v L 0 1 W U C 5 7 T W F 0 Y 2 h f S U Q s N H 0 m c X V v d D s s J n F 1 b 3 Q 7 U 2 V y d m V y L k R h d G F i Y X N l X F w v M i 9 T U U w v Z G V z a 3 R v c C 1 0 M G o y M D E z X F x c X H N x b G V 4 c H J l c 3 M w M T t D U k l D S 0 V U R E F U Q S 9 k Y m 8 v T V Z Q L n t I b 3 N 0 L D V 9 J n F 1 b 3 Q 7 L C Z x d W 9 0 O 1 N l c n Z l c i 5 E Y X R h Y m F z Z V x c L z I v U 1 F M L 2 R l c 2 t 0 b 3 A t d D B q M j A x M 1 x c X F x z c W x l e H B y Z X N z M D E 7 Q 1 J J Q 0 t F V E R B V E E v Z G J v L 0 1 W U C 5 7 U G x h e W V y X 0 9 m X 1 R o Z V 9 T Z X J p Z X N f Q y w 2 f S Z x d W 9 0 O y w m c X V v d D t T Z X J 2 Z X I u R G F 0 Y W J h c 2 V c X C 8 y L 1 N R T C 9 k Z X N r d G 9 w L X Q w a j I w M T N c X F x c c 3 F s Z X h w c m V z c z A x O 0 N S S U N L R V R E Q V R B L 2 R i b y 9 N V l A u e 0 N o Y W 1 w a W 9 u L D d 9 J n F 1 b 3 Q 7 L C Z x d W 9 0 O 1 N l c n Z l c i 5 E Y X R h Y m F z Z V x c L z I v U 1 F M L 2 R l c 2 t 0 b 3 A t d D B q M j A x M 1 x c X F x z c W x l e H B y Z X N z M D E 7 Q 1 J J Q 0 t F V E R B V E E v Z G J v L 0 1 W U C 5 7 U n V u b m V y X 1 V w L D h 9 J n F 1 b 3 Q 7 X S w m c X V v d D t S Z W x h d G l v b n N o a X B J b m Z v J n F 1 b 3 Q 7 O l t d f S I g L z 4 8 L 1 N 0 Y W J s Z U V u d H J p Z X M + P C 9 J d G V t P j x J d G V t P j x J d G V t T G 9 j Y X R p b 2 4 + P E l 0 Z W 1 U e X B l P k Z v c m 1 1 b G E 8 L 0 l 0 Z W 1 U e X B l P j x J d G V t U G F 0 a D 5 T Z W N 0 a W 9 u M S 9 N V l A v U 2 9 1 c m N l P C 9 J d G V t U G F 0 a D 4 8 L 0 l 0 Z W 1 M b 2 N h d G l v b j 4 8 U 3 R h Y m x l R W 5 0 c m l l c y A v P j w v S X R l b T 4 8 S X R l b T 4 8 S X R l b U x v Y 2 F 0 a W 9 u P j x J d G V t V H l w Z T 5 G b 3 J t d W x h P C 9 J d G V t V H l w Z T 4 8 S X R l b V B h d G g + U 2 V j d G l v b j E v T V Z Q L 0 N S S U N L R V R E Q V R B P C 9 J d G V t U G F 0 a D 4 8 L 0 l 0 Z W 1 M b 2 N h d G l v b j 4 8 U 3 R h Y m x l R W 5 0 c m l l c y A v P j w v S X R l b T 4 8 S X R l b T 4 8 S X R l b U x v Y 2 F 0 a W 9 u P j x J d G V t V H l w Z T 5 G b 3 J t d W x h P C 9 J d G V t V H l w Z T 4 8 S X R l b V B h d G g + U 2 V j d G l v b j E v T V Z Q L 2 R i b 1 9 N V l A 8 L 0 l 0 Z W 1 Q Y X R o P j w v S X R l b U x v Y 2 F 0 a W 9 u P j x T d G F i b G V F b n R y a W V z I C 8 + P C 9 J d G V t P j x J d G V t P j x J d G V t T G 9 j Y X R p b 2 4 + P E l 0 Z W 1 U e X B l P k Z v c m 1 1 b G E 8 L 0 l 0 Z W 1 U e X B l P j x J d G V t U G F 0 a D 5 T Z W N 0 a W 9 u M S 9 P R E l f Q U x M X 1 J P V U 5 E R V J T P C 9 J d G V t U G F 0 a D 4 8 L 0 l 0 Z W 1 M b 2 N h d G l v b j 4 8 U 3 R h Y m x l R W 5 0 c m l l c z 4 8 R W 5 0 c n k g V H l w Z T 0 i S X N Q c m l 2 Y X R l I i B W Y W x 1 Z T 0 i b D A i I C 8 + P E V u d H J 5 I F R 5 c G U 9 I l F 1 Z X J 5 S U Q i I F Z h b H V l P S J z M 2 I 3 Y m J h M z I t N j E 0 Y i 0 0 M D J k L W F i Z G E t N W F h N 2 V l O W N m Z D B 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0 9 E S V 9 B T E x f U k 9 V T k R F U l M i I C 8 + P E V u d H J 5 I F R 5 c G U 9 I k Z p b G x l Z E N v b X B s Z X R l U m V z d W x 0 V G 9 X b 3 J r c 2 h l Z X Q i I F Z h b H V l P S J s M S 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N C 0 w N S 0 x M 1 Q w N j o 1 O D o z O C 4 x M j A w O T A z W i I g L z 4 8 R W 5 0 c n k g V H l w Z T 0 i R m l s b E N v b H V t b l R 5 c G V z I i B W Y W x 1 Z T 0 i c 0 J o R U d E U X d H Q m c w T i I g L z 4 8 R W 5 0 c n k g V H l w Z T 0 i R m l s b E N v b H V t b k 5 h b W V z I i B W Y W x 1 Z T 0 i c 1 s m c X V v d D t Q b G F 5 Z X J f b m F t Z S Z x d W 9 0 O y w m c X V v d D t Q b G F 5 Z X J f S U Q m c X V v d D s s J n F 1 b 3 Q 7 Q 2 9 1 b n R y e S Z x d W 9 0 O y w m c X V v d D t C Y X R 0 a W 5 n X 0 1 B d G N o Z X N f U G x h e W V k J n F 1 b 3 Q 7 L C Z x d W 9 0 O 1 J 1 b n M m c X V v d D s s J n F 1 b 3 Q 7 V G l t Z V 9 Q Z X J p b 2 Q m c X V v d D s s J n F 1 b 3 Q 7 Q m V z d F 9 G a W d 1 c m U m c X V v d D s s J n F 1 b 3 Q 7 Q m 9 3 b G l u Z 1 9 N Y X R j a G V z X 1 B s Y X l l Z C Z x d W 9 0 O y w m c X V v d D t X a W N l a 3 R 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y d m V y L k R h d G F i Y X N l X F w v M i 9 T U U w v Z G V z a 3 R v c C 1 0 M G o y M D E z X F x c X H N x b G V 4 c H J l c 3 M w M T t D U k l D S 0 V U R E F U Q S 9 k Y m 8 v T 0 R J X 0 F M T F 9 S T 1 V O R E V S U y 5 7 U G x h e W V y X 2 5 h b W U s M H 0 m c X V v d D s s J n F 1 b 3 Q 7 U 2 V y d m V y L k R h d G F i Y X N l X F w v M i 9 T U U w v Z G V z a 3 R v c C 1 0 M G o y M D E z X F x c X H N x b G V 4 c H J l c 3 M w M T t D U k l D S 0 V U R E F U Q S 9 k Y m 8 v T 0 R J X 0 F M T F 9 S T 1 V O R E V S U y 5 7 U G x h e W V y X 0 l E L D F 9 J n F 1 b 3 Q 7 L C Z x d W 9 0 O 1 N l c n Z l c i 5 E Y X R h Y m F z Z V x c L z I v U 1 F M L 2 R l c 2 t 0 b 3 A t d D B q M j A x M 1 x c X F x z c W x l e H B y Z X N z M D E 7 Q 1 J J Q 0 t F V E R B V E E v Z G J v L 0 9 E S V 9 B T E x f U k 9 V T k R F U l M u e 0 N v d W 5 0 c n k s M n 0 m c X V v d D s s J n F 1 b 3 Q 7 U 2 V y d m V y L k R h d G F i Y X N l X F w v M i 9 T U U w v Z G V z a 3 R v c C 1 0 M G o y M D E z X F x c X H N x b G V 4 c H J l c 3 M w M T t D U k l D S 0 V U R E F U Q S 9 k Y m 8 v T 0 R J X 0 F M T F 9 S T 1 V O R E V S U y 5 7 Q m F 0 d G l u Z 1 9 N Q X R j a G V z X 1 B s Y X l l Z C w z f S Z x d W 9 0 O y w m c X V v d D t T Z X J 2 Z X I u R G F 0 Y W J h c 2 V c X C 8 y L 1 N R T C 9 k Z X N r d G 9 w L X Q w a j I w M T N c X F x c c 3 F s Z X h w c m V z c z A x O 0 N S S U N L R V R E Q V R B L 2 R i b y 9 P R E l f Q U x M X 1 J P V U 5 E R V J T L n t S d W 5 z L D R 9 J n F 1 b 3 Q 7 L C Z x d W 9 0 O 1 N l c n Z l c i 5 E Y X R h Y m F z Z V x c L z I v U 1 F M L 2 R l c 2 t 0 b 3 A t d D B q M j A x M 1 x c X F x z c W x l e H B y Z X N z M D E 7 Q 1 J J Q 0 t F V E R B V E E v Z G J v L 0 9 E S V 9 B T E x f U k 9 V T k R F U l M u e 1 R p b W V f U G V y a W 9 k L D V 9 J n F 1 b 3 Q 7 L C Z x d W 9 0 O 1 N l c n Z l c i 5 E Y X R h Y m F z Z V x c L z I v U 1 F M L 2 R l c 2 t 0 b 3 A t d D B q M j A x M 1 x c X F x z c W x l e H B y Z X N z M D E 7 Q 1 J J Q 0 t F V E R B V E E v Z G J v L 0 9 E S V 9 B T E x f U k 9 V T k R F U l M u e 0 J l c 3 R f R m l n d X J l L D Z 9 J n F 1 b 3 Q 7 L C Z x d W 9 0 O 1 N l c n Z l c i 5 E Y X R h Y m F z Z V x c L z I v U 1 F M L 2 R l c 2 t 0 b 3 A t d D B q M j A x M 1 x c X F x z c W x l e H B y Z X N z M D E 7 Q 1 J J Q 0 t F V E R B V E E v Z G J v L 0 9 E S V 9 B T E x f U k 9 V T k R F U l M u e 0 J v d 2 x p b m d f T W F 0 Y 2 h l c 1 9 Q b G F 5 Z W Q s N 3 0 m c X V v d D s s J n F 1 b 3 Q 7 U 2 V y d m V y L k R h d G F i Y X N l X F w v M i 9 T U U w v Z G V z a 3 R v c C 1 0 M G o y M D E z X F x c X H N x b G V 4 c H J l c 3 M w M T t D U k l D S 0 V U R E F U Q S 9 k Y m 8 v T 0 R J X 0 F M T F 9 S T 1 V O R E V S U y 5 7 V 2 l j Z W t 0 c y w 4 f S Z x d W 9 0 O 1 0 s J n F 1 b 3 Q 7 Q 2 9 s d W 1 u Q 2 9 1 b n Q m c X V v d D s 6 O S w m c X V v d D t L Z X l D b 2 x 1 b W 5 O Y W 1 l c y Z x d W 9 0 O z p b X S w m c X V v d D t D b 2 x 1 b W 5 J Z G V u d G l 0 a W V z J n F 1 b 3 Q 7 O l s m c X V v d D t T Z X J 2 Z X I u R G F 0 Y W J h c 2 V c X C 8 y L 1 N R T C 9 k Z X N r d G 9 w L X Q w a j I w M T N c X F x c c 3 F s Z X h w c m V z c z A x O 0 N S S U N L R V R E Q V R B L 2 R i b y 9 P R E l f Q U x M X 1 J P V U 5 E R V J T L n t Q b G F 5 Z X J f b m F t Z S w w f S Z x d W 9 0 O y w m c X V v d D t T Z X J 2 Z X I u R G F 0 Y W J h c 2 V c X C 8 y L 1 N R T C 9 k Z X N r d G 9 w L X Q w a j I w M T N c X F x c c 3 F s Z X h w c m V z c z A x O 0 N S S U N L R V R E Q V R B L 2 R i b y 9 P R E l f Q U x M X 1 J P V U 5 E R V J T L n t Q b G F 5 Z X J f S U Q s M X 0 m c X V v d D s s J n F 1 b 3 Q 7 U 2 V y d m V y L k R h d G F i Y X N l X F w v M i 9 T U U w v Z G V z a 3 R v c C 1 0 M G o y M D E z X F x c X H N x b G V 4 c H J l c 3 M w M T t D U k l D S 0 V U R E F U Q S 9 k Y m 8 v T 0 R J X 0 F M T F 9 S T 1 V O R E V S U y 5 7 Q 2 9 1 b n R y e S w y f S Z x d W 9 0 O y w m c X V v d D t T Z X J 2 Z X I u R G F 0 Y W J h c 2 V c X C 8 y L 1 N R T C 9 k Z X N r d G 9 w L X Q w a j I w M T N c X F x c c 3 F s Z X h w c m V z c z A x O 0 N S S U N L R V R E Q V R B L 2 R i b y 9 P R E l f Q U x M X 1 J P V U 5 E R V J T L n t C Y X R 0 a W 5 n X 0 1 B d G N o Z X N f U G x h e W V k L D N 9 J n F 1 b 3 Q 7 L C Z x d W 9 0 O 1 N l c n Z l c i 5 E Y X R h Y m F z Z V x c L z I v U 1 F M L 2 R l c 2 t 0 b 3 A t d D B q M j A x M 1 x c X F x z c W x l e H B y Z X N z M D E 7 Q 1 J J Q 0 t F V E R B V E E v Z G J v L 0 9 E S V 9 B T E x f U k 9 V T k R F U l M u e 1 J 1 b n M s N H 0 m c X V v d D s s J n F 1 b 3 Q 7 U 2 V y d m V y L k R h d G F i Y X N l X F w v M i 9 T U U w v Z G V z a 3 R v c C 1 0 M G o y M D E z X F x c X H N x b G V 4 c H J l c 3 M w M T t D U k l D S 0 V U R E F U Q S 9 k Y m 8 v T 0 R J X 0 F M T F 9 S T 1 V O R E V S U y 5 7 V G l t Z V 9 Q Z X J p b 2 Q s N X 0 m c X V v d D s s J n F 1 b 3 Q 7 U 2 V y d m V y L k R h d G F i Y X N l X F w v M i 9 T U U w v Z G V z a 3 R v c C 1 0 M G o y M D E z X F x c X H N x b G V 4 c H J l c 3 M w M T t D U k l D S 0 V U R E F U Q S 9 k Y m 8 v T 0 R J X 0 F M T F 9 S T 1 V O R E V S U y 5 7 Q m V z d F 9 G a W d 1 c m U s N n 0 m c X V v d D s s J n F 1 b 3 Q 7 U 2 V y d m V y L k R h d G F i Y X N l X F w v M i 9 T U U w v Z G V z a 3 R v c C 1 0 M G o y M D E z X F x c X H N x b G V 4 c H J l c 3 M w M T t D U k l D S 0 V U R E F U Q S 9 k Y m 8 v T 0 R J X 0 F M T F 9 S T 1 V O R E V S U y 5 7 Q m 9 3 b G l u Z 1 9 N Y X R j a G V z X 1 B s Y X l l Z C w 3 f S Z x d W 9 0 O y w m c X V v d D t T Z X J 2 Z X I u R G F 0 Y W J h c 2 V c X C 8 y L 1 N R T C 9 k Z X N r d G 9 w L X Q w a j I w M T N c X F x c c 3 F s Z X h w c m V z c z A x O 0 N S S U N L R V R E Q V R B L 2 R i b y 9 P R E l f Q U x M X 1 J P V U 5 E R V J T L n t X a W N l a 3 R z L D h 9 J n F 1 b 3 Q 7 X S w m c X V v d D t S Z W x h d G l v b n N o a X B J b m Z v J n F 1 b 3 Q 7 O l t d f S I g L z 4 8 L 1 N 0 Y W J s Z U V u d H J p Z X M + P C 9 J d G V t P j x J d G V t P j x J d G V t T G 9 j Y X R p b 2 4 + P E l 0 Z W 1 U e X B l P k Z v c m 1 1 b G E 8 L 0 l 0 Z W 1 U e X B l P j x J d G V t U G F 0 a D 5 T Z W N 0 a W 9 u M S 9 P R E l f Q U x M X 1 J P V U 5 E R V J T L 1 N v d X J j Z T w v S X R l b V B h d G g + P C 9 J d G V t T G 9 j Y X R p b 2 4 + P F N 0 Y W J s Z U V u d H J p Z X M g L z 4 8 L 0 l 0 Z W 0 + P E l 0 Z W 0 + P E l 0 Z W 1 M b 2 N h d G l v b j 4 8 S X R l b V R 5 c G U + R m 9 y b X V s Y T w v S X R l b V R 5 c G U + P E l 0 Z W 1 Q Y X R o P l N l Y 3 R p b 2 4 x L 0 9 E S V 9 B T E x f U k 9 V T k R F U l M v Q 1 J J Q 0 t F V E R B V E E 8 L 0 l 0 Z W 1 Q Y X R o P j w v S X R l b U x v Y 2 F 0 a W 9 u P j x T d G F i b G V F b n R y a W V z I C 8 + P C 9 J d G V t P j x J d G V t P j x J d G V t T G 9 j Y X R p b 2 4 + P E l 0 Z W 1 U e X B l P k Z v c m 1 1 b G E 8 L 0 l 0 Z W 1 U e X B l P j x J d G V t U G F 0 a D 5 T Z W N 0 a W 9 u M S 9 P R E l f Q U x M X 1 J P V U 5 E R V J T L 2 R i b 1 9 P R E l f Q U x M X 1 J P V U 5 E R V J T P C 9 J d G V t U G F 0 a D 4 8 L 0 l 0 Z W 1 M b 2 N h d G l v b j 4 8 U 3 R h Y m x l R W 5 0 c m l l c y A v P j w v S X R l b T 4 8 S X R l b T 4 8 S X R l b U x v Y 2 F 0 a W 9 u P j x J d G V t V H l w Z T 5 G b 3 J t d W x h P C 9 J d G V t V H l w Z T 4 8 S X R l b V B h d G g + U 2 V j d G l v b j E v U G x h e W V y X 0 5 h b W U 8 L 0 l 0 Z W 1 Q Y X R o P j w v S X R l b U x v Y 2 F 0 a W 9 u P j x T d G F i b G V F b n R y a W V z P j x F b n R y e S B U e X B l P S J J c 1 B y a X Z h d G U i I F Z h b H V l P S J s M C I g L z 4 8 R W 5 0 c n k g V H l w Z T 0 i U X V l c n l J R C I g V m F s d W U 9 I n M x Z j Y x N m F k M S 0 w M W Y 1 L T Q 4 N T g t O D l h N y 0 1 Y 2 N h N D N m N 2 V j Y 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U G x h e W V y X 0 5 h b W U i I C 8 + P E V u d H J 5 I F R 5 c G U 9 I k Z p b G x l Z E N v b X B s Z X R l U m V z d W x 0 V G 9 X b 3 J r c 2 h l Z X Q i I F Z h b H V l P S J s M S I g L z 4 8 R W 5 0 c n k g V H l w Z T 0 i Q W R k Z W R U b 0 R h d G F N b 2 R l b C I g V m F s d W U 9 I m w x I i A v P j x F b n R y e S B U e X B l P S J G a W x s Q 2 9 1 b n Q i I F Z h b H V l P S J s M T g 2 I i A v P j x F b n R y e S B U e X B l P S J G a W x s R X J y b 3 J D b 2 R l I i B W Y W x 1 Z T 0 i c 1 V u a 2 5 v d 2 4 i I C 8 + P E V u d H J 5 I F R 5 c G U 9 I k Z p b G x F c n J v c k N v d W 5 0 I i B W Y W x 1 Z T 0 i b D A i I C 8 + P E V u d H J 5 I F R 5 c G U 9 I k Z p b G x M Y X N 0 V X B k Y X R l Z C I g V m F s d W U 9 I m Q y M D I 0 L T A 1 L T E z V D A 2 O j U 4 O j M 4 L j E 2 M z g 5 O D N a I i A v P j x F b n R y e S B U e X B l P S J G a W x s Q 2 9 s d W 1 u V H l w Z X M i I F Z h b H V l P S J z Q m h F P S I g L z 4 8 R W 5 0 c n k g V H l w Z T 0 i R m l s b E N v b H V t b k 5 h b W V z I i B W Y W x 1 Z T 0 i c 1 s m c X V v d D t Q b G F 5 Z X J f T m F t Z S Z x d W 9 0 O y w m c X V v d D t Q b G F 5 Z X J f 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X J 2 Z X I u R G F 0 Y W J h c 2 V c X C 8 y L 1 N R T C 9 k Z X N r d G 9 w L X Q w a j I w M T N c X F x c c 3 F s Z X h w c m V z c z A x O 0 N S S U N L R V R E Q V R B L 2 R i b y 9 Q b G F 5 Z X J f T m F t Z S 5 7 U G x h e W V y X 0 5 h b W U s M H 0 m c X V v d D s s J n F 1 b 3 Q 7 U 2 V y d m V y L k R h d G F i Y X N l X F w v M i 9 T U U w v Z G V z a 3 R v c C 1 0 M G o y M D E z X F x c X H N x b G V 4 c H J l c 3 M w M T t D U k l D S 0 V U R E F U Q S 9 k Y m 8 v U G x h e W V y X 0 5 h b W U u e 1 B s Y X l l c l 9 J R C w x f S Z x d W 9 0 O 1 0 s J n F 1 b 3 Q 7 Q 2 9 s d W 1 u Q 2 9 1 b n Q m c X V v d D s 6 M i w m c X V v d D t L Z X l D b 2 x 1 b W 5 O Y W 1 l c y Z x d W 9 0 O z p b X S w m c X V v d D t D b 2 x 1 b W 5 J Z G V u d G l 0 a W V z J n F 1 b 3 Q 7 O l s m c X V v d D t T Z X J 2 Z X I u R G F 0 Y W J h c 2 V c X C 8 y L 1 N R T C 9 k Z X N r d G 9 w L X Q w a j I w M T N c X F x c c 3 F s Z X h w c m V z c z A x O 0 N S S U N L R V R E Q V R B L 2 R i b y 9 Q b G F 5 Z X J f T m F t Z S 5 7 U G x h e W V y X 0 5 h b W U s M H 0 m c X V v d D s s J n F 1 b 3 Q 7 U 2 V y d m V y L k R h d G F i Y X N l X F w v M i 9 T U U w v Z G V z a 3 R v c C 1 0 M G o y M D E z X F x c X H N x b G V 4 c H J l c 3 M w M T t D U k l D S 0 V U R E F U Q S 9 k Y m 8 v U G x h e W V y X 0 5 h b W U u e 1 B s Y X l l c l 9 J R C w x f S Z x d W 9 0 O 1 0 s J n F 1 b 3 Q 7 U m V s Y X R p b 2 5 z a G l w S W 5 m b y Z x d W 9 0 O z p b X X 0 i I C 8 + P C 9 T d G F i b G V F b n R y a W V z P j w v S X R l b T 4 8 S X R l b T 4 8 S X R l b U x v Y 2 F 0 a W 9 u P j x J d G V t V H l w Z T 5 G b 3 J t d W x h P C 9 J d G V t V H l w Z T 4 8 S X R l b V B h d G g + U 2 V j d G l v b j E v U G x h e W V y X 0 5 h b W U v U 2 9 1 c m N l P C 9 J d G V t U G F 0 a D 4 8 L 0 l 0 Z W 1 M b 2 N h d G l v b j 4 8 U 3 R h Y m x l R W 5 0 c m l l c y A v P j w v S X R l b T 4 8 S X R l b T 4 8 S X R l b U x v Y 2 F 0 a W 9 u P j x J d G V t V H l w Z T 5 G b 3 J t d W x h P C 9 J d G V t V H l w Z T 4 8 S X R l b V B h d G g + U 2 V j d G l v b j E v U G x h e W V y X 0 5 h b W U v Q 1 J J Q 0 t F V E R B V E E 8 L 0 l 0 Z W 1 Q Y X R o P j w v S X R l b U x v Y 2 F 0 a W 9 u P j x T d G F i b G V F b n R y a W V z I C 8 + P C 9 J d G V t P j x J d G V t P j x J d G V t T G 9 j Y X R p b 2 4 + P E l 0 Z W 1 U e X B l P k Z v c m 1 1 b G E 8 L 0 l 0 Z W 1 U e X B l P j x J d G V t U G F 0 a D 5 T Z W N 0 a W 9 u M S 9 Q b G F 5 Z X J f T m F t Z S 9 k Y m 9 f U G x h e W V y X 0 5 h b W U 8 L 0 l 0 Z W 1 Q Y X R o P j w v S X R l b U x v Y 2 F 0 a W 9 u P j x T d G F i b G V F b n R y a W V z I C 8 + P C 9 J d G V t P j x J d G V t P j x J d G V t T G 9 j Y X R p b 2 4 + P E l 0 Z W 1 U e X B l P k Z v c m 1 1 b G E 8 L 0 l 0 Z W 1 U e X B l P j x J d G V t U G F 0 a D 5 T Z W N 0 a W 9 u M S 9 Q b G F 5 Z X J Q Z X J m b 3 J t Y W 5 j Z V R h Y m x l P C 9 J d G V t U G F 0 a D 4 8 L 0 l 0 Z W 1 M b 2 N h d G l v b j 4 8 U 3 R h Y m x l R W 5 0 c m l l c z 4 8 R W 5 0 c n k g V H l w Z T 0 i S X N Q c m l 2 Y X R l I i B W Y W x 1 Z T 0 i b D A i I C 8 + P E V u d H J 5 I F R 5 c G U 9 I l F 1 Z X J 5 S U Q i I F Z h b H V l P S J z Z D l l Y 2 I 2 O W M t N z h k Y y 0 0 N T B j L W F h N z c t N j A y N G E 2 Z j c w M D M 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B s Y X l l c l B l c m Z v c m 1 h b m N l V G F i b G U i I C 8 + P E V u d H J 5 I F R 5 c G U 9 I k Z p b G x l Z E N v b X B s Z X R l U m V z d W x 0 V G 9 X b 3 J r c 2 h l Z X Q i I F Z h b H V l P S J s M S 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Q t M D U t M T N U M D Y 6 N T g 6 M z g u M j E w N z Q 3 N l o i I C 8 + P E V u d H J 5 I F R 5 c G U 9 I k Z p b G x D b 2 x 1 b W 5 U e X B l c y I g V m F s d W U 9 I n N C Z 1 l H R E E 9 P S I g L z 4 8 R W 5 0 c n k g V H l w Z T 0 i R m l s b E N v b H V t b k 5 h b W V z I i B W Y W x 1 Z T 0 i c 1 s m c X V v d D t Q b G F 5 Z X J f T m F t Z S Z x d W 9 0 O y w m c X V v d D t S b 2 x l J n F 1 b 3 Q 7 L C Z x d W 9 0 O 0 Z v c m 1 h d C Z x d W 9 0 O y w m c X V v d D t C Z X N 0 X 1 B l c m Z v c m 1 h b m 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y d m V y L k R h d G F i Y X N l X F w v M i 9 T U U w v Z G V z a 3 R v c C 1 0 M G o y M D E z X F x c X H N x b G V 4 c H J l c 3 M w M T t D U k l D S 0 V U R E F U Q S 9 k Y m 8 v U G x h e W V y U G V y Z m 9 y b W F u Y 2 V U Y W J s Z S 5 7 U G x h e W V y X 0 5 h b W U s M H 0 m c X V v d D s s J n F 1 b 3 Q 7 U 2 V y d m V y L k R h d G F i Y X N l X F w v M i 9 T U U w v Z G V z a 3 R v c C 1 0 M G o y M D E z X F x c X H N x b G V 4 c H J l c 3 M w M T t D U k l D S 0 V U R E F U Q S 9 k Y m 8 v U G x h e W V y U G V y Z m 9 y b W F u Y 2 V U Y W J s Z S 5 7 U m 9 s Z S w x f S Z x d W 9 0 O y w m c X V v d D t T Z X J 2 Z X I u R G F 0 Y W J h c 2 V c X C 8 y L 1 N R T C 9 k Z X N r d G 9 w L X Q w a j I w M T N c X F x c c 3 F s Z X h w c m V z c z A x O 0 N S S U N L R V R E Q V R B L 2 R i b y 9 Q b G F 5 Z X J Q Z X J m b 3 J t Y W 5 j Z V R h Y m x l L n t G b 3 J t Y X Q s M n 0 m c X V v d D s s J n F 1 b 3 Q 7 U 2 V y d m V y L k R h d G F i Y X N l X F w v M i 9 T U U w v Z G V z a 3 R v c C 1 0 M G o y M D E z X F x c X H N x b G V 4 c H J l c 3 M w M T t D U k l D S 0 V U R E F U Q S 9 k Y m 8 v U G x h e W V y U G V y Z m 9 y b W F u Y 2 V U Y W J s Z S 5 7 Q m V z d F 9 Q Z X J m b 3 J t Y W 5 j Z S w z f S Z x d W 9 0 O 1 0 s J n F 1 b 3 Q 7 Q 2 9 s d W 1 u Q 2 9 1 b n Q m c X V v d D s 6 N C w m c X V v d D t L Z X l D b 2 x 1 b W 5 O Y W 1 l c y Z x d W 9 0 O z p b X S w m c X V v d D t D b 2 x 1 b W 5 J Z G V u d G l 0 a W V z J n F 1 b 3 Q 7 O l s m c X V v d D t T Z X J 2 Z X I u R G F 0 Y W J h c 2 V c X C 8 y L 1 N R T C 9 k Z X N r d G 9 w L X Q w a j I w M T N c X F x c c 3 F s Z X h w c m V z c z A x O 0 N S S U N L R V R E Q V R B L 2 R i b y 9 Q b G F 5 Z X J Q Z X J m b 3 J t Y W 5 j Z V R h Y m x l L n t Q b G F 5 Z X J f T m F t Z S w w f S Z x d W 9 0 O y w m c X V v d D t T Z X J 2 Z X I u R G F 0 Y W J h c 2 V c X C 8 y L 1 N R T C 9 k Z X N r d G 9 w L X Q w a j I w M T N c X F x c c 3 F s Z X h w c m V z c z A x O 0 N S S U N L R V R E Q V R B L 2 R i b y 9 Q b G F 5 Z X J Q Z X J m b 3 J t Y W 5 j Z V R h Y m x l L n t S b 2 x l L D F 9 J n F 1 b 3 Q 7 L C Z x d W 9 0 O 1 N l c n Z l c i 5 E Y X R h Y m F z Z V x c L z I v U 1 F M L 2 R l c 2 t 0 b 3 A t d D B q M j A x M 1 x c X F x z c W x l e H B y Z X N z M D E 7 Q 1 J J Q 0 t F V E R B V E E v Z G J v L 1 B s Y X l l c l B l c m Z v c m 1 h b m N l V G F i b G U u e 0 Z v c m 1 h d C w y f S Z x d W 9 0 O y w m c X V v d D t T Z X J 2 Z X I u R G F 0 Y W J h c 2 V c X C 8 y L 1 N R T C 9 k Z X N r d G 9 w L X Q w a j I w M T N c X F x c c 3 F s Z X h w c m V z c z A x O 0 N S S U N L R V R E Q V R B L 2 R i b y 9 Q b G F 5 Z X J Q Z X J m b 3 J t Y W 5 j Z V R h Y m x l L n t C Z X N 0 X 1 B l c m Z v c m 1 h b m N l L D N 9 J n F 1 b 3 Q 7 X S w m c X V v d D t S Z W x h d G l v b n N o a X B J b m Z v J n F 1 b 3 Q 7 O l t d f S I g L z 4 8 L 1 N 0 Y W J s Z U V u d H J p Z X M + P C 9 J d G V t P j x J d G V t P j x J d G V t T G 9 j Y X R p b 2 4 + P E l 0 Z W 1 U e X B l P k Z v c m 1 1 b G E 8 L 0 l 0 Z W 1 U e X B l P j x J d G V t U G F 0 a D 5 T Z W N 0 a W 9 u M S 9 Q b G F 5 Z X J Q Z X J m b 3 J t Y W 5 j Z V R h Y m x l L 1 N v d X J j Z T w v S X R l b V B h d G g + P C 9 J d G V t T G 9 j Y X R p b 2 4 + P F N 0 Y W J s Z U V u d H J p Z X M g L z 4 8 L 0 l 0 Z W 0 + P E l 0 Z W 0 + P E l 0 Z W 1 M b 2 N h d G l v b j 4 8 S X R l b V R 5 c G U + R m 9 y b X V s Y T w v S X R l b V R 5 c G U + P E l 0 Z W 1 Q Y X R o P l N l Y 3 R p b 2 4 x L 1 B s Y X l l c l B l c m Z v c m 1 h b m N l V G F i b G U v Q 1 J J Q 0 t F V E R B V E E 8 L 0 l 0 Z W 1 Q Y X R o P j w v S X R l b U x v Y 2 F 0 a W 9 u P j x T d G F i b G V F b n R y a W V z I C 8 + P C 9 J d G V t P j x J d G V t P j x J d G V t T G 9 j Y X R p b 2 4 + P E l 0 Z W 1 U e X B l P k Z v c m 1 1 b G E 8 L 0 l 0 Z W 1 U e X B l P j x J d G V t U G F 0 a D 5 T Z W N 0 a W 9 u M S 9 Q b G F 5 Z X J Q Z X J m b 3 J t Y W 5 j Z V R h Y m x l L 2 R i b 1 9 Q b G F 5 Z X J Q Z X J m b 3 J t Y W 5 j Z V R h Y m x l P C 9 J d G V t U G F 0 a D 4 8 L 0 l 0 Z W 1 M b 2 N h d G l v b j 4 8 U 3 R h Y m x l R W 5 0 c m l l c y A v P j w v S X R l b T 4 8 S X R l b T 4 8 S X R l b U x v Y 2 F 0 a W 9 u P j x J d G V t V H l w Z T 5 G b 3 J t d W x h P C 9 J d G V t V H l w Z T 4 8 S X R l b V B h d G g + U 2 V j d G l v b j E v d 2 l j a 2 V 0 a 2 V l c G V y X 2 R h d G F f b 2 R p P C 9 J d G V t U G F 0 a D 4 8 L 0 l 0 Z W 1 M b 2 N h d G l v b j 4 8 U 3 R h Y m x l R W 5 0 c m l l c z 4 8 R W 5 0 c n k g V H l w Z T 0 i S X N Q c m l 2 Y X R l I i B W Y W x 1 Z T 0 i b D A i I C 8 + P E V u d H J 5 I F R 5 c G U 9 I l F 1 Z X J 5 S U Q i I F Z h b H V l P S J z Z T N i Y 2 I 0 M W I t N z E x O C 0 0 M j g 1 L W F j N z I t Y T Z m N m Z l Z m Y 1 N D I 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3 d p Y 2 t l d G t l Z X B l c l 9 k Y X R h X 2 9 k a S I g L z 4 8 R W 5 0 c n k g V H l w Z T 0 i R m l s b G V k Q 2 9 t c G x l d G V S Z X N 1 b H R U b 1 d v c m t z a G V l d C I g V m F s d W U 9 I m w x I i A v P j x F b n R y e S B U e X B l P S J B Z G R l Z F R v R G F 0 Y U 1 v Z G V s I i B W Y W x 1 Z T 0 i b D E i I C 8 + P E V u d H J 5 I F R 5 c G U 9 I k Z p b G x D b 3 V u d C I g V m F s d W U 9 I m w 0 M C I g L z 4 8 R W 5 0 c n k g V H l w Z T 0 i R m l s b E V y c m 9 y Q 2 9 k Z S I g V m F s d W U 9 I n N V b m t u b 3 d u I i A v P j x F b n R y e S B U e X B l P S J G a W x s R X J y b 3 J D b 3 V u d C I g V m F s d W U 9 I m w w I i A v P j x F b n R y e S B U e X B l P S J G a W x s T G F z d F V w Z G F 0 Z W Q i I F Z h b H V l P S J k M j A y N C 0 w N S 0 x M 1 Q w N j o 1 O D o z O C 4 y N T g x M D Y 3 W i I g L z 4 8 R W 5 0 c n k g V H l w Z T 0 i R m l s b E N v b H V t b l R 5 c G V z I i B W Y W x 1 Z T 0 i c 0 J n W V J C Z 1 l O R F E w T k R R M D 0 i I C 8 + P E V u d H J 5 I F R 5 c G U 9 I k Z p b G x D b 2 x 1 b W 5 O Y W 1 l c y I g V m F s d W U 9 I n N b J n F 1 b 3 Q 7 V 0 t f T 0 R J X 0 l E J n F 1 b 3 Q 7 L C Z x d W 9 0 O 1 B s Y X l l c l 9 O Y W 1 l J n F 1 b 3 Q 7 L C Z x d W 9 0 O 1 B s Y X l l c l 9 J R C Z x d W 9 0 O y w m c X V v d D t D b 3 V u d H J 5 X 1 d v Z G k m c X V v d D s s J n F 1 b 3 Q 7 V G l t Z V 9 Q Z X J p b 2 R f V 2 9 k a S Z x d W 9 0 O y w m c X V v d D t N Y X R j a G V z X 1 d v Z G k m c X V v d D s s J n F 1 b 3 Q 7 U G x h e W V k X 1 d v Z G k m c X V v d D s s J n F 1 b 3 Q 7 R G l z b W l z c 2 F s c 1 9 X b 2 R p J n F 1 b 3 Q 7 L C Z x d W 9 0 O 0 N h d G N o Z X N f V 2 9 k a S Z x d W 9 0 O y w m c X V v d D t T d H V t c G l u Z 3 N f V 2 9 k a S Z x d W 9 0 O y w m c X V v d D t N Y X h p b X V t X 0 R p c 2 1 p c 3 N h b H N f V 2 9 k a 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X J 2 Z X I u R G F 0 Y W J h c 2 V c X C 8 y L 1 N R T C 9 k Z X N r d G 9 w L X Q w a j I w M T N c X F x c c 3 F s Z X h w c m V z c z A x O 0 N S S U N L R V R E Q V R B L 2 R i b y 9 3 a W N r Z X R r Z W V w Z X J f Z G F 0 Y V 9 v Z G k u e 1 d L X 0 9 E S V 9 J R C w w f S Z x d W 9 0 O y w m c X V v d D t T Z X J 2 Z X I u R G F 0 Y W J h c 2 V c X C 8 y L 1 N R T C 9 k Z X N r d G 9 w L X Q w a j I w M T N c X F x c c 3 F s Z X h w c m V z c z A x O 0 N S S U N L R V R E Q V R B L 2 R i b y 9 3 a W N r Z X R r Z W V w Z X J f Z G F 0 Y V 9 v Z G k u e 1 B s Y X l l c l 9 O Y W 1 l L D F 9 J n F 1 b 3 Q 7 L C Z x d W 9 0 O 1 N l c n Z l c i 5 E Y X R h Y m F z Z V x c L z I v U 1 F M L 2 R l c 2 t 0 b 3 A t d D B q M j A x M 1 x c X F x z c W x l e H B y Z X N z M D E 7 Q 1 J J Q 0 t F V E R B V E E v Z G J v L 3 d p Y 2 t l d G t l Z X B l c l 9 k Y X R h X 2 9 k a S 5 7 U G x h e W V y X 0 l E L D J 9 J n F 1 b 3 Q 7 L C Z x d W 9 0 O 1 N l c n Z l c i 5 E Y X R h Y m F z Z V x c L z I v U 1 F M L 2 R l c 2 t 0 b 3 A t d D B q M j A x M 1 x c X F x z c W x l e H B y Z X N z M D E 7 Q 1 J J Q 0 t F V E R B V E E v Z G J v L 3 d p Y 2 t l d G t l Z X B l c l 9 k Y X R h X 2 9 k a S 5 7 Q 2 9 1 b n R y e V 9 X b 2 R p L D N 9 J n F 1 b 3 Q 7 L C Z x d W 9 0 O 1 N l c n Z l c i 5 E Y X R h Y m F z Z V x c L z I v U 1 F M L 2 R l c 2 t 0 b 3 A t d D B q M j A x M 1 x c X F x z c W x l e H B y Z X N z M D E 7 Q 1 J J Q 0 t F V E R B V E E v Z G J v L 3 d p Y 2 t l d G t l Z X B l c l 9 k Y X R h X 2 9 k a S 5 7 V G l t Z V 9 Q Z X J p b 2 R f V 2 9 k a S w 0 f S Z x d W 9 0 O y w m c X V v d D t T Z X J 2 Z X I u R G F 0 Y W J h c 2 V c X C 8 y L 1 N R T C 9 k Z X N r d G 9 w L X Q w a j I w M T N c X F x c c 3 F s Z X h w c m V z c z A x O 0 N S S U N L R V R E Q V R B L 2 R i b y 9 3 a W N r Z X R r Z W V w Z X J f Z G F 0 Y V 9 v Z G k u e 0 1 h d G N o Z X N f V 2 9 k a S w 1 f S Z x d W 9 0 O y w m c X V v d D t T Z X J 2 Z X I u R G F 0 Y W J h c 2 V c X C 8 y L 1 N R T C 9 k Z X N r d G 9 w L X Q w a j I w M T N c X F x c c 3 F s Z X h w c m V z c z A x O 0 N S S U N L R V R E Q V R B L 2 R i b y 9 3 a W N r Z X R r Z W V w Z X J f Z G F 0 Y V 9 v Z G k u e 1 B s Y X l l Z F 9 X b 2 R p L D Z 9 J n F 1 b 3 Q 7 L C Z x d W 9 0 O 1 N l c n Z l c i 5 E Y X R h Y m F z Z V x c L z I v U 1 F M L 2 R l c 2 t 0 b 3 A t d D B q M j A x M 1 x c X F x z c W x l e H B y Z X N z M D E 7 Q 1 J J Q 0 t F V E R B V E E v Z G J v L 3 d p Y 2 t l d G t l Z X B l c l 9 k Y X R h X 2 9 k a S 5 7 R G l z b W l z c 2 F s c 1 9 X b 2 R p L D d 9 J n F 1 b 3 Q 7 L C Z x d W 9 0 O 1 N l c n Z l c i 5 E Y X R h Y m F z Z V x c L z I v U 1 F M L 2 R l c 2 t 0 b 3 A t d D B q M j A x M 1 x c X F x z c W x l e H B y Z X N z M D E 7 Q 1 J J Q 0 t F V E R B V E E v Z G J v L 3 d p Y 2 t l d G t l Z X B l c l 9 k Y X R h X 2 9 k a S 5 7 Q 2 F 0 Y 2 h l c 1 9 X b 2 R p L D h 9 J n F 1 b 3 Q 7 L C Z x d W 9 0 O 1 N l c n Z l c i 5 E Y X R h Y m F z Z V x c L z I v U 1 F M L 2 R l c 2 t 0 b 3 A t d D B q M j A x M 1 x c X F x z c W x l e H B y Z X N z M D E 7 Q 1 J J Q 0 t F V E R B V E E v Z G J v L 3 d p Y 2 t l d G t l Z X B l c l 9 k Y X R h X 2 9 k a S 5 7 U 3 R 1 b X B p b m d z X 1 d v Z G k s O X 0 m c X V v d D s s J n F 1 b 3 Q 7 U 2 V y d m V y L k R h d G F i Y X N l X F w v M i 9 T U U w v Z G V z a 3 R v c C 1 0 M G o y M D E z X F x c X H N x b G V 4 c H J l c 3 M w M T t D U k l D S 0 V U R E F U Q S 9 k Y m 8 v d 2 l j a 2 V 0 a 2 V l c G V y X 2 R h d G F f b 2 R p L n t N Y X h p b X V t X 0 R p c 2 1 p c 3 N h b H N f V 2 9 k a S w x M H 0 m c X V v d D t d L C Z x d W 9 0 O 0 N v b H V t b k N v d W 5 0 J n F 1 b 3 Q 7 O j E x L C Z x d W 9 0 O 0 t l e U N v b H V t b k 5 h b W V z J n F 1 b 3 Q 7 O l t d L C Z x d W 9 0 O 0 N v b H V t b k l k Z W 5 0 a X R p Z X M m c X V v d D s 6 W y Z x d W 9 0 O 1 N l c n Z l c i 5 E Y X R h Y m F z Z V x c L z I v U 1 F M L 2 R l c 2 t 0 b 3 A t d D B q M j A x M 1 x c X F x z c W x l e H B y Z X N z M D E 7 Q 1 J J Q 0 t F V E R B V E E v Z G J v L 3 d p Y 2 t l d G t l Z X B l c l 9 k Y X R h X 2 9 k a S 5 7 V 0 t f T 0 R J X 0 l E L D B 9 J n F 1 b 3 Q 7 L C Z x d W 9 0 O 1 N l c n Z l c i 5 E Y X R h Y m F z Z V x c L z I v U 1 F M L 2 R l c 2 t 0 b 3 A t d D B q M j A x M 1 x c X F x z c W x l e H B y Z X N z M D E 7 Q 1 J J Q 0 t F V E R B V E E v Z G J v L 3 d p Y 2 t l d G t l Z X B l c l 9 k Y X R h X 2 9 k a S 5 7 U G x h e W V y X 0 5 h b W U s M X 0 m c X V v d D s s J n F 1 b 3 Q 7 U 2 V y d m V y L k R h d G F i Y X N l X F w v M i 9 T U U w v Z G V z a 3 R v c C 1 0 M G o y M D E z X F x c X H N x b G V 4 c H J l c 3 M w M T t D U k l D S 0 V U R E F U Q S 9 k Y m 8 v d 2 l j a 2 V 0 a 2 V l c G V y X 2 R h d G F f b 2 R p L n t Q b G F 5 Z X J f S U Q s M n 0 m c X V v d D s s J n F 1 b 3 Q 7 U 2 V y d m V y L k R h d G F i Y X N l X F w v M i 9 T U U w v Z G V z a 3 R v c C 1 0 M G o y M D E z X F x c X H N x b G V 4 c H J l c 3 M w M T t D U k l D S 0 V U R E F U Q S 9 k Y m 8 v d 2 l j a 2 V 0 a 2 V l c G V y X 2 R h d G F f b 2 R p L n t D b 3 V u d H J 5 X 1 d v Z G k s M 3 0 m c X V v d D s s J n F 1 b 3 Q 7 U 2 V y d m V y L k R h d G F i Y X N l X F w v M i 9 T U U w v Z G V z a 3 R v c C 1 0 M G o y M D E z X F x c X H N x b G V 4 c H J l c 3 M w M T t D U k l D S 0 V U R E F U Q S 9 k Y m 8 v d 2 l j a 2 V 0 a 2 V l c G V y X 2 R h d G F f b 2 R p L n t U a W 1 l X 1 B l c m l v Z F 9 X b 2 R p L D R 9 J n F 1 b 3 Q 7 L C Z x d W 9 0 O 1 N l c n Z l c i 5 E Y X R h Y m F z Z V x c L z I v U 1 F M L 2 R l c 2 t 0 b 3 A t d D B q M j A x M 1 x c X F x z c W x l e H B y Z X N z M D E 7 Q 1 J J Q 0 t F V E R B V E E v Z G J v L 3 d p Y 2 t l d G t l Z X B l c l 9 k Y X R h X 2 9 k a S 5 7 T W F 0 Y 2 h l c 1 9 X b 2 R p L D V 9 J n F 1 b 3 Q 7 L C Z x d W 9 0 O 1 N l c n Z l c i 5 E Y X R h Y m F z Z V x c L z I v U 1 F M L 2 R l c 2 t 0 b 3 A t d D B q M j A x M 1 x c X F x z c W x l e H B y Z X N z M D E 7 Q 1 J J Q 0 t F V E R B V E E v Z G J v L 3 d p Y 2 t l d G t l Z X B l c l 9 k Y X R h X 2 9 k a S 5 7 U G x h e W V k X 1 d v Z G k s N n 0 m c X V v d D s s J n F 1 b 3 Q 7 U 2 V y d m V y L k R h d G F i Y X N l X F w v M i 9 T U U w v Z G V z a 3 R v c C 1 0 M G o y M D E z X F x c X H N x b G V 4 c H J l c 3 M w M T t D U k l D S 0 V U R E F U Q S 9 k Y m 8 v d 2 l j a 2 V 0 a 2 V l c G V y X 2 R h d G F f b 2 R p L n t E a X N t a X N z Y W x z X 1 d v Z G k s N 3 0 m c X V v d D s s J n F 1 b 3 Q 7 U 2 V y d m V y L k R h d G F i Y X N l X F w v M i 9 T U U w v Z G V z a 3 R v c C 1 0 M G o y M D E z X F x c X H N x b G V 4 c H J l c 3 M w M T t D U k l D S 0 V U R E F U Q S 9 k Y m 8 v d 2 l j a 2 V 0 a 2 V l c G V y X 2 R h d G F f b 2 R p L n t D Y X R j a G V z X 1 d v Z G k s O H 0 m c X V v d D s s J n F 1 b 3 Q 7 U 2 V y d m V y L k R h d G F i Y X N l X F w v M i 9 T U U w v Z G V z a 3 R v c C 1 0 M G o y M D E z X F x c X H N x b G V 4 c H J l c 3 M w M T t D U k l D S 0 V U R E F U Q S 9 k Y m 8 v d 2 l j a 2 V 0 a 2 V l c G V y X 2 R h d G F f b 2 R p L n t T d H V t c G l u Z 3 N f V 2 9 k a S w 5 f S Z x d W 9 0 O y w m c X V v d D t T Z X J 2 Z X I u R G F 0 Y W J h c 2 V c X C 8 y L 1 N R T C 9 k Z X N r d G 9 w L X Q w a j I w M T N c X F x c c 3 F s Z X h w c m V z c z A x O 0 N S S U N L R V R E Q V R B L 2 R i b y 9 3 a W N r Z X R r Z W V w Z X J f Z G F 0 Y V 9 v Z G k u e 0 1 h e G l t d W 1 f R G l z b W l z c 2 F s c 1 9 X b 2 R p L D E w f S Z x d W 9 0 O 1 0 s J n F 1 b 3 Q 7 U m V s Y X R p b 2 5 z a G l w S W 5 m b y Z x d W 9 0 O z p b X X 0 i I C 8 + P C 9 T d G F i b G V F b n R y a W V z P j w v S X R l b T 4 8 S X R l b T 4 8 S X R l b U x v Y 2 F 0 a W 9 u P j x J d G V t V H l w Z T 5 G b 3 J t d W x h P C 9 J d G V t V H l w Z T 4 8 S X R l b V B h d G g + U 2 V j d G l v b j E v d 2 l j a 2 V 0 a 2 V l c G V y X 2 R h d G F f b 2 R p L 1 N v d X J j Z T w v S X R l b V B h d G g + P C 9 J d G V t T G 9 j Y X R p b 2 4 + P F N 0 Y W J s Z U V u d H J p Z X M g L z 4 8 L 0 l 0 Z W 0 + P E l 0 Z W 0 + P E l 0 Z W 1 M b 2 N h d G l v b j 4 8 S X R l b V R 5 c G U + R m 9 y b X V s Y T w v S X R l b V R 5 c G U + P E l 0 Z W 1 Q Y X R o P l N l Y 3 R p b 2 4 x L 3 d p Y 2 t l d G t l Z X B l c l 9 k Y X R h X 2 9 k a S 9 D U k l D S 0 V U R E F U Q T w v S X R l b V B h d G g + P C 9 J d G V t T G 9 j Y X R p b 2 4 + P F N 0 Y W J s Z U V u d H J p Z X M g L z 4 8 L 0 l 0 Z W 0 + P E l 0 Z W 0 + P E l 0 Z W 1 M b 2 N h d G l v b j 4 8 S X R l b V R 5 c G U + R m 9 y b X V s Y T w v S X R l b V R 5 c G U + P E l 0 Z W 1 Q Y X R o P l N l Y 3 R p b 2 4 x L 3 d p Y 2 t l d G t l Z X B l c l 9 k Y X R h X 2 9 k a S 9 k Y m 9 f d 2 l j a 2 V 0 a 2 V l c G V y X 2 R h d G F f b 2 R p P C 9 J d G V t U G F 0 a D 4 8 L 0 l 0 Z W 1 M b 2 N h d G l v b j 4 8 U 3 R h Y m x l R W 5 0 c m l l c y A v P j w v S X R l b T 4 8 S X R l b T 4 8 S X R l b U x v Y 2 F 0 a W 9 u P j x J d G V t V H l w Z T 5 G b 3 J t d W x h P C 9 J d G V t V H l w Z T 4 8 S X R l b V B h d G g + U 2 V j d G l v b j E v d 2 l j a 2 V 0 a 2 V l c G V y X 2 R h d G F f d D I w a T w v S X R l b V B h d G g + P C 9 J d G V t T G 9 j Y X R p b 2 4 + P F N 0 Y W J s Z U V u d H J p Z X M + P E V u d H J 5 I F R 5 c G U 9 I k l z U H J p d m F 0 Z S I g V m F s d W U 9 I m w w I i A v P j x F b n R y e S B U e X B l P S J R d W V y e U l E I i B W Y W x 1 Z T 0 i c 2 J k M 2 Y x N D M y L T k 0 O G I t N D c z N i 0 4 O G J m L W Q z O D I 4 Z j k w O T I 4 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3 a W N r Z X R r Z W V w Z X J f Z G F 0 Y V 9 0 M j B p I i A v P j x F b n R y e S B U e X B l P S J G a W x s Z W R D b 2 1 w b G V 0 Z V J l c 3 V s d F R v V 2 9 y a 3 N o Z W V 0 I i B W Y W x 1 Z T 0 i b D E i I C 8 + P E V u d H J 5 I F R 5 c G U 9 I k F k Z G V k V G 9 E Y X R h T W 9 k Z W w i I F Z h b H V l P S J s M S I g L z 4 8 R W 5 0 c n k g V H l w Z T 0 i R m l s b E N v d W 5 0 I i B W Y W x 1 Z T 0 i b D E 2 I i A v P j x F b n R y e S B U e X B l P S J G a W x s R X J y b 3 J D b 2 R l I i B W Y W x 1 Z T 0 i c 1 V u a 2 5 v d 2 4 i I C 8 + P E V u d H J 5 I F R 5 c G U 9 I k Z p b G x F c n J v c k N v d W 5 0 I i B W Y W x 1 Z T 0 i b D A i I C 8 + P E V u d H J 5 I F R 5 c G U 9 I k Z p b G x M Y X N 0 V X B k Y X R l Z C I g V m F s d W U 9 I m Q y M D I 0 L T A 1 L T E z V D A 2 O j U 4 O j M 4 L j M w N D k 2 O T J a I i A v P j x F b n R y e S B U e X B l P S J G a W x s Q 2 9 s d W 1 u V H l w Z X M i I F Z h b H V l P S J z Q m d Z U k J n W U 5 E U T B O R F E w P S I g L z 4 8 R W 5 0 c n k g V H l w Z T 0 i R m l s b E N v b H V t b k 5 h b W V z I i B W Y W x 1 Z T 0 i c 1 s m c X V v d D t X S 1 9 U M j B f S U Q m c X V v d D s s J n F 1 b 3 Q 7 U G x h e W V y X 0 5 h b W V f V 3 Q y M C Z x d W 9 0 O y w m c X V v d D t Q b G F 5 Z X J f S U Q m c X V v d D s s J n F 1 b 3 Q 7 Q 2 9 1 b n R y e V 9 X d D I w J n F 1 b 3 Q 7 L C Z x d W 9 0 O 1 R p b W V f U G V y a W 9 k X 1 d 0 M j A m c X V v d D s s J n F 1 b 3 Q 7 T W F 0 Y 2 h l c 1 9 X d D I w J n F 1 b 3 Q 7 L C Z x d W 9 0 O 1 B s Y X l l Z F 9 X d D I w J n F 1 b 3 Q 7 L C Z x d W 9 0 O 0 R p c 2 1 p c 3 N h b H N f V 3 Q y M C Z x d W 9 0 O y w m c X V v d D t D Y X R j a G V z X 1 d 0 M j A m c X V v d D s s J n F 1 b 3 Q 7 U 3 R 1 b X B p b m d z X 1 d 0 M j A m c X V v d D s s J n F 1 b 3 Q 7 T W F 4 a W 1 1 b V 9 E a X N t a X N z Y W x z X 1 d 0 M j 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y d m V y L k R h d G F i Y X N l X F w v M i 9 T U U w v Z G V z a 3 R v c C 1 0 M G o y M D E z X F x c X H N x b G V 4 c H J l c 3 M w M T t D U k l D S 0 V U R E F U Q S 9 k Y m 8 v d 2 l j a 2 V 0 a 2 V l c G V y X 2 R h d G F f d D I w a S 5 7 V 0 t f V D I w X 0 l E L D B 9 J n F 1 b 3 Q 7 L C Z x d W 9 0 O 1 N l c n Z l c i 5 E Y X R h Y m F z Z V x c L z I v U 1 F M L 2 R l c 2 t 0 b 3 A t d D B q M j A x M 1 x c X F x z c W x l e H B y Z X N z M D E 7 Q 1 J J Q 0 t F V E R B V E E v Z G J v L 3 d p Y 2 t l d G t l Z X B l c l 9 k Y X R h X 3 Q y M G k u e 1 B s Y X l l c l 9 O Y W 1 l X 1 d 0 M j A s M X 0 m c X V v d D s s J n F 1 b 3 Q 7 U 2 V y d m V y L k R h d G F i Y X N l X F w v M i 9 T U U w v Z G V z a 3 R v c C 1 0 M G o y M D E z X F x c X H N x b G V 4 c H J l c 3 M w M T t D U k l D S 0 V U R E F U Q S 9 k Y m 8 v d 2 l j a 2 V 0 a 2 V l c G V y X 2 R h d G F f d D I w a S 5 7 U G x h e W V y X 0 l E L D J 9 J n F 1 b 3 Q 7 L C Z x d W 9 0 O 1 N l c n Z l c i 5 E Y X R h Y m F z Z V x c L z I v U 1 F M L 2 R l c 2 t 0 b 3 A t d D B q M j A x M 1 x c X F x z c W x l e H B y Z X N z M D E 7 Q 1 J J Q 0 t F V E R B V E E v Z G J v L 3 d p Y 2 t l d G t l Z X B l c l 9 k Y X R h X 3 Q y M G k u e 0 N v d W 5 0 c n l f V 3 Q y M C w z f S Z x d W 9 0 O y w m c X V v d D t T Z X J 2 Z X I u R G F 0 Y W J h c 2 V c X C 8 y L 1 N R T C 9 k Z X N r d G 9 w L X Q w a j I w M T N c X F x c c 3 F s Z X h w c m V z c z A x O 0 N S S U N L R V R E Q V R B L 2 R i b y 9 3 a W N r Z X R r Z W V w Z X J f Z G F 0 Y V 9 0 M j B p L n t U a W 1 l X 1 B l c m l v Z F 9 X d D I w L D R 9 J n F 1 b 3 Q 7 L C Z x d W 9 0 O 1 N l c n Z l c i 5 E Y X R h Y m F z Z V x c L z I v U 1 F M L 2 R l c 2 t 0 b 3 A t d D B q M j A x M 1 x c X F x z c W x l e H B y Z X N z M D E 7 Q 1 J J Q 0 t F V E R B V E E v Z G J v L 3 d p Y 2 t l d G t l Z X B l c l 9 k Y X R h X 3 Q y M G k u e 0 1 h d G N o Z X N f V 3 Q y M C w 1 f S Z x d W 9 0 O y w m c X V v d D t T Z X J 2 Z X I u R G F 0 Y W J h c 2 V c X C 8 y L 1 N R T C 9 k Z X N r d G 9 w L X Q w a j I w M T N c X F x c c 3 F s Z X h w c m V z c z A x O 0 N S S U N L R V R E Q V R B L 2 R i b y 9 3 a W N r Z X R r Z W V w Z X J f Z G F 0 Y V 9 0 M j B p L n t Q b G F 5 Z W R f V 3 Q y M C w 2 f S Z x d W 9 0 O y w m c X V v d D t T Z X J 2 Z X I u R G F 0 Y W J h c 2 V c X C 8 y L 1 N R T C 9 k Z X N r d G 9 w L X Q w a j I w M T N c X F x c c 3 F s Z X h w c m V z c z A x O 0 N S S U N L R V R E Q V R B L 2 R i b y 9 3 a W N r Z X R r Z W V w Z X J f Z G F 0 Y V 9 0 M j B p L n t E a X N t a X N z Y W x z X 1 d 0 M j A s N 3 0 m c X V v d D s s J n F 1 b 3 Q 7 U 2 V y d m V y L k R h d G F i Y X N l X F w v M i 9 T U U w v Z G V z a 3 R v c C 1 0 M G o y M D E z X F x c X H N x b G V 4 c H J l c 3 M w M T t D U k l D S 0 V U R E F U Q S 9 k Y m 8 v d 2 l j a 2 V 0 a 2 V l c G V y X 2 R h d G F f d D I w a S 5 7 Q 2 F 0 Y 2 h l c 1 9 X d D I w L D h 9 J n F 1 b 3 Q 7 L C Z x d W 9 0 O 1 N l c n Z l c i 5 E Y X R h Y m F z Z V x c L z I v U 1 F M L 2 R l c 2 t 0 b 3 A t d D B q M j A x M 1 x c X F x z c W x l e H B y Z X N z M D E 7 Q 1 J J Q 0 t F V E R B V E E v Z G J v L 3 d p Y 2 t l d G t l Z X B l c l 9 k Y X R h X 3 Q y M G k u e 1 N 0 d W 1 w a W 5 n c 1 9 X d D I w L D l 9 J n F 1 b 3 Q 7 L C Z x d W 9 0 O 1 N l c n Z l c i 5 E Y X R h Y m F z Z V x c L z I v U 1 F M L 2 R l c 2 t 0 b 3 A t d D B q M j A x M 1 x c X F x z c W x l e H B y Z X N z M D E 7 Q 1 J J Q 0 t F V E R B V E E v Z G J v L 3 d p Y 2 t l d G t l Z X B l c l 9 k Y X R h X 3 Q y M G k u e 0 1 h e G l t d W 1 f R G l z b W l z c 2 F s c 1 9 X d D I w L D E w f S Z x d W 9 0 O 1 0 s J n F 1 b 3 Q 7 Q 2 9 s d W 1 u Q 2 9 1 b n Q m c X V v d D s 6 M T E s J n F 1 b 3 Q 7 S 2 V 5 Q 2 9 s d W 1 u T m F t Z X M m c X V v d D s 6 W 1 0 s J n F 1 b 3 Q 7 Q 2 9 s d W 1 u S W R l b n R p d G l l c y Z x d W 9 0 O z p b J n F 1 b 3 Q 7 U 2 V y d m V y L k R h d G F i Y X N l X F w v M i 9 T U U w v Z G V z a 3 R v c C 1 0 M G o y M D E z X F x c X H N x b G V 4 c H J l c 3 M w M T t D U k l D S 0 V U R E F U Q S 9 k Y m 8 v d 2 l j a 2 V 0 a 2 V l c G V y X 2 R h d G F f d D I w a S 5 7 V 0 t f V D I w X 0 l E L D B 9 J n F 1 b 3 Q 7 L C Z x d W 9 0 O 1 N l c n Z l c i 5 E Y X R h Y m F z Z V x c L z I v U 1 F M L 2 R l c 2 t 0 b 3 A t d D B q M j A x M 1 x c X F x z c W x l e H B y Z X N z M D E 7 Q 1 J J Q 0 t F V E R B V E E v Z G J v L 3 d p Y 2 t l d G t l Z X B l c l 9 k Y X R h X 3 Q y M G k u e 1 B s Y X l l c l 9 O Y W 1 l X 1 d 0 M j A s M X 0 m c X V v d D s s J n F 1 b 3 Q 7 U 2 V y d m V y L k R h d G F i Y X N l X F w v M i 9 T U U w v Z G V z a 3 R v c C 1 0 M G o y M D E z X F x c X H N x b G V 4 c H J l c 3 M w M T t D U k l D S 0 V U R E F U Q S 9 k Y m 8 v d 2 l j a 2 V 0 a 2 V l c G V y X 2 R h d G F f d D I w a S 5 7 U G x h e W V y X 0 l E L D J 9 J n F 1 b 3 Q 7 L C Z x d W 9 0 O 1 N l c n Z l c i 5 E Y X R h Y m F z Z V x c L z I v U 1 F M L 2 R l c 2 t 0 b 3 A t d D B q M j A x M 1 x c X F x z c W x l e H B y Z X N z M D E 7 Q 1 J J Q 0 t F V E R B V E E v Z G J v L 3 d p Y 2 t l d G t l Z X B l c l 9 k Y X R h X 3 Q y M G k u e 0 N v d W 5 0 c n l f V 3 Q y M C w z f S Z x d W 9 0 O y w m c X V v d D t T Z X J 2 Z X I u R G F 0 Y W J h c 2 V c X C 8 y L 1 N R T C 9 k Z X N r d G 9 w L X Q w a j I w M T N c X F x c c 3 F s Z X h w c m V z c z A x O 0 N S S U N L R V R E Q V R B L 2 R i b y 9 3 a W N r Z X R r Z W V w Z X J f Z G F 0 Y V 9 0 M j B p L n t U a W 1 l X 1 B l c m l v Z F 9 X d D I w L D R 9 J n F 1 b 3 Q 7 L C Z x d W 9 0 O 1 N l c n Z l c i 5 E Y X R h Y m F z Z V x c L z I v U 1 F M L 2 R l c 2 t 0 b 3 A t d D B q M j A x M 1 x c X F x z c W x l e H B y Z X N z M D E 7 Q 1 J J Q 0 t F V E R B V E E v Z G J v L 3 d p Y 2 t l d G t l Z X B l c l 9 k Y X R h X 3 Q y M G k u e 0 1 h d G N o Z X N f V 3 Q y M C w 1 f S Z x d W 9 0 O y w m c X V v d D t T Z X J 2 Z X I u R G F 0 Y W J h c 2 V c X C 8 y L 1 N R T C 9 k Z X N r d G 9 w L X Q w a j I w M T N c X F x c c 3 F s Z X h w c m V z c z A x O 0 N S S U N L R V R E Q V R B L 2 R i b y 9 3 a W N r Z X R r Z W V w Z X J f Z G F 0 Y V 9 0 M j B p L n t Q b G F 5 Z W R f V 3 Q y M C w 2 f S Z x d W 9 0 O y w m c X V v d D t T Z X J 2 Z X I u R G F 0 Y W J h c 2 V c X C 8 y L 1 N R T C 9 k Z X N r d G 9 w L X Q w a j I w M T N c X F x c c 3 F s Z X h w c m V z c z A x O 0 N S S U N L R V R E Q V R B L 2 R i b y 9 3 a W N r Z X R r Z W V w Z X J f Z G F 0 Y V 9 0 M j B p L n t E a X N t a X N z Y W x z X 1 d 0 M j A s N 3 0 m c X V v d D s s J n F 1 b 3 Q 7 U 2 V y d m V y L k R h d G F i Y X N l X F w v M i 9 T U U w v Z G V z a 3 R v c C 1 0 M G o y M D E z X F x c X H N x b G V 4 c H J l c 3 M w M T t D U k l D S 0 V U R E F U Q S 9 k Y m 8 v d 2 l j a 2 V 0 a 2 V l c G V y X 2 R h d G F f d D I w a S 5 7 Q 2 F 0 Y 2 h l c 1 9 X d D I w L D h 9 J n F 1 b 3 Q 7 L C Z x d W 9 0 O 1 N l c n Z l c i 5 E Y X R h Y m F z Z V x c L z I v U 1 F M L 2 R l c 2 t 0 b 3 A t d D B q M j A x M 1 x c X F x z c W x l e H B y Z X N z M D E 7 Q 1 J J Q 0 t F V E R B V E E v Z G J v L 3 d p Y 2 t l d G t l Z X B l c l 9 k Y X R h X 3 Q y M G k u e 1 N 0 d W 1 w a W 5 n c 1 9 X d D I w L D l 9 J n F 1 b 3 Q 7 L C Z x d W 9 0 O 1 N l c n Z l c i 5 E Y X R h Y m F z Z V x c L z I v U 1 F M L 2 R l c 2 t 0 b 3 A t d D B q M j A x M 1 x c X F x z c W x l e H B y Z X N z M D E 7 Q 1 J J Q 0 t F V E R B V E E v Z G J v L 3 d p Y 2 t l d G t l Z X B l c l 9 k Y X R h X 3 Q y M G k u e 0 1 h e G l t d W 1 f R G l z b W l z c 2 F s c 1 9 X d D I w L D E w f S Z x d W 9 0 O 1 0 s J n F 1 b 3 Q 7 U m V s Y X R p b 2 5 z a G l w S W 5 m b y Z x d W 9 0 O z p b X X 0 i I C 8 + P C 9 T d G F i b G V F b n R y a W V z P j w v S X R l b T 4 8 S X R l b T 4 8 S X R l b U x v Y 2 F 0 a W 9 u P j x J d G V t V H l w Z T 5 G b 3 J t d W x h P C 9 J d G V t V H l w Z T 4 8 S X R l b V B h d G g + U 2 V j d G l v b j E v d 2 l j a 2 V 0 a 2 V l c G V y X 2 R h d G F f d D I w a S 9 T b 3 V y Y 2 U 8 L 0 l 0 Z W 1 Q Y X R o P j w v S X R l b U x v Y 2 F 0 a W 9 u P j x T d G F i b G V F b n R y a W V z I C 8 + P C 9 J d G V t P j x J d G V t P j x J d G V t T G 9 j Y X R p b 2 4 + P E l 0 Z W 1 U e X B l P k Z v c m 1 1 b G E 8 L 0 l 0 Z W 1 U e X B l P j x J d G V t U G F 0 a D 5 T Z W N 0 a W 9 u M S 9 3 a W N r Z X R r Z W V w Z X J f Z G F 0 Y V 9 0 M j B p L 0 N S S U N L R V R E Q V R B P C 9 J d G V t U G F 0 a D 4 8 L 0 l 0 Z W 1 M b 2 N h d G l v b j 4 8 U 3 R h Y m x l R W 5 0 c m l l c y A v P j w v S X R l b T 4 8 S X R l b T 4 8 S X R l b U x v Y 2 F 0 a W 9 u P j x J d G V t V H l w Z T 5 G b 3 J t d W x h P C 9 J d G V t V H l w Z T 4 8 S X R l b V B h d G g + U 2 V j d G l v b j E v d 2 l j a 2 V 0 a 2 V l c G V y X 2 R h d G F f d D I w a S 9 k Y m 9 f d 2 l j a 2 V 0 a 2 V l c G V y X 2 R h d G F f d D I w a T w v S X R l b V B h d G g + P C 9 J d G V t T G 9 j Y X R p b 2 4 + P F N 0 Y W J s Z U V u d H J p Z X M g L z 4 8 L 0 l 0 Z W 0 + P C 9 J d G V t c z 4 8 L 0 x v Y 2 F s U G F j a 2 F n Z U 1 l d G F k Y X R h R m l s Z T 4 W A A A A U E s F B g A A A A A A A A A A A A A A A A A A A A A A A C Y B A A A B A A A A 0 I y d 3 w E V 0 R G M e g D A T 8 K X 6 w E A A A B i d w F d x f f I Q a I d W F E L O C F h A A A A A A I A A A A A A B B m A A A A A Q A A I A A A A O U h Q J U l t T Q w V d g m C W G D G + 0 5 Q T G F Y o e t k o + d A t f L e p / g A A A A A A 6 A A A A A A g A A I A A A A N p N q E 4 r w w + j 2 + / d 2 d D i i O J 7 V m k 7 p L 5 O W E b D K G 2 3 g 8 3 S U A A A A P m + s + t 5 o h w 6 W p g Z 5 k X V G b I R w x X y Y w X L j P Z 6 n O d j w 8 u o 1 h V J b 4 + c Q y 4 h R 5 F r l R / n Z E c T F C D U o G N z Q 5 9 v I Z I Z a N O d v d w S l 2 T 9 G g Q 1 E y p 2 Q s d i Q A A A A C t J Q 2 C G + i E C I w K a g e H 4 T X R d t / Z y v 8 A U f Q 1 q f l B f 1 1 v R r / M 8 k V G v / S p W a A R v t / V i R B b X 3 w 0 P 6 v z s Q G W d z y T r I 3 U = < / D a t a M a s h u p > 
</file>

<file path=customXml/itemProps1.xml><?xml version="1.0" encoding="utf-8"?>
<ds:datastoreItem xmlns:ds="http://schemas.openxmlformats.org/officeDocument/2006/customXml" ds:itemID="{FCA8AC9D-E37F-4EC3-B0EF-73033F920A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asiacup</vt:lpstr>
      <vt:lpstr>batsman_data_odi</vt:lpstr>
      <vt:lpstr>batsman_data_t20i</vt:lpstr>
      <vt:lpstr>bowler_data_odi</vt:lpstr>
      <vt:lpstr>bowler_data_t20i</vt:lpstr>
      <vt:lpstr>champion2</vt:lpstr>
      <vt:lpstr>Player_Name</vt:lpstr>
      <vt:lpstr>wicketkeeper_data_odi</vt:lpstr>
      <vt:lpstr>wicketkeeper_data_t20i</vt:lpstr>
      <vt:lpstr>SQL KPI #1</vt:lpstr>
      <vt:lpstr>SQL KPI #1 Visual</vt:lpstr>
      <vt:lpstr>SQL MVP Table</vt:lpstr>
      <vt:lpstr>SQP MVP Table Visual</vt:lpstr>
      <vt:lpstr>SQL KPI #2</vt:lpstr>
      <vt:lpstr>Excel KPI #1</vt:lpstr>
      <vt:lpstr>Excel KPI #1 Visual</vt:lpstr>
      <vt:lpstr>Excel KPI #2</vt:lpstr>
      <vt:lpstr>Excel KPI #2 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QUTBUDDIN - 22055</dc:creator>
  <cp:lastModifiedBy>MAHNOOR KHURRAM ABDULLAH - 21959</cp:lastModifiedBy>
  <dcterms:created xsi:type="dcterms:W3CDTF">2024-05-13T06:54:40Z</dcterms:created>
  <dcterms:modified xsi:type="dcterms:W3CDTF">2024-06-03T13:35:15Z</dcterms:modified>
</cp:coreProperties>
</file>