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 TUF\Desktop\"/>
    </mc:Choice>
  </mc:AlternateContent>
  <xr:revisionPtr revIDLastSave="0" documentId="13_ncr:1_{41A9A9B5-7BC9-47DC-B37D-BC31589E5E79}" xr6:coauthVersionLast="47" xr6:coauthVersionMax="47" xr10:uidLastSave="{00000000-0000-0000-0000-000000000000}"/>
  <bookViews>
    <workbookView xWindow="-110" yWindow="-110" windowWidth="19420" windowHeight="11500" tabRatio="744" activeTab="1" xr2:uid="{7906DAC3-63D8-4267-AD00-6378341C21E3}"/>
  </bookViews>
  <sheets>
    <sheet name="İCMAL" sheetId="10" r:id="rId1"/>
    <sheet name="Esendere 01.2023" sheetId="2" r:id="rId2"/>
    <sheet name="Şibli 01.2023" sheetId="6" r:id="rId3"/>
    <sheet name="Arif 01.2023" sheetId="9" r:id="rId4"/>
    <sheet name="MKT 01.2023" sheetId="7" r:id="rId5"/>
    <sheet name="ADR 01.2023" sheetId="8" r:id="rId6"/>
    <sheet name="FORMAT" sheetId="5" r:id="rId7"/>
    <sheet name="Seçim Liste" sheetId="3" r:id="rId8"/>
    <sheet name="Tatiller" sheetId="1" r:id="rId9"/>
  </sheets>
  <definedNames>
    <definedName name="SEÇİLEN_AY">'Seçim Liste'!$C$3:$C$15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14" i="2" l="1"/>
  <c r="CJ113" i="2"/>
  <c r="CJ112" i="2"/>
  <c r="CJ111" i="2"/>
  <c r="CJ110" i="2"/>
  <c r="CJ109" i="2"/>
  <c r="CJ108" i="2"/>
  <c r="CJ107" i="2"/>
  <c r="CJ106" i="2"/>
  <c r="CJ105" i="2"/>
  <c r="CJ104" i="2"/>
  <c r="CJ103" i="2"/>
  <c r="CJ102" i="2"/>
  <c r="CJ101" i="2"/>
  <c r="CJ100" i="2"/>
  <c r="CJ99" i="2"/>
  <c r="CJ98" i="2"/>
  <c r="CJ97" i="2"/>
  <c r="CJ96" i="2"/>
  <c r="CJ95" i="2"/>
  <c r="CJ94" i="2"/>
  <c r="CJ93" i="2"/>
  <c r="CJ92" i="2"/>
  <c r="CJ91" i="2"/>
  <c r="CJ90" i="2"/>
  <c r="CJ89" i="2"/>
  <c r="CJ88" i="2"/>
  <c r="CJ87" i="2"/>
  <c r="CJ86" i="2"/>
  <c r="CJ85" i="2"/>
  <c r="CJ84" i="2"/>
  <c r="CJ83" i="2"/>
  <c r="CJ82" i="2"/>
  <c r="CJ81" i="2"/>
  <c r="CJ80" i="2"/>
  <c r="CJ79" i="2"/>
  <c r="CJ78" i="2"/>
  <c r="CJ77" i="2"/>
  <c r="CJ76" i="2"/>
  <c r="CJ75" i="2"/>
  <c r="CJ74" i="2"/>
  <c r="CJ73" i="2"/>
  <c r="CJ72" i="2"/>
  <c r="CJ71" i="2"/>
  <c r="CJ70" i="2"/>
  <c r="CJ69" i="2"/>
  <c r="CJ68" i="2"/>
  <c r="CJ67" i="2"/>
  <c r="CJ66" i="2"/>
  <c r="CJ65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9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1" i="2"/>
  <c r="CJ30" i="2"/>
  <c r="CJ29" i="2"/>
  <c r="CJ28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I114" i="2"/>
  <c r="CI113" i="2"/>
  <c r="CI112" i="2"/>
  <c r="CI111" i="2"/>
  <c r="CI110" i="2"/>
  <c r="CI109" i="2"/>
  <c r="CI108" i="2"/>
  <c r="CI107" i="2"/>
  <c r="CI106" i="2"/>
  <c r="CI105" i="2"/>
  <c r="CI104" i="2"/>
  <c r="CI103" i="2"/>
  <c r="CI102" i="2"/>
  <c r="CI101" i="2"/>
  <c r="CI100" i="2"/>
  <c r="CI99" i="2"/>
  <c r="CI98" i="2"/>
  <c r="CI97" i="2"/>
  <c r="CI96" i="2"/>
  <c r="CI95" i="2"/>
  <c r="CI94" i="2"/>
  <c r="CI93" i="2"/>
  <c r="CI92" i="2"/>
  <c r="CI91" i="2"/>
  <c r="CI90" i="2"/>
  <c r="CI89" i="2"/>
  <c r="CI88" i="2"/>
  <c r="CI87" i="2"/>
  <c r="CI86" i="2"/>
  <c r="CI85" i="2"/>
  <c r="CI84" i="2"/>
  <c r="CI83" i="2"/>
  <c r="CI82" i="2"/>
  <c r="CI81" i="2"/>
  <c r="CI80" i="2"/>
  <c r="CI79" i="2"/>
  <c r="CI78" i="2"/>
  <c r="CI77" i="2"/>
  <c r="CI76" i="2"/>
  <c r="CI75" i="2"/>
  <c r="CI74" i="2"/>
  <c r="CI73" i="2"/>
  <c r="CI72" i="2"/>
  <c r="CI71" i="2"/>
  <c r="CI70" i="2"/>
  <c r="CI69" i="2"/>
  <c r="CI68" i="2"/>
  <c r="CI67" i="2"/>
  <c r="CI66" i="2"/>
  <c r="CI65" i="2"/>
  <c r="CI64" i="2"/>
  <c r="CI63" i="2"/>
  <c r="CI62" i="2"/>
  <c r="CI61" i="2"/>
  <c r="CI60" i="2"/>
  <c r="CI59" i="2"/>
  <c r="CI58" i="2"/>
  <c r="CI57" i="2"/>
  <c r="CI56" i="2"/>
  <c r="CI55" i="2"/>
  <c r="CI54" i="2"/>
  <c r="CI53" i="2"/>
  <c r="CI52" i="2"/>
  <c r="CI51" i="2"/>
  <c r="CI50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G121" i="9"/>
  <c r="CF121" i="9"/>
  <c r="CE121" i="9"/>
  <c r="CD121" i="9"/>
  <c r="CC121" i="9"/>
  <c r="CB121" i="9"/>
  <c r="CA121" i="9"/>
  <c r="BZ121" i="9"/>
  <c r="BY121" i="9"/>
  <c r="BX121" i="9"/>
  <c r="BW121" i="9"/>
  <c r="BV121" i="9"/>
  <c r="BU121" i="9"/>
  <c r="BT121" i="9"/>
  <c r="BS121" i="9"/>
  <c r="CG120" i="9"/>
  <c r="CF120" i="9"/>
  <c r="CE120" i="9"/>
  <c r="CD120" i="9"/>
  <c r="CC120" i="9"/>
  <c r="CB120" i="9"/>
  <c r="CA120" i="9"/>
  <c r="BZ120" i="9"/>
  <c r="BY120" i="9"/>
  <c r="BX120" i="9"/>
  <c r="BW120" i="9"/>
  <c r="BV120" i="9"/>
  <c r="BU120" i="9"/>
  <c r="BT120" i="9"/>
  <c r="BS120" i="9"/>
  <c r="CG119" i="9"/>
  <c r="CF119" i="9"/>
  <c r="CE119" i="9"/>
  <c r="CD119" i="9"/>
  <c r="CC119" i="9"/>
  <c r="CB119" i="9"/>
  <c r="CA119" i="9"/>
  <c r="BZ119" i="9"/>
  <c r="BY119" i="9"/>
  <c r="BX119" i="9"/>
  <c r="BW119" i="9"/>
  <c r="BV119" i="9"/>
  <c r="BU119" i="9"/>
  <c r="BT119" i="9"/>
  <c r="BS119" i="9"/>
  <c r="CG118" i="9"/>
  <c r="CF118" i="9"/>
  <c r="CE118" i="9"/>
  <c r="CD118" i="9"/>
  <c r="CC118" i="9"/>
  <c r="CB118" i="9"/>
  <c r="CA118" i="9"/>
  <c r="BZ118" i="9"/>
  <c r="BY118" i="9"/>
  <c r="BX118" i="9"/>
  <c r="BW118" i="9"/>
  <c r="BV118" i="9"/>
  <c r="BU118" i="9"/>
  <c r="BT118" i="9"/>
  <c r="BS118" i="9"/>
  <c r="CG114" i="9"/>
  <c r="CF114" i="9"/>
  <c r="CE114" i="9"/>
  <c r="CD114" i="9"/>
  <c r="CC114" i="9"/>
  <c r="CB114" i="9"/>
  <c r="CA114" i="9"/>
  <c r="CG113" i="9"/>
  <c r="CF113" i="9"/>
  <c r="CE113" i="9"/>
  <c r="CD113" i="9"/>
  <c r="CC113" i="9"/>
  <c r="CB113" i="9"/>
  <c r="CA113" i="9"/>
  <c r="CG112" i="9"/>
  <c r="CF112" i="9"/>
  <c r="CE112" i="9"/>
  <c r="CD112" i="9"/>
  <c r="CC112" i="9"/>
  <c r="CB112" i="9"/>
  <c r="CA112" i="9"/>
  <c r="CG111" i="9"/>
  <c r="CF111" i="9"/>
  <c r="CE111" i="9"/>
  <c r="CD111" i="9"/>
  <c r="CC111" i="9"/>
  <c r="CB111" i="9"/>
  <c r="CA111" i="9"/>
  <c r="CG110" i="9"/>
  <c r="CF110" i="9"/>
  <c r="CE110" i="9"/>
  <c r="CD110" i="9"/>
  <c r="CC110" i="9"/>
  <c r="CB110" i="9"/>
  <c r="CA110" i="9"/>
  <c r="CG109" i="9"/>
  <c r="CF109" i="9"/>
  <c r="CE109" i="9"/>
  <c r="CD109" i="9"/>
  <c r="CC109" i="9"/>
  <c r="CB109" i="9"/>
  <c r="CA109" i="9"/>
  <c r="CG108" i="9"/>
  <c r="CF108" i="9"/>
  <c r="CE108" i="9"/>
  <c r="CD108" i="9"/>
  <c r="CC108" i="9"/>
  <c r="CB108" i="9"/>
  <c r="CA108" i="9"/>
  <c r="CG107" i="9"/>
  <c r="CF107" i="9"/>
  <c r="CE107" i="9"/>
  <c r="CD107" i="9"/>
  <c r="CC107" i="9"/>
  <c r="CB107" i="9"/>
  <c r="CA107" i="9"/>
  <c r="CG106" i="9"/>
  <c r="CF106" i="9"/>
  <c r="CE106" i="9"/>
  <c r="CD106" i="9"/>
  <c r="CC106" i="9"/>
  <c r="CB106" i="9"/>
  <c r="CA106" i="9"/>
  <c r="CG105" i="9"/>
  <c r="CF105" i="9"/>
  <c r="CE105" i="9"/>
  <c r="CD105" i="9"/>
  <c r="CC105" i="9"/>
  <c r="CB105" i="9"/>
  <c r="CA105" i="9"/>
  <c r="CG104" i="9"/>
  <c r="CF104" i="9"/>
  <c r="CE104" i="9"/>
  <c r="CD104" i="9"/>
  <c r="CC104" i="9"/>
  <c r="CB104" i="9"/>
  <c r="CA104" i="9"/>
  <c r="CG103" i="9"/>
  <c r="CF103" i="9"/>
  <c r="CE103" i="9"/>
  <c r="CD103" i="9"/>
  <c r="CC103" i="9"/>
  <c r="CB103" i="9"/>
  <c r="CA103" i="9"/>
  <c r="CG102" i="9"/>
  <c r="CF102" i="9"/>
  <c r="CE102" i="9"/>
  <c r="CD102" i="9"/>
  <c r="CC102" i="9"/>
  <c r="CB102" i="9"/>
  <c r="CA102" i="9"/>
  <c r="CG101" i="9"/>
  <c r="CF101" i="9"/>
  <c r="CE101" i="9"/>
  <c r="CD101" i="9"/>
  <c r="CC101" i="9"/>
  <c r="CB101" i="9"/>
  <c r="CA101" i="9"/>
  <c r="CG100" i="9"/>
  <c r="CF100" i="9"/>
  <c r="CH100" i="9" s="1"/>
  <c r="CI100" i="9" s="1"/>
  <c r="CJ100" i="9" s="1"/>
  <c r="CE100" i="9"/>
  <c r="CD100" i="9"/>
  <c r="CC100" i="9"/>
  <c r="CB100" i="9"/>
  <c r="CA100" i="9"/>
  <c r="CG99" i="9"/>
  <c r="CF99" i="9"/>
  <c r="CE99" i="9"/>
  <c r="CD99" i="9"/>
  <c r="CC99" i="9"/>
  <c r="CB99" i="9"/>
  <c r="CA99" i="9"/>
  <c r="CG98" i="9"/>
  <c r="CF98" i="9"/>
  <c r="CE98" i="9"/>
  <c r="CD98" i="9"/>
  <c r="CC98" i="9"/>
  <c r="CB98" i="9"/>
  <c r="CA98" i="9"/>
  <c r="CG97" i="9"/>
  <c r="CF97" i="9"/>
  <c r="CE97" i="9"/>
  <c r="CD97" i="9"/>
  <c r="CC97" i="9"/>
  <c r="CB97" i="9"/>
  <c r="CA97" i="9"/>
  <c r="CG96" i="9"/>
  <c r="CF96" i="9"/>
  <c r="CE96" i="9"/>
  <c r="CD96" i="9"/>
  <c r="CC96" i="9"/>
  <c r="CB96" i="9"/>
  <c r="CA96" i="9"/>
  <c r="CG95" i="9"/>
  <c r="CF95" i="9"/>
  <c r="CE95" i="9"/>
  <c r="CD95" i="9"/>
  <c r="CC95" i="9"/>
  <c r="CB95" i="9"/>
  <c r="CA95" i="9"/>
  <c r="CG94" i="9"/>
  <c r="CF94" i="9"/>
  <c r="CE94" i="9"/>
  <c r="CD94" i="9"/>
  <c r="CC94" i="9"/>
  <c r="CB94" i="9"/>
  <c r="CA94" i="9"/>
  <c r="CG93" i="9"/>
  <c r="CF93" i="9"/>
  <c r="CH93" i="9" s="1"/>
  <c r="CI93" i="9" s="1"/>
  <c r="CJ93" i="9" s="1"/>
  <c r="CE93" i="9"/>
  <c r="CD93" i="9"/>
  <c r="CC93" i="9"/>
  <c r="CB93" i="9"/>
  <c r="CA93" i="9"/>
  <c r="CG92" i="9"/>
  <c r="CF92" i="9"/>
  <c r="CE92" i="9"/>
  <c r="CD92" i="9"/>
  <c r="CC92" i="9"/>
  <c r="CB92" i="9"/>
  <c r="CA92" i="9"/>
  <c r="CG91" i="9"/>
  <c r="CF91" i="9"/>
  <c r="CE91" i="9"/>
  <c r="CD91" i="9"/>
  <c r="CC91" i="9"/>
  <c r="CB91" i="9"/>
  <c r="CA91" i="9"/>
  <c r="CG90" i="9"/>
  <c r="CF90" i="9"/>
  <c r="CE90" i="9"/>
  <c r="CD90" i="9"/>
  <c r="CC90" i="9"/>
  <c r="CB90" i="9"/>
  <c r="CA90" i="9"/>
  <c r="CH90" i="9" s="1"/>
  <c r="CI90" i="9" s="1"/>
  <c r="CJ90" i="9" s="1"/>
  <c r="CG89" i="9"/>
  <c r="CF89" i="9"/>
  <c r="CE89" i="9"/>
  <c r="CD89" i="9"/>
  <c r="CC89" i="9"/>
  <c r="CB89" i="9"/>
  <c r="CA89" i="9"/>
  <c r="CG88" i="9"/>
  <c r="CF88" i="9"/>
  <c r="CE88" i="9"/>
  <c r="CD88" i="9"/>
  <c r="CC88" i="9"/>
  <c r="CB88" i="9"/>
  <c r="CA88" i="9"/>
  <c r="CG87" i="9"/>
  <c r="CF87" i="9"/>
  <c r="CE87" i="9"/>
  <c r="CD87" i="9"/>
  <c r="CC87" i="9"/>
  <c r="CB87" i="9"/>
  <c r="CA87" i="9"/>
  <c r="CG86" i="9"/>
  <c r="CF86" i="9"/>
  <c r="CE86" i="9"/>
  <c r="CD86" i="9"/>
  <c r="CC86" i="9"/>
  <c r="CB86" i="9"/>
  <c r="CA86" i="9"/>
  <c r="CH86" i="9" s="1"/>
  <c r="CI86" i="9" s="1"/>
  <c r="CJ86" i="9" s="1"/>
  <c r="CG85" i="9"/>
  <c r="CF85" i="9"/>
  <c r="CE85" i="9"/>
  <c r="CD85" i="9"/>
  <c r="CC85" i="9"/>
  <c r="CB85" i="9"/>
  <c r="CA85" i="9"/>
  <c r="CH85" i="9" s="1"/>
  <c r="CI85" i="9" s="1"/>
  <c r="CJ85" i="9" s="1"/>
  <c r="CG84" i="9"/>
  <c r="CF84" i="9"/>
  <c r="CE84" i="9"/>
  <c r="CD84" i="9"/>
  <c r="CC84" i="9"/>
  <c r="CB84" i="9"/>
  <c r="CA84" i="9"/>
  <c r="CG83" i="9"/>
  <c r="CF83" i="9"/>
  <c r="CH83" i="9" s="1"/>
  <c r="CI83" i="9" s="1"/>
  <c r="CJ83" i="9" s="1"/>
  <c r="CE83" i="9"/>
  <c r="CD83" i="9"/>
  <c r="CC83" i="9"/>
  <c r="CB83" i="9"/>
  <c r="CA83" i="9"/>
  <c r="CG82" i="9"/>
  <c r="CF82" i="9"/>
  <c r="CE82" i="9"/>
  <c r="CD82" i="9"/>
  <c r="CC82" i="9"/>
  <c r="CB82" i="9"/>
  <c r="CA82" i="9"/>
  <c r="CG81" i="9"/>
  <c r="CF81" i="9"/>
  <c r="CE81" i="9"/>
  <c r="CD81" i="9"/>
  <c r="CC81" i="9"/>
  <c r="CB81" i="9"/>
  <c r="CA81" i="9"/>
  <c r="CG80" i="9"/>
  <c r="CF80" i="9"/>
  <c r="CE80" i="9"/>
  <c r="CD80" i="9"/>
  <c r="CC80" i="9"/>
  <c r="CB80" i="9"/>
  <c r="CA80" i="9"/>
  <c r="CG79" i="9"/>
  <c r="CF79" i="9"/>
  <c r="CE79" i="9"/>
  <c r="CD79" i="9"/>
  <c r="CC79" i="9"/>
  <c r="CB79" i="9"/>
  <c r="CA79" i="9"/>
  <c r="CG78" i="9"/>
  <c r="CF78" i="9"/>
  <c r="CH78" i="9" s="1"/>
  <c r="CI78" i="9" s="1"/>
  <c r="CJ78" i="9" s="1"/>
  <c r="CE78" i="9"/>
  <c r="CD78" i="9"/>
  <c r="CC78" i="9"/>
  <c r="CB78" i="9"/>
  <c r="CA78" i="9"/>
  <c r="CG77" i="9"/>
  <c r="CF77" i="9"/>
  <c r="CE77" i="9"/>
  <c r="CD77" i="9"/>
  <c r="CC77" i="9"/>
  <c r="CB77" i="9"/>
  <c r="CA77" i="9"/>
  <c r="CG76" i="9"/>
  <c r="CF76" i="9"/>
  <c r="CE76" i="9"/>
  <c r="CD76" i="9"/>
  <c r="CC76" i="9"/>
  <c r="CB76" i="9"/>
  <c r="CA76" i="9"/>
  <c r="CG75" i="9"/>
  <c r="CF75" i="9"/>
  <c r="CE75" i="9"/>
  <c r="CD75" i="9"/>
  <c r="CC75" i="9"/>
  <c r="CB75" i="9"/>
  <c r="CA75" i="9"/>
  <c r="CG74" i="9"/>
  <c r="CF74" i="9"/>
  <c r="CE74" i="9"/>
  <c r="CD74" i="9"/>
  <c r="CC74" i="9"/>
  <c r="CB74" i="9"/>
  <c r="CA74" i="9"/>
  <c r="CG73" i="9"/>
  <c r="CF73" i="9"/>
  <c r="CH73" i="9" s="1"/>
  <c r="CI73" i="9" s="1"/>
  <c r="CJ73" i="9" s="1"/>
  <c r="CE73" i="9"/>
  <c r="CD73" i="9"/>
  <c r="CC73" i="9"/>
  <c r="CB73" i="9"/>
  <c r="CA73" i="9"/>
  <c r="CG72" i="9"/>
  <c r="CF72" i="9"/>
  <c r="CE72" i="9"/>
  <c r="CD72" i="9"/>
  <c r="CC72" i="9"/>
  <c r="CB72" i="9"/>
  <c r="CA72" i="9"/>
  <c r="CG71" i="9"/>
  <c r="CF71" i="9"/>
  <c r="CE71" i="9"/>
  <c r="CD71" i="9"/>
  <c r="CC71" i="9"/>
  <c r="CB71" i="9"/>
  <c r="CA71" i="9"/>
  <c r="CG70" i="9"/>
  <c r="CF70" i="9"/>
  <c r="CE70" i="9"/>
  <c r="CD70" i="9"/>
  <c r="CC70" i="9"/>
  <c r="CB70" i="9"/>
  <c r="CA70" i="9"/>
  <c r="CG69" i="9"/>
  <c r="CF69" i="9"/>
  <c r="CH69" i="9" s="1"/>
  <c r="CI69" i="9" s="1"/>
  <c r="CJ69" i="9" s="1"/>
  <c r="CE69" i="9"/>
  <c r="CD69" i="9"/>
  <c r="CC69" i="9"/>
  <c r="CB69" i="9"/>
  <c r="CA69" i="9"/>
  <c r="CG68" i="9"/>
  <c r="CF68" i="9"/>
  <c r="CE68" i="9"/>
  <c r="CD68" i="9"/>
  <c r="CC68" i="9"/>
  <c r="CB68" i="9"/>
  <c r="CA68" i="9"/>
  <c r="CG67" i="9"/>
  <c r="CF67" i="9"/>
  <c r="CE67" i="9"/>
  <c r="CD67" i="9"/>
  <c r="CC67" i="9"/>
  <c r="CB67" i="9"/>
  <c r="CA67" i="9"/>
  <c r="CG66" i="9"/>
  <c r="CF66" i="9"/>
  <c r="CH66" i="9" s="1"/>
  <c r="CI66" i="9" s="1"/>
  <c r="CJ66" i="9" s="1"/>
  <c r="CE66" i="9"/>
  <c r="CD66" i="9"/>
  <c r="CC66" i="9"/>
  <c r="CB66" i="9"/>
  <c r="CA66" i="9"/>
  <c r="CG65" i="9"/>
  <c r="CF65" i="9"/>
  <c r="CE65" i="9"/>
  <c r="CD65" i="9"/>
  <c r="CC65" i="9"/>
  <c r="CB65" i="9"/>
  <c r="CA65" i="9"/>
  <c r="CG64" i="9"/>
  <c r="CF64" i="9"/>
  <c r="CE64" i="9"/>
  <c r="CD64" i="9"/>
  <c r="CC64" i="9"/>
  <c r="CB64" i="9"/>
  <c r="CA64" i="9"/>
  <c r="CG63" i="9"/>
  <c r="CF63" i="9"/>
  <c r="CE63" i="9"/>
  <c r="CD63" i="9"/>
  <c r="CC63" i="9"/>
  <c r="CB63" i="9"/>
  <c r="CA63" i="9"/>
  <c r="CH63" i="9" s="1"/>
  <c r="CI63" i="9" s="1"/>
  <c r="CJ63" i="9" s="1"/>
  <c r="CG62" i="9"/>
  <c r="CF62" i="9"/>
  <c r="CE62" i="9"/>
  <c r="CD62" i="9"/>
  <c r="CC62" i="9"/>
  <c r="CB62" i="9"/>
  <c r="CA62" i="9"/>
  <c r="CG61" i="9"/>
  <c r="CF61" i="9"/>
  <c r="CE61" i="9"/>
  <c r="CD61" i="9"/>
  <c r="CC61" i="9"/>
  <c r="CB61" i="9"/>
  <c r="CA61" i="9"/>
  <c r="CG60" i="9"/>
  <c r="CF60" i="9"/>
  <c r="CE60" i="9"/>
  <c r="CD60" i="9"/>
  <c r="CC60" i="9"/>
  <c r="CB60" i="9"/>
  <c r="CA60" i="9"/>
  <c r="CG59" i="9"/>
  <c r="CF59" i="9"/>
  <c r="CH59" i="9" s="1"/>
  <c r="CI59" i="9" s="1"/>
  <c r="CJ59" i="9" s="1"/>
  <c r="CE59" i="9"/>
  <c r="CD59" i="9"/>
  <c r="CC59" i="9"/>
  <c r="CB59" i="9"/>
  <c r="CA59" i="9"/>
  <c r="CG58" i="9"/>
  <c r="CF58" i="9"/>
  <c r="CE58" i="9"/>
  <c r="CD58" i="9"/>
  <c r="CC58" i="9"/>
  <c r="CB58" i="9"/>
  <c r="CA58" i="9"/>
  <c r="CG57" i="9"/>
  <c r="CF57" i="9"/>
  <c r="CE57" i="9"/>
  <c r="CD57" i="9"/>
  <c r="CC57" i="9"/>
  <c r="CB57" i="9"/>
  <c r="CA57" i="9"/>
  <c r="CG56" i="9"/>
  <c r="CF56" i="9"/>
  <c r="CE56" i="9"/>
  <c r="CD56" i="9"/>
  <c r="CC56" i="9"/>
  <c r="CB56" i="9"/>
  <c r="CA56" i="9"/>
  <c r="CG55" i="9"/>
  <c r="CF55" i="9"/>
  <c r="CH55" i="9" s="1"/>
  <c r="CI55" i="9" s="1"/>
  <c r="CJ55" i="9" s="1"/>
  <c r="CE55" i="9"/>
  <c r="CD55" i="9"/>
  <c r="CC55" i="9"/>
  <c r="CB55" i="9"/>
  <c r="CA55" i="9"/>
  <c r="CG54" i="9"/>
  <c r="CF54" i="9"/>
  <c r="CE54" i="9"/>
  <c r="CD54" i="9"/>
  <c r="CC54" i="9"/>
  <c r="CB54" i="9"/>
  <c r="CA54" i="9"/>
  <c r="CG53" i="9"/>
  <c r="CF53" i="9"/>
  <c r="CE53" i="9"/>
  <c r="CD53" i="9"/>
  <c r="CC53" i="9"/>
  <c r="CB53" i="9"/>
  <c r="CA53" i="9"/>
  <c r="CG52" i="9"/>
  <c r="CF52" i="9"/>
  <c r="CE52" i="9"/>
  <c r="CD52" i="9"/>
  <c r="CC52" i="9"/>
  <c r="CB52" i="9"/>
  <c r="CA52" i="9"/>
  <c r="CG51" i="9"/>
  <c r="CF51" i="9"/>
  <c r="CE51" i="9"/>
  <c r="CD51" i="9"/>
  <c r="CC51" i="9"/>
  <c r="CB51" i="9"/>
  <c r="CA51" i="9"/>
  <c r="CG50" i="9"/>
  <c r="CF50" i="9"/>
  <c r="CE50" i="9"/>
  <c r="CD50" i="9"/>
  <c r="CC50" i="9"/>
  <c r="CB50" i="9"/>
  <c r="CA50" i="9"/>
  <c r="CG49" i="9"/>
  <c r="CF49" i="9"/>
  <c r="CE49" i="9"/>
  <c r="CD49" i="9"/>
  <c r="CC49" i="9"/>
  <c r="CB49" i="9"/>
  <c r="CA49" i="9"/>
  <c r="CG48" i="9"/>
  <c r="CF48" i="9"/>
  <c r="CE48" i="9"/>
  <c r="CD48" i="9"/>
  <c r="CC48" i="9"/>
  <c r="CB48" i="9"/>
  <c r="CA48" i="9"/>
  <c r="CG47" i="9"/>
  <c r="CF47" i="9"/>
  <c r="CE47" i="9"/>
  <c r="CD47" i="9"/>
  <c r="CC47" i="9"/>
  <c r="CB47" i="9"/>
  <c r="CA47" i="9"/>
  <c r="CG46" i="9"/>
  <c r="CF46" i="9"/>
  <c r="CE46" i="9"/>
  <c r="CD46" i="9"/>
  <c r="CC46" i="9"/>
  <c r="CB46" i="9"/>
  <c r="CA46" i="9"/>
  <c r="CG45" i="9"/>
  <c r="CF45" i="9"/>
  <c r="CE45" i="9"/>
  <c r="CD45" i="9"/>
  <c r="CC45" i="9"/>
  <c r="CB45" i="9"/>
  <c r="CA45" i="9"/>
  <c r="CG44" i="9"/>
  <c r="CF44" i="9"/>
  <c r="CE44" i="9"/>
  <c r="CD44" i="9"/>
  <c r="CC44" i="9"/>
  <c r="CB44" i="9"/>
  <c r="CA44" i="9"/>
  <c r="CG43" i="9"/>
  <c r="CF43" i="9"/>
  <c r="CE43" i="9"/>
  <c r="CD43" i="9"/>
  <c r="CC43" i="9"/>
  <c r="CB43" i="9"/>
  <c r="CA43" i="9"/>
  <c r="CG42" i="9"/>
  <c r="CF42" i="9"/>
  <c r="CE42" i="9"/>
  <c r="CD42" i="9"/>
  <c r="CC42" i="9"/>
  <c r="CB42" i="9"/>
  <c r="CA42" i="9"/>
  <c r="CG41" i="9"/>
  <c r="CF41" i="9"/>
  <c r="CE41" i="9"/>
  <c r="CD41" i="9"/>
  <c r="CC41" i="9"/>
  <c r="CB41" i="9"/>
  <c r="CA41" i="9"/>
  <c r="CG40" i="9"/>
  <c r="CF40" i="9"/>
  <c r="CE40" i="9"/>
  <c r="CD40" i="9"/>
  <c r="CC40" i="9"/>
  <c r="CB40" i="9"/>
  <c r="CA40" i="9"/>
  <c r="CH40" i="9" s="1"/>
  <c r="CI40" i="9" s="1"/>
  <c r="CJ40" i="9" s="1"/>
  <c r="CG39" i="9"/>
  <c r="CF39" i="9"/>
  <c r="CE39" i="9"/>
  <c r="CD39" i="9"/>
  <c r="CC39" i="9"/>
  <c r="CB39" i="9"/>
  <c r="CA39" i="9"/>
  <c r="CG38" i="9"/>
  <c r="CF38" i="9"/>
  <c r="CE38" i="9"/>
  <c r="CD38" i="9"/>
  <c r="CC38" i="9"/>
  <c r="CB38" i="9"/>
  <c r="CA38" i="9"/>
  <c r="CG37" i="9"/>
  <c r="CF37" i="9"/>
  <c r="CE37" i="9"/>
  <c r="CD37" i="9"/>
  <c r="CC37" i="9"/>
  <c r="CB37" i="9"/>
  <c r="CA37" i="9"/>
  <c r="CG36" i="9"/>
  <c r="CF36" i="9"/>
  <c r="CE36" i="9"/>
  <c r="CD36" i="9"/>
  <c r="CC36" i="9"/>
  <c r="CB36" i="9"/>
  <c r="CA36" i="9"/>
  <c r="CG35" i="9"/>
  <c r="CF35" i="9"/>
  <c r="CE35" i="9"/>
  <c r="CD35" i="9"/>
  <c r="CC35" i="9"/>
  <c r="CB35" i="9"/>
  <c r="CA35" i="9"/>
  <c r="CG34" i="9"/>
  <c r="CF34" i="9"/>
  <c r="CE34" i="9"/>
  <c r="CD34" i="9"/>
  <c r="CC34" i="9"/>
  <c r="CB34" i="9"/>
  <c r="CA34" i="9"/>
  <c r="CG33" i="9"/>
  <c r="CF33" i="9"/>
  <c r="CE33" i="9"/>
  <c r="CD33" i="9"/>
  <c r="CC33" i="9"/>
  <c r="CB33" i="9"/>
  <c r="CA33" i="9"/>
  <c r="CG32" i="9"/>
  <c r="CF32" i="9"/>
  <c r="CH32" i="9" s="1"/>
  <c r="CI32" i="9" s="1"/>
  <c r="CJ32" i="9" s="1"/>
  <c r="CE32" i="9"/>
  <c r="CD32" i="9"/>
  <c r="CC32" i="9"/>
  <c r="CB32" i="9"/>
  <c r="CA32" i="9"/>
  <c r="CG31" i="9"/>
  <c r="CF31" i="9"/>
  <c r="CE31" i="9"/>
  <c r="CD31" i="9"/>
  <c r="CC31" i="9"/>
  <c r="CB31" i="9"/>
  <c r="CA31" i="9"/>
  <c r="CG30" i="9"/>
  <c r="CF30" i="9"/>
  <c r="CE30" i="9"/>
  <c r="CD30" i="9"/>
  <c r="CC30" i="9"/>
  <c r="CB30" i="9"/>
  <c r="CA30" i="9"/>
  <c r="CG29" i="9"/>
  <c r="CF29" i="9"/>
  <c r="CE29" i="9"/>
  <c r="CD29" i="9"/>
  <c r="CC29" i="9"/>
  <c r="CB29" i="9"/>
  <c r="CA29" i="9"/>
  <c r="CG28" i="9"/>
  <c r="CF28" i="9"/>
  <c r="CE28" i="9"/>
  <c r="CD28" i="9"/>
  <c r="CC28" i="9"/>
  <c r="CB28" i="9"/>
  <c r="CA28" i="9"/>
  <c r="CG27" i="9"/>
  <c r="CF27" i="9"/>
  <c r="CE27" i="9"/>
  <c r="CD27" i="9"/>
  <c r="CC27" i="9"/>
  <c r="CB27" i="9"/>
  <c r="CA27" i="9"/>
  <c r="CG26" i="9"/>
  <c r="CF26" i="9"/>
  <c r="CE26" i="9"/>
  <c r="CD26" i="9"/>
  <c r="CC26" i="9"/>
  <c r="CB26" i="9"/>
  <c r="CA26" i="9"/>
  <c r="CG25" i="9"/>
  <c r="CF25" i="9"/>
  <c r="CE25" i="9"/>
  <c r="CD25" i="9"/>
  <c r="CC25" i="9"/>
  <c r="CB25" i="9"/>
  <c r="CA25" i="9"/>
  <c r="CG24" i="9"/>
  <c r="CF24" i="9"/>
  <c r="CE24" i="9"/>
  <c r="CD24" i="9"/>
  <c r="CC24" i="9"/>
  <c r="CB24" i="9"/>
  <c r="CA24" i="9"/>
  <c r="CG23" i="9"/>
  <c r="CF23" i="9"/>
  <c r="CE23" i="9"/>
  <c r="CD23" i="9"/>
  <c r="CC23" i="9"/>
  <c r="CB23" i="9"/>
  <c r="CA23" i="9"/>
  <c r="CH23" i="9" s="1"/>
  <c r="CI23" i="9" s="1"/>
  <c r="CJ23" i="9" s="1"/>
  <c r="CG22" i="9"/>
  <c r="CF22" i="9"/>
  <c r="CE22" i="9"/>
  <c r="CD22" i="9"/>
  <c r="CC22" i="9"/>
  <c r="CB22" i="9"/>
  <c r="CA22" i="9"/>
  <c r="CG21" i="9"/>
  <c r="CF21" i="9"/>
  <c r="CE21" i="9"/>
  <c r="CD21" i="9"/>
  <c r="CC21" i="9"/>
  <c r="CB21" i="9"/>
  <c r="CA21" i="9"/>
  <c r="CG20" i="9"/>
  <c r="CF20" i="9"/>
  <c r="CE20" i="9"/>
  <c r="CD20" i="9"/>
  <c r="CC20" i="9"/>
  <c r="CB20" i="9"/>
  <c r="CA20" i="9"/>
  <c r="CG19" i="9"/>
  <c r="CF19" i="9"/>
  <c r="CE19" i="9"/>
  <c r="CD19" i="9"/>
  <c r="CC19" i="9"/>
  <c r="CB19" i="9"/>
  <c r="CA19" i="9"/>
  <c r="CG18" i="9"/>
  <c r="CF18" i="9"/>
  <c r="CE18" i="9"/>
  <c r="CD18" i="9"/>
  <c r="CC18" i="9"/>
  <c r="CB18" i="9"/>
  <c r="CA18" i="9"/>
  <c r="CG17" i="9"/>
  <c r="CF17" i="9"/>
  <c r="CE17" i="9"/>
  <c r="CD17" i="9"/>
  <c r="CC17" i="9"/>
  <c r="CB17" i="9"/>
  <c r="CA17" i="9"/>
  <c r="CG16" i="9"/>
  <c r="CF16" i="9"/>
  <c r="CE16" i="9"/>
  <c r="CD16" i="9"/>
  <c r="CC16" i="9"/>
  <c r="CB16" i="9"/>
  <c r="CA16" i="9"/>
  <c r="CG15" i="9"/>
  <c r="CF15" i="9"/>
  <c r="CE15" i="9"/>
  <c r="CD15" i="9"/>
  <c r="CC15" i="9"/>
  <c r="CB15" i="9"/>
  <c r="CA15" i="9"/>
  <c r="H9" i="9"/>
  <c r="H10" i="9" s="1"/>
  <c r="H7" i="9" s="1"/>
  <c r="CG121" i="8"/>
  <c r="CF121" i="8"/>
  <c r="CE121" i="8"/>
  <c r="CD121" i="8"/>
  <c r="CC121" i="8"/>
  <c r="CB121" i="8"/>
  <c r="CA121" i="8"/>
  <c r="BZ121" i="8"/>
  <c r="BY121" i="8"/>
  <c r="BX121" i="8"/>
  <c r="BW121" i="8"/>
  <c r="BV121" i="8"/>
  <c r="BU121" i="8"/>
  <c r="BT121" i="8"/>
  <c r="BS121" i="8"/>
  <c r="CG120" i="8"/>
  <c r="CF120" i="8"/>
  <c r="CE120" i="8"/>
  <c r="CD120" i="8"/>
  <c r="CC120" i="8"/>
  <c r="CB120" i="8"/>
  <c r="CA120" i="8"/>
  <c r="BZ120" i="8"/>
  <c r="BY120" i="8"/>
  <c r="BX120" i="8"/>
  <c r="BW120" i="8"/>
  <c r="BV120" i="8"/>
  <c r="BU120" i="8"/>
  <c r="BT120" i="8"/>
  <c r="BS120" i="8"/>
  <c r="CG119" i="8"/>
  <c r="CF119" i="8"/>
  <c r="CE119" i="8"/>
  <c r="CD119" i="8"/>
  <c r="CC119" i="8"/>
  <c r="CB119" i="8"/>
  <c r="CA119" i="8"/>
  <c r="BZ119" i="8"/>
  <c r="BY119" i="8"/>
  <c r="BX119" i="8"/>
  <c r="BW119" i="8"/>
  <c r="BV119" i="8"/>
  <c r="BU119" i="8"/>
  <c r="BT119" i="8"/>
  <c r="BS119" i="8"/>
  <c r="CG118" i="8"/>
  <c r="CF118" i="8"/>
  <c r="CE118" i="8"/>
  <c r="CD118" i="8"/>
  <c r="CC118" i="8"/>
  <c r="CB118" i="8"/>
  <c r="CA118" i="8"/>
  <c r="BZ118" i="8"/>
  <c r="BY118" i="8"/>
  <c r="BX118" i="8"/>
  <c r="BW118" i="8"/>
  <c r="BV118" i="8"/>
  <c r="BU118" i="8"/>
  <c r="BT118" i="8"/>
  <c r="BS118" i="8"/>
  <c r="CG114" i="8"/>
  <c r="CF114" i="8"/>
  <c r="CE114" i="8"/>
  <c r="CD114" i="8"/>
  <c r="CC114" i="8"/>
  <c r="CB114" i="8"/>
  <c r="CA114" i="8"/>
  <c r="CG113" i="8"/>
  <c r="CF113" i="8"/>
  <c r="CE113" i="8"/>
  <c r="CD113" i="8"/>
  <c r="CC113" i="8"/>
  <c r="CB113" i="8"/>
  <c r="CA113" i="8"/>
  <c r="CG112" i="8"/>
  <c r="CF112" i="8"/>
  <c r="CH112" i="8" s="1"/>
  <c r="CI112" i="8" s="1"/>
  <c r="CJ112" i="8" s="1"/>
  <c r="CE112" i="8"/>
  <c r="CD112" i="8"/>
  <c r="CC112" i="8"/>
  <c r="CB112" i="8"/>
  <c r="CA112" i="8"/>
  <c r="CG111" i="8"/>
  <c r="CF111" i="8"/>
  <c r="CE111" i="8"/>
  <c r="CD111" i="8"/>
  <c r="CC111" i="8"/>
  <c r="CB111" i="8"/>
  <c r="CA111" i="8"/>
  <c r="CG110" i="8"/>
  <c r="CF110" i="8"/>
  <c r="CE110" i="8"/>
  <c r="CD110" i="8"/>
  <c r="CC110" i="8"/>
  <c r="CB110" i="8"/>
  <c r="CA110" i="8"/>
  <c r="CG109" i="8"/>
  <c r="CF109" i="8"/>
  <c r="CE109" i="8"/>
  <c r="CD109" i="8"/>
  <c r="CC109" i="8"/>
  <c r="CB109" i="8"/>
  <c r="CA109" i="8"/>
  <c r="CG108" i="8"/>
  <c r="CF108" i="8"/>
  <c r="CE108" i="8"/>
  <c r="CD108" i="8"/>
  <c r="CC108" i="8"/>
  <c r="CB108" i="8"/>
  <c r="CA108" i="8"/>
  <c r="CG107" i="8"/>
  <c r="CF107" i="8"/>
  <c r="CE107" i="8"/>
  <c r="CD107" i="8"/>
  <c r="CC107" i="8"/>
  <c r="CB107" i="8"/>
  <c r="CA107" i="8"/>
  <c r="CH107" i="8" s="1"/>
  <c r="CI107" i="8" s="1"/>
  <c r="CJ107" i="8" s="1"/>
  <c r="CG106" i="8"/>
  <c r="CF106" i="8"/>
  <c r="CE106" i="8"/>
  <c r="CD106" i="8"/>
  <c r="CC106" i="8"/>
  <c r="CB106" i="8"/>
  <c r="CA106" i="8"/>
  <c r="CG105" i="8"/>
  <c r="CF105" i="8"/>
  <c r="CE105" i="8"/>
  <c r="CD105" i="8"/>
  <c r="CC105" i="8"/>
  <c r="CB105" i="8"/>
  <c r="CA105" i="8"/>
  <c r="CG104" i="8"/>
  <c r="CF104" i="8"/>
  <c r="CE104" i="8"/>
  <c r="CD104" i="8"/>
  <c r="CC104" i="8"/>
  <c r="CB104" i="8"/>
  <c r="CA104" i="8"/>
  <c r="CG103" i="8"/>
  <c r="CF103" i="8"/>
  <c r="CE103" i="8"/>
  <c r="CD103" i="8"/>
  <c r="CC103" i="8"/>
  <c r="CB103" i="8"/>
  <c r="CA103" i="8"/>
  <c r="CG102" i="8"/>
  <c r="CF102" i="8"/>
  <c r="CE102" i="8"/>
  <c r="CD102" i="8"/>
  <c r="CC102" i="8"/>
  <c r="CB102" i="8"/>
  <c r="CA102" i="8"/>
  <c r="CG101" i="8"/>
  <c r="CF101" i="8"/>
  <c r="CE101" i="8"/>
  <c r="CD101" i="8"/>
  <c r="CC101" i="8"/>
  <c r="CB101" i="8"/>
  <c r="CA101" i="8"/>
  <c r="CG100" i="8"/>
  <c r="CF100" i="8"/>
  <c r="CE100" i="8"/>
  <c r="CD100" i="8"/>
  <c r="CC100" i="8"/>
  <c r="CB100" i="8"/>
  <c r="CA100" i="8"/>
  <c r="CG99" i="8"/>
  <c r="CF99" i="8"/>
  <c r="CE99" i="8"/>
  <c r="CD99" i="8"/>
  <c r="CC99" i="8"/>
  <c r="CB99" i="8"/>
  <c r="CA99" i="8"/>
  <c r="CG98" i="8"/>
  <c r="CF98" i="8"/>
  <c r="CE98" i="8"/>
  <c r="CD98" i="8"/>
  <c r="CC98" i="8"/>
  <c r="CB98" i="8"/>
  <c r="CA98" i="8"/>
  <c r="CH97" i="8"/>
  <c r="CI97" i="8" s="1"/>
  <c r="CJ97" i="8" s="1"/>
  <c r="CG97" i="8"/>
  <c r="CF97" i="8"/>
  <c r="CE97" i="8"/>
  <c r="CD97" i="8"/>
  <c r="CC97" i="8"/>
  <c r="CB97" i="8"/>
  <c r="CA97" i="8"/>
  <c r="CG96" i="8"/>
  <c r="CF96" i="8"/>
  <c r="CE96" i="8"/>
  <c r="CD96" i="8"/>
  <c r="CC96" i="8"/>
  <c r="CB96" i="8"/>
  <c r="CA96" i="8"/>
  <c r="CG95" i="8"/>
  <c r="CF95" i="8"/>
  <c r="CE95" i="8"/>
  <c r="CD95" i="8"/>
  <c r="CC95" i="8"/>
  <c r="CB95" i="8"/>
  <c r="CA95" i="8"/>
  <c r="CG94" i="8"/>
  <c r="CF94" i="8"/>
  <c r="CE94" i="8"/>
  <c r="CD94" i="8"/>
  <c r="CC94" i="8"/>
  <c r="CB94" i="8"/>
  <c r="CA94" i="8"/>
  <c r="CG93" i="8"/>
  <c r="CF93" i="8"/>
  <c r="CE93" i="8"/>
  <c r="CD93" i="8"/>
  <c r="CC93" i="8"/>
  <c r="CB93" i="8"/>
  <c r="CA93" i="8"/>
  <c r="CH93" i="8" s="1"/>
  <c r="CI93" i="8" s="1"/>
  <c r="CJ93" i="8" s="1"/>
  <c r="CG92" i="8"/>
  <c r="CF92" i="8"/>
  <c r="CE92" i="8"/>
  <c r="CD92" i="8"/>
  <c r="CC92" i="8"/>
  <c r="CB92" i="8"/>
  <c r="CA92" i="8"/>
  <c r="CG91" i="8"/>
  <c r="CF91" i="8"/>
  <c r="CE91" i="8"/>
  <c r="CD91" i="8"/>
  <c r="CC91" i="8"/>
  <c r="CB91" i="8"/>
  <c r="CA91" i="8"/>
  <c r="CG90" i="8"/>
  <c r="CF90" i="8"/>
  <c r="CE90" i="8"/>
  <c r="CD90" i="8"/>
  <c r="CC90" i="8"/>
  <c r="CB90" i="8"/>
  <c r="CA90" i="8"/>
  <c r="CG89" i="8"/>
  <c r="CF89" i="8"/>
  <c r="CE89" i="8"/>
  <c r="CD89" i="8"/>
  <c r="CC89" i="8"/>
  <c r="CB89" i="8"/>
  <c r="CA89" i="8"/>
  <c r="CG88" i="8"/>
  <c r="CF88" i="8"/>
  <c r="CE88" i="8"/>
  <c r="CD88" i="8"/>
  <c r="CC88" i="8"/>
  <c r="CB88" i="8"/>
  <c r="CA88" i="8"/>
  <c r="CG87" i="8"/>
  <c r="CF87" i="8"/>
  <c r="CE87" i="8"/>
  <c r="CD87" i="8"/>
  <c r="CC87" i="8"/>
  <c r="CB87" i="8"/>
  <c r="CA87" i="8"/>
  <c r="CH87" i="8" s="1"/>
  <c r="CI87" i="8" s="1"/>
  <c r="CJ87" i="8" s="1"/>
  <c r="CG86" i="8"/>
  <c r="CF86" i="8"/>
  <c r="CH86" i="8" s="1"/>
  <c r="CI86" i="8" s="1"/>
  <c r="CJ86" i="8" s="1"/>
  <c r="CE86" i="8"/>
  <c r="CD86" i="8"/>
  <c r="CC86" i="8"/>
  <c r="CB86" i="8"/>
  <c r="CA86" i="8"/>
  <c r="CG85" i="8"/>
  <c r="CF85" i="8"/>
  <c r="CE85" i="8"/>
  <c r="CD85" i="8"/>
  <c r="CC85" i="8"/>
  <c r="CB85" i="8"/>
  <c r="CA85" i="8"/>
  <c r="CG84" i="8"/>
  <c r="CF84" i="8"/>
  <c r="CE84" i="8"/>
  <c r="CD84" i="8"/>
  <c r="CC84" i="8"/>
  <c r="CB84" i="8"/>
  <c r="CA84" i="8"/>
  <c r="CG83" i="8"/>
  <c r="CF83" i="8"/>
  <c r="CE83" i="8"/>
  <c r="CD83" i="8"/>
  <c r="CC83" i="8"/>
  <c r="CB83" i="8"/>
  <c r="CA83" i="8"/>
  <c r="CG82" i="8"/>
  <c r="CF82" i="8"/>
  <c r="CE82" i="8"/>
  <c r="CD82" i="8"/>
  <c r="CC82" i="8"/>
  <c r="CB82" i="8"/>
  <c r="CA82" i="8"/>
  <c r="CG81" i="8"/>
  <c r="CF81" i="8"/>
  <c r="CE81" i="8"/>
  <c r="CD81" i="8"/>
  <c r="CC81" i="8"/>
  <c r="CB81" i="8"/>
  <c r="CA81" i="8"/>
  <c r="CG80" i="8"/>
  <c r="CF80" i="8"/>
  <c r="CE80" i="8"/>
  <c r="CD80" i="8"/>
  <c r="CC80" i="8"/>
  <c r="CB80" i="8"/>
  <c r="CA80" i="8"/>
  <c r="CG79" i="8"/>
  <c r="CF79" i="8"/>
  <c r="CE79" i="8"/>
  <c r="CD79" i="8"/>
  <c r="CC79" i="8"/>
  <c r="CB79" i="8"/>
  <c r="CA79" i="8"/>
  <c r="CG78" i="8"/>
  <c r="CF78" i="8"/>
  <c r="CH78" i="8" s="1"/>
  <c r="CI78" i="8" s="1"/>
  <c r="CJ78" i="8" s="1"/>
  <c r="CE78" i="8"/>
  <c r="CD78" i="8"/>
  <c r="CC78" i="8"/>
  <c r="CB78" i="8"/>
  <c r="CA78" i="8"/>
  <c r="CG77" i="8"/>
  <c r="CF77" i="8"/>
  <c r="CE77" i="8"/>
  <c r="CD77" i="8"/>
  <c r="CC77" i="8"/>
  <c r="CB77" i="8"/>
  <c r="CA77" i="8"/>
  <c r="CG76" i="8"/>
  <c r="CF76" i="8"/>
  <c r="CE76" i="8"/>
  <c r="CD76" i="8"/>
  <c r="CC76" i="8"/>
  <c r="CB76" i="8"/>
  <c r="CA76" i="8"/>
  <c r="CG75" i="8"/>
  <c r="CF75" i="8"/>
  <c r="CE75" i="8"/>
  <c r="CD75" i="8"/>
  <c r="CC75" i="8"/>
  <c r="CB75" i="8"/>
  <c r="CA75" i="8"/>
  <c r="CG74" i="8"/>
  <c r="CF74" i="8"/>
  <c r="CE74" i="8"/>
  <c r="CD74" i="8"/>
  <c r="CC74" i="8"/>
  <c r="CB74" i="8"/>
  <c r="CA74" i="8"/>
  <c r="CG73" i="8"/>
  <c r="CF73" i="8"/>
  <c r="CH73" i="8" s="1"/>
  <c r="CI73" i="8" s="1"/>
  <c r="CJ73" i="8" s="1"/>
  <c r="CE73" i="8"/>
  <c r="CD73" i="8"/>
  <c r="CC73" i="8"/>
  <c r="CB73" i="8"/>
  <c r="CA73" i="8"/>
  <c r="CG72" i="8"/>
  <c r="CF72" i="8"/>
  <c r="CE72" i="8"/>
  <c r="CD72" i="8"/>
  <c r="CC72" i="8"/>
  <c r="CB72" i="8"/>
  <c r="CA72" i="8"/>
  <c r="CG71" i="8"/>
  <c r="CF71" i="8"/>
  <c r="CE71" i="8"/>
  <c r="CD71" i="8"/>
  <c r="CC71" i="8"/>
  <c r="CB71" i="8"/>
  <c r="CA71" i="8"/>
  <c r="CG70" i="8"/>
  <c r="CF70" i="8"/>
  <c r="CE70" i="8"/>
  <c r="CD70" i="8"/>
  <c r="CC70" i="8"/>
  <c r="CB70" i="8"/>
  <c r="CA70" i="8"/>
  <c r="CG69" i="8"/>
  <c r="CF69" i="8"/>
  <c r="CE69" i="8"/>
  <c r="CD69" i="8"/>
  <c r="CC69" i="8"/>
  <c r="CB69" i="8"/>
  <c r="CA69" i="8"/>
  <c r="CG68" i="8"/>
  <c r="CF68" i="8"/>
  <c r="CH68" i="8" s="1"/>
  <c r="CI68" i="8" s="1"/>
  <c r="CJ68" i="8" s="1"/>
  <c r="CE68" i="8"/>
  <c r="CD68" i="8"/>
  <c r="CC68" i="8"/>
  <c r="CB68" i="8"/>
  <c r="CA68" i="8"/>
  <c r="CG67" i="8"/>
  <c r="CF67" i="8"/>
  <c r="CE67" i="8"/>
  <c r="CD67" i="8"/>
  <c r="CC67" i="8"/>
  <c r="CB67" i="8"/>
  <c r="CA67" i="8"/>
  <c r="CG66" i="8"/>
  <c r="CF66" i="8"/>
  <c r="CE66" i="8"/>
  <c r="CD66" i="8"/>
  <c r="CC66" i="8"/>
  <c r="CB66" i="8"/>
  <c r="CA66" i="8"/>
  <c r="CG65" i="8"/>
  <c r="CF65" i="8"/>
  <c r="CE65" i="8"/>
  <c r="CD65" i="8"/>
  <c r="CC65" i="8"/>
  <c r="CB65" i="8"/>
  <c r="CA65" i="8"/>
  <c r="CG64" i="8"/>
  <c r="CF64" i="8"/>
  <c r="CE64" i="8"/>
  <c r="CD64" i="8"/>
  <c r="CC64" i="8"/>
  <c r="CB64" i="8"/>
  <c r="CA64" i="8"/>
  <c r="CG63" i="8"/>
  <c r="CF63" i="8"/>
  <c r="CE63" i="8"/>
  <c r="CD63" i="8"/>
  <c r="CC63" i="8"/>
  <c r="CB63" i="8"/>
  <c r="CA63" i="8"/>
  <c r="CG62" i="8"/>
  <c r="CF62" i="8"/>
  <c r="CE62" i="8"/>
  <c r="CD62" i="8"/>
  <c r="CC62" i="8"/>
  <c r="CB62" i="8"/>
  <c r="CA62" i="8"/>
  <c r="CG61" i="8"/>
  <c r="CF61" i="8"/>
  <c r="CE61" i="8"/>
  <c r="CD61" i="8"/>
  <c r="CC61" i="8"/>
  <c r="CB61" i="8"/>
  <c r="CA61" i="8"/>
  <c r="CG60" i="8"/>
  <c r="CF60" i="8"/>
  <c r="CE60" i="8"/>
  <c r="CD60" i="8"/>
  <c r="CC60" i="8"/>
  <c r="CB60" i="8"/>
  <c r="CA60" i="8"/>
  <c r="CG59" i="8"/>
  <c r="CF59" i="8"/>
  <c r="CE59" i="8"/>
  <c r="CD59" i="8"/>
  <c r="CC59" i="8"/>
  <c r="CB59" i="8"/>
  <c r="CA59" i="8"/>
  <c r="CG58" i="8"/>
  <c r="CF58" i="8"/>
  <c r="CE58" i="8"/>
  <c r="CD58" i="8"/>
  <c r="CC58" i="8"/>
  <c r="CB58" i="8"/>
  <c r="CA58" i="8"/>
  <c r="CG57" i="8"/>
  <c r="CF57" i="8"/>
  <c r="CH57" i="8" s="1"/>
  <c r="CI57" i="8" s="1"/>
  <c r="CJ57" i="8" s="1"/>
  <c r="CE57" i="8"/>
  <c r="CD57" i="8"/>
  <c r="CC57" i="8"/>
  <c r="CB57" i="8"/>
  <c r="CA57" i="8"/>
  <c r="CG56" i="8"/>
  <c r="CF56" i="8"/>
  <c r="CE56" i="8"/>
  <c r="CD56" i="8"/>
  <c r="CC56" i="8"/>
  <c r="CB56" i="8"/>
  <c r="CA56" i="8"/>
  <c r="CG55" i="8"/>
  <c r="CH55" i="8" s="1"/>
  <c r="CI55" i="8" s="1"/>
  <c r="CJ55" i="8" s="1"/>
  <c r="CF55" i="8"/>
  <c r="CE55" i="8"/>
  <c r="CD55" i="8"/>
  <c r="CC55" i="8"/>
  <c r="CB55" i="8"/>
  <c r="CA55" i="8"/>
  <c r="CG54" i="8"/>
  <c r="CF54" i="8"/>
  <c r="CE54" i="8"/>
  <c r="CD54" i="8"/>
  <c r="CC54" i="8"/>
  <c r="CB54" i="8"/>
  <c r="CA54" i="8"/>
  <c r="CG53" i="8"/>
  <c r="CF53" i="8"/>
  <c r="CE53" i="8"/>
  <c r="CD53" i="8"/>
  <c r="CC53" i="8"/>
  <c r="CB53" i="8"/>
  <c r="CA53" i="8"/>
  <c r="CH53" i="8" s="1"/>
  <c r="CI53" i="8" s="1"/>
  <c r="CJ53" i="8" s="1"/>
  <c r="CG52" i="8"/>
  <c r="CF52" i="8"/>
  <c r="CE52" i="8"/>
  <c r="CD52" i="8"/>
  <c r="CC52" i="8"/>
  <c r="CB52" i="8"/>
  <c r="CA52" i="8"/>
  <c r="CG51" i="8"/>
  <c r="CF51" i="8"/>
  <c r="CE51" i="8"/>
  <c r="CD51" i="8"/>
  <c r="CC51" i="8"/>
  <c r="CB51" i="8"/>
  <c r="CA51" i="8"/>
  <c r="CG50" i="8"/>
  <c r="CF50" i="8"/>
  <c r="CE50" i="8"/>
  <c r="CD50" i="8"/>
  <c r="CC50" i="8"/>
  <c r="CB50" i="8"/>
  <c r="CA50" i="8"/>
  <c r="CG49" i="8"/>
  <c r="CF49" i="8"/>
  <c r="CH49" i="8" s="1"/>
  <c r="CI49" i="8" s="1"/>
  <c r="CJ49" i="8" s="1"/>
  <c r="CE49" i="8"/>
  <c r="CD49" i="8"/>
  <c r="CC49" i="8"/>
  <c r="CB49" i="8"/>
  <c r="CA49" i="8"/>
  <c r="CG48" i="8"/>
  <c r="CF48" i="8"/>
  <c r="CE48" i="8"/>
  <c r="CD48" i="8"/>
  <c r="CC48" i="8"/>
  <c r="CB48" i="8"/>
  <c r="CA48" i="8"/>
  <c r="CG47" i="8"/>
  <c r="CF47" i="8"/>
  <c r="CE47" i="8"/>
  <c r="CD47" i="8"/>
  <c r="CC47" i="8"/>
  <c r="CB47" i="8"/>
  <c r="CA47" i="8"/>
  <c r="CG46" i="8"/>
  <c r="CF46" i="8"/>
  <c r="CE46" i="8"/>
  <c r="CD46" i="8"/>
  <c r="CC46" i="8"/>
  <c r="CB46" i="8"/>
  <c r="CA46" i="8"/>
  <c r="CG45" i="8"/>
  <c r="CF45" i="8"/>
  <c r="CE45" i="8"/>
  <c r="CD45" i="8"/>
  <c r="CC45" i="8"/>
  <c r="CB45" i="8"/>
  <c r="CA45" i="8"/>
  <c r="CG44" i="8"/>
  <c r="CF44" i="8"/>
  <c r="CE44" i="8"/>
  <c r="CD44" i="8"/>
  <c r="CC44" i="8"/>
  <c r="CB44" i="8"/>
  <c r="CA44" i="8"/>
  <c r="CG43" i="8"/>
  <c r="CH43" i="8" s="1"/>
  <c r="CI43" i="8" s="1"/>
  <c r="CJ43" i="8" s="1"/>
  <c r="CF43" i="8"/>
  <c r="CE43" i="8"/>
  <c r="CD43" i="8"/>
  <c r="CC43" i="8"/>
  <c r="CB43" i="8"/>
  <c r="CA43" i="8"/>
  <c r="CG42" i="8"/>
  <c r="CF42" i="8"/>
  <c r="CE42" i="8"/>
  <c r="CD42" i="8"/>
  <c r="CC42" i="8"/>
  <c r="CB42" i="8"/>
  <c r="CA42" i="8"/>
  <c r="CG41" i="8"/>
  <c r="CF41" i="8"/>
  <c r="CE41" i="8"/>
  <c r="CD41" i="8"/>
  <c r="CC41" i="8"/>
  <c r="CB41" i="8"/>
  <c r="CA41" i="8"/>
  <c r="CG40" i="8"/>
  <c r="CF40" i="8"/>
  <c r="CE40" i="8"/>
  <c r="CD40" i="8"/>
  <c r="CC40" i="8"/>
  <c r="CB40" i="8"/>
  <c r="CA40" i="8"/>
  <c r="CG39" i="8"/>
  <c r="CF39" i="8"/>
  <c r="CE39" i="8"/>
  <c r="CD39" i="8"/>
  <c r="CC39" i="8"/>
  <c r="CB39" i="8"/>
  <c r="CA39" i="8"/>
  <c r="CG38" i="8"/>
  <c r="CF38" i="8"/>
  <c r="CE38" i="8"/>
  <c r="CD38" i="8"/>
  <c r="CC38" i="8"/>
  <c r="CB38" i="8"/>
  <c r="CA38" i="8"/>
  <c r="CG37" i="8"/>
  <c r="CF37" i="8"/>
  <c r="CE37" i="8"/>
  <c r="CD37" i="8"/>
  <c r="CC37" i="8"/>
  <c r="CB37" i="8"/>
  <c r="CA37" i="8"/>
  <c r="CH37" i="8" s="1"/>
  <c r="CI37" i="8" s="1"/>
  <c r="CJ37" i="8" s="1"/>
  <c r="CG36" i="8"/>
  <c r="CF36" i="8"/>
  <c r="CE36" i="8"/>
  <c r="CD36" i="8"/>
  <c r="CC36" i="8"/>
  <c r="CB36" i="8"/>
  <c r="CA36" i="8"/>
  <c r="CG35" i="8"/>
  <c r="CF35" i="8"/>
  <c r="CE35" i="8"/>
  <c r="CD35" i="8"/>
  <c r="CC35" i="8"/>
  <c r="CB35" i="8"/>
  <c r="CA35" i="8"/>
  <c r="CG34" i="8"/>
  <c r="CF34" i="8"/>
  <c r="CE34" i="8"/>
  <c r="CD34" i="8"/>
  <c r="CC34" i="8"/>
  <c r="CB34" i="8"/>
  <c r="CA34" i="8"/>
  <c r="CG33" i="8"/>
  <c r="CF33" i="8"/>
  <c r="CH33" i="8" s="1"/>
  <c r="CI33" i="8" s="1"/>
  <c r="CJ33" i="8" s="1"/>
  <c r="CE33" i="8"/>
  <c r="CD33" i="8"/>
  <c r="CC33" i="8"/>
  <c r="CB33" i="8"/>
  <c r="CA33" i="8"/>
  <c r="CG32" i="8"/>
  <c r="CF32" i="8"/>
  <c r="CE32" i="8"/>
  <c r="CD32" i="8"/>
  <c r="CC32" i="8"/>
  <c r="CB32" i="8"/>
  <c r="CA32" i="8"/>
  <c r="CG31" i="8"/>
  <c r="CF31" i="8"/>
  <c r="CE31" i="8"/>
  <c r="CD31" i="8"/>
  <c r="CC31" i="8"/>
  <c r="CB31" i="8"/>
  <c r="CA31" i="8"/>
  <c r="CG30" i="8"/>
  <c r="CF30" i="8"/>
  <c r="CE30" i="8"/>
  <c r="CD30" i="8"/>
  <c r="CC30" i="8"/>
  <c r="CB30" i="8"/>
  <c r="CA30" i="8"/>
  <c r="CG29" i="8"/>
  <c r="CF29" i="8"/>
  <c r="CH29" i="8" s="1"/>
  <c r="CI29" i="8" s="1"/>
  <c r="CJ29" i="8" s="1"/>
  <c r="CE29" i="8"/>
  <c r="CD29" i="8"/>
  <c r="CC29" i="8"/>
  <c r="CB29" i="8"/>
  <c r="CA29" i="8"/>
  <c r="CG28" i="8"/>
  <c r="CF28" i="8"/>
  <c r="CE28" i="8"/>
  <c r="CD28" i="8"/>
  <c r="CC28" i="8"/>
  <c r="CB28" i="8"/>
  <c r="CA28" i="8"/>
  <c r="CG27" i="8"/>
  <c r="CF27" i="8"/>
  <c r="CH27" i="8" s="1"/>
  <c r="CI27" i="8" s="1"/>
  <c r="CJ27" i="8" s="1"/>
  <c r="CE27" i="8"/>
  <c r="CD27" i="8"/>
  <c r="CC27" i="8"/>
  <c r="CB27" i="8"/>
  <c r="CA27" i="8"/>
  <c r="CG26" i="8"/>
  <c r="CF26" i="8"/>
  <c r="CE26" i="8"/>
  <c r="CD26" i="8"/>
  <c r="CC26" i="8"/>
  <c r="CB26" i="8"/>
  <c r="CA26" i="8"/>
  <c r="CG25" i="8"/>
  <c r="CF25" i="8"/>
  <c r="CE25" i="8"/>
  <c r="CD25" i="8"/>
  <c r="CC25" i="8"/>
  <c r="CB25" i="8"/>
  <c r="CA25" i="8"/>
  <c r="CG24" i="8"/>
  <c r="CF24" i="8"/>
  <c r="CE24" i="8"/>
  <c r="CD24" i="8"/>
  <c r="CC24" i="8"/>
  <c r="CB24" i="8"/>
  <c r="CA24" i="8"/>
  <c r="CG23" i="8"/>
  <c r="CF23" i="8"/>
  <c r="CE23" i="8"/>
  <c r="CD23" i="8"/>
  <c r="CC23" i="8"/>
  <c r="CB23" i="8"/>
  <c r="CA23" i="8"/>
  <c r="CG22" i="8"/>
  <c r="CF22" i="8"/>
  <c r="CE22" i="8"/>
  <c r="CD22" i="8"/>
  <c r="CC22" i="8"/>
  <c r="CB22" i="8"/>
  <c r="CA22" i="8"/>
  <c r="CG21" i="8"/>
  <c r="CF21" i="8"/>
  <c r="CE21" i="8"/>
  <c r="CD21" i="8"/>
  <c r="CC21" i="8"/>
  <c r="CB21" i="8"/>
  <c r="CA21" i="8"/>
  <c r="CG20" i="8"/>
  <c r="CF20" i="8"/>
  <c r="CE20" i="8"/>
  <c r="CD20" i="8"/>
  <c r="CC20" i="8"/>
  <c r="CB20" i="8"/>
  <c r="CA20" i="8"/>
  <c r="CG19" i="8"/>
  <c r="CF19" i="8"/>
  <c r="CE19" i="8"/>
  <c r="CD19" i="8"/>
  <c r="CC19" i="8"/>
  <c r="CB19" i="8"/>
  <c r="CA19" i="8"/>
  <c r="CG18" i="8"/>
  <c r="CF18" i="8"/>
  <c r="CE18" i="8"/>
  <c r="CD18" i="8"/>
  <c r="CC18" i="8"/>
  <c r="CB18" i="8"/>
  <c r="CA18" i="8"/>
  <c r="CG17" i="8"/>
  <c r="CF17" i="8"/>
  <c r="CE17" i="8"/>
  <c r="CD17" i="8"/>
  <c r="CC17" i="8"/>
  <c r="CB17" i="8"/>
  <c r="CA17" i="8"/>
  <c r="CG16" i="8"/>
  <c r="CF16" i="8"/>
  <c r="CE16" i="8"/>
  <c r="CD16" i="8"/>
  <c r="CC16" i="8"/>
  <c r="CB16" i="8"/>
  <c r="CA16" i="8"/>
  <c r="CG15" i="8"/>
  <c r="CF15" i="8"/>
  <c r="CE15" i="8"/>
  <c r="CD15" i="8"/>
  <c r="CC15" i="8"/>
  <c r="CB15" i="8"/>
  <c r="CA15" i="8"/>
  <c r="H9" i="8"/>
  <c r="H10" i="8" s="1"/>
  <c r="H7" i="8" s="1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CG114" i="7"/>
  <c r="CF114" i="7"/>
  <c r="CE114" i="7"/>
  <c r="CD114" i="7"/>
  <c r="CC114" i="7"/>
  <c r="CB114" i="7"/>
  <c r="CA114" i="7"/>
  <c r="CG113" i="7"/>
  <c r="CF113" i="7"/>
  <c r="CH113" i="7" s="1"/>
  <c r="CI113" i="7" s="1"/>
  <c r="CJ113" i="7" s="1"/>
  <c r="CE113" i="7"/>
  <c r="CD113" i="7"/>
  <c r="CC113" i="7"/>
  <c r="CB113" i="7"/>
  <c r="CA113" i="7"/>
  <c r="CG112" i="7"/>
  <c r="CF112" i="7"/>
  <c r="CE112" i="7"/>
  <c r="CD112" i="7"/>
  <c r="CC112" i="7"/>
  <c r="CB112" i="7"/>
  <c r="CA112" i="7"/>
  <c r="CG111" i="7"/>
  <c r="CF111" i="7"/>
  <c r="CE111" i="7"/>
  <c r="CD111" i="7"/>
  <c r="CC111" i="7"/>
  <c r="CB111" i="7"/>
  <c r="CA111" i="7"/>
  <c r="CG110" i="7"/>
  <c r="CF110" i="7"/>
  <c r="CE110" i="7"/>
  <c r="CD110" i="7"/>
  <c r="CC110" i="7"/>
  <c r="CB110" i="7"/>
  <c r="CA110" i="7"/>
  <c r="CG109" i="7"/>
  <c r="CF109" i="7"/>
  <c r="CE109" i="7"/>
  <c r="CD109" i="7"/>
  <c r="CC109" i="7"/>
  <c r="CB109" i="7"/>
  <c r="CA109" i="7"/>
  <c r="CG108" i="7"/>
  <c r="CF108" i="7"/>
  <c r="CE108" i="7"/>
  <c r="CD108" i="7"/>
  <c r="CC108" i="7"/>
  <c r="CB108" i="7"/>
  <c r="CA108" i="7"/>
  <c r="CG107" i="7"/>
  <c r="CF107" i="7"/>
  <c r="CE107" i="7"/>
  <c r="CD107" i="7"/>
  <c r="CC107" i="7"/>
  <c r="CB107" i="7"/>
  <c r="CA107" i="7"/>
  <c r="CG106" i="7"/>
  <c r="CF106" i="7"/>
  <c r="CH106" i="7" s="1"/>
  <c r="CI106" i="7" s="1"/>
  <c r="CJ106" i="7" s="1"/>
  <c r="CE106" i="7"/>
  <c r="CD106" i="7"/>
  <c r="CC106" i="7"/>
  <c r="CB106" i="7"/>
  <c r="CA106" i="7"/>
  <c r="CG105" i="7"/>
  <c r="CF105" i="7"/>
  <c r="CE105" i="7"/>
  <c r="CD105" i="7"/>
  <c r="CC105" i="7"/>
  <c r="CB105" i="7"/>
  <c r="CA105" i="7"/>
  <c r="CG104" i="7"/>
  <c r="CF104" i="7"/>
  <c r="CE104" i="7"/>
  <c r="CD104" i="7"/>
  <c r="CC104" i="7"/>
  <c r="CB104" i="7"/>
  <c r="CA104" i="7"/>
  <c r="CG103" i="7"/>
  <c r="CF103" i="7"/>
  <c r="CE103" i="7"/>
  <c r="CD103" i="7"/>
  <c r="CC103" i="7"/>
  <c r="CB103" i="7"/>
  <c r="CA103" i="7"/>
  <c r="CG102" i="7"/>
  <c r="CF102" i="7"/>
  <c r="CE102" i="7"/>
  <c r="CD102" i="7"/>
  <c r="CC102" i="7"/>
  <c r="CB102" i="7"/>
  <c r="CA102" i="7"/>
  <c r="CH102" i="7" s="1"/>
  <c r="CI102" i="7" s="1"/>
  <c r="CJ102" i="7" s="1"/>
  <c r="CG101" i="7"/>
  <c r="CF101" i="7"/>
  <c r="CE101" i="7"/>
  <c r="CD101" i="7"/>
  <c r="CC101" i="7"/>
  <c r="CB101" i="7"/>
  <c r="CA101" i="7"/>
  <c r="CG100" i="7"/>
  <c r="CF100" i="7"/>
  <c r="CE100" i="7"/>
  <c r="CD100" i="7"/>
  <c r="CC100" i="7"/>
  <c r="CB100" i="7"/>
  <c r="CA100" i="7"/>
  <c r="CG99" i="7"/>
  <c r="CF99" i="7"/>
  <c r="CE99" i="7"/>
  <c r="CD99" i="7"/>
  <c r="CC99" i="7"/>
  <c r="CB99" i="7"/>
  <c r="CA99" i="7"/>
  <c r="CG98" i="7"/>
  <c r="CF98" i="7"/>
  <c r="CE98" i="7"/>
  <c r="CD98" i="7"/>
  <c r="CC98" i="7"/>
  <c r="CB98" i="7"/>
  <c r="CA98" i="7"/>
  <c r="CG97" i="7"/>
  <c r="CF97" i="7"/>
  <c r="CE97" i="7"/>
  <c r="CD97" i="7"/>
  <c r="CC97" i="7"/>
  <c r="CB97" i="7"/>
  <c r="CA97" i="7"/>
  <c r="CG96" i="7"/>
  <c r="CF96" i="7"/>
  <c r="CE96" i="7"/>
  <c r="CD96" i="7"/>
  <c r="CC96" i="7"/>
  <c r="CB96" i="7"/>
  <c r="CA96" i="7"/>
  <c r="CG95" i="7"/>
  <c r="CF95" i="7"/>
  <c r="CE95" i="7"/>
  <c r="CD95" i="7"/>
  <c r="CC95" i="7"/>
  <c r="CB95" i="7"/>
  <c r="CA95" i="7"/>
  <c r="CG94" i="7"/>
  <c r="CF94" i="7"/>
  <c r="CE94" i="7"/>
  <c r="CD94" i="7"/>
  <c r="CC94" i="7"/>
  <c r="CB94" i="7"/>
  <c r="CA94" i="7"/>
  <c r="CG93" i="7"/>
  <c r="CF93" i="7"/>
  <c r="CE93" i="7"/>
  <c r="CD93" i="7"/>
  <c r="CC93" i="7"/>
  <c r="CB93" i="7"/>
  <c r="CA93" i="7"/>
  <c r="CG92" i="7"/>
  <c r="CF92" i="7"/>
  <c r="CE92" i="7"/>
  <c r="CD92" i="7"/>
  <c r="CC92" i="7"/>
  <c r="CB92" i="7"/>
  <c r="CA92" i="7"/>
  <c r="CG91" i="7"/>
  <c r="CF91" i="7"/>
  <c r="CE91" i="7"/>
  <c r="CD91" i="7"/>
  <c r="CC91" i="7"/>
  <c r="CB91" i="7"/>
  <c r="CA91" i="7"/>
  <c r="CG90" i="7"/>
  <c r="CF90" i="7"/>
  <c r="CE90" i="7"/>
  <c r="CD90" i="7"/>
  <c r="CC90" i="7"/>
  <c r="CB90" i="7"/>
  <c r="CA90" i="7"/>
  <c r="CG89" i="7"/>
  <c r="CF89" i="7"/>
  <c r="CH89" i="7" s="1"/>
  <c r="CI89" i="7" s="1"/>
  <c r="CJ89" i="7" s="1"/>
  <c r="CE89" i="7"/>
  <c r="CD89" i="7"/>
  <c r="CC89" i="7"/>
  <c r="CB89" i="7"/>
  <c r="CA89" i="7"/>
  <c r="CG88" i="7"/>
  <c r="CF88" i="7"/>
  <c r="CE88" i="7"/>
  <c r="CD88" i="7"/>
  <c r="CC88" i="7"/>
  <c r="CB88" i="7"/>
  <c r="CA88" i="7"/>
  <c r="CH88" i="7" s="1"/>
  <c r="CI88" i="7" s="1"/>
  <c r="CJ88" i="7" s="1"/>
  <c r="CG87" i="7"/>
  <c r="CF87" i="7"/>
  <c r="CE87" i="7"/>
  <c r="CD87" i="7"/>
  <c r="CC87" i="7"/>
  <c r="CB87" i="7"/>
  <c r="CA87" i="7"/>
  <c r="CG86" i="7"/>
  <c r="CF86" i="7"/>
  <c r="CE86" i="7"/>
  <c r="CD86" i="7"/>
  <c r="CC86" i="7"/>
  <c r="CB86" i="7"/>
  <c r="CA86" i="7"/>
  <c r="CG85" i="7"/>
  <c r="CF85" i="7"/>
  <c r="CE85" i="7"/>
  <c r="CD85" i="7"/>
  <c r="CC85" i="7"/>
  <c r="CB85" i="7"/>
  <c r="CA85" i="7"/>
  <c r="CG84" i="7"/>
  <c r="CF84" i="7"/>
  <c r="CE84" i="7"/>
  <c r="CD84" i="7"/>
  <c r="CC84" i="7"/>
  <c r="CB84" i="7"/>
  <c r="CA84" i="7"/>
  <c r="CG83" i="7"/>
  <c r="CF83" i="7"/>
  <c r="CE83" i="7"/>
  <c r="CD83" i="7"/>
  <c r="CC83" i="7"/>
  <c r="CB83" i="7"/>
  <c r="CA83" i="7"/>
  <c r="CH83" i="7" s="1"/>
  <c r="CI83" i="7" s="1"/>
  <c r="CJ83" i="7" s="1"/>
  <c r="CG82" i="7"/>
  <c r="CF82" i="7"/>
  <c r="CE82" i="7"/>
  <c r="CD82" i="7"/>
  <c r="CC82" i="7"/>
  <c r="CB82" i="7"/>
  <c r="CA82" i="7"/>
  <c r="CG81" i="7"/>
  <c r="CF81" i="7"/>
  <c r="CE81" i="7"/>
  <c r="CD81" i="7"/>
  <c r="CC81" i="7"/>
  <c r="CB81" i="7"/>
  <c r="CA81" i="7"/>
  <c r="CG80" i="7"/>
  <c r="CF80" i="7"/>
  <c r="CE80" i="7"/>
  <c r="CD80" i="7"/>
  <c r="CC80" i="7"/>
  <c r="CB80" i="7"/>
  <c r="CA80" i="7"/>
  <c r="CG79" i="7"/>
  <c r="CF79" i="7"/>
  <c r="CE79" i="7"/>
  <c r="CD79" i="7"/>
  <c r="CC79" i="7"/>
  <c r="CB79" i="7"/>
  <c r="CA79" i="7"/>
  <c r="CG78" i="7"/>
  <c r="CF78" i="7"/>
  <c r="CE78" i="7"/>
  <c r="CD78" i="7"/>
  <c r="CC78" i="7"/>
  <c r="CB78" i="7"/>
  <c r="CA78" i="7"/>
  <c r="CG77" i="7"/>
  <c r="CF77" i="7"/>
  <c r="CE77" i="7"/>
  <c r="CD77" i="7"/>
  <c r="CC77" i="7"/>
  <c r="CB77" i="7"/>
  <c r="CA77" i="7"/>
  <c r="CG76" i="7"/>
  <c r="CF76" i="7"/>
  <c r="CE76" i="7"/>
  <c r="CD76" i="7"/>
  <c r="CC76" i="7"/>
  <c r="CB76" i="7"/>
  <c r="CA76" i="7"/>
  <c r="CG75" i="7"/>
  <c r="CF75" i="7"/>
  <c r="CE75" i="7"/>
  <c r="CD75" i="7"/>
  <c r="CC75" i="7"/>
  <c r="CB75" i="7"/>
  <c r="CA75" i="7"/>
  <c r="CG74" i="7"/>
  <c r="CF74" i="7"/>
  <c r="CE74" i="7"/>
  <c r="CD74" i="7"/>
  <c r="CC74" i="7"/>
  <c r="CB74" i="7"/>
  <c r="CA74" i="7"/>
  <c r="CG73" i="7"/>
  <c r="CF73" i="7"/>
  <c r="CE73" i="7"/>
  <c r="CD73" i="7"/>
  <c r="CC73" i="7"/>
  <c r="CB73" i="7"/>
  <c r="CA73" i="7"/>
  <c r="CG72" i="7"/>
  <c r="CF72" i="7"/>
  <c r="CE72" i="7"/>
  <c r="CD72" i="7"/>
  <c r="CC72" i="7"/>
  <c r="CB72" i="7"/>
  <c r="CA72" i="7"/>
  <c r="CG71" i="7"/>
  <c r="CF71" i="7"/>
  <c r="CH71" i="7" s="1"/>
  <c r="CI71" i="7" s="1"/>
  <c r="CJ71" i="7" s="1"/>
  <c r="CE71" i="7"/>
  <c r="CD71" i="7"/>
  <c r="CC71" i="7"/>
  <c r="CB71" i="7"/>
  <c r="CA71" i="7"/>
  <c r="CG70" i="7"/>
  <c r="CF70" i="7"/>
  <c r="CE70" i="7"/>
  <c r="CD70" i="7"/>
  <c r="CC70" i="7"/>
  <c r="CB70" i="7"/>
  <c r="CA70" i="7"/>
  <c r="CG69" i="7"/>
  <c r="CF69" i="7"/>
  <c r="CE69" i="7"/>
  <c r="CD69" i="7"/>
  <c r="CC69" i="7"/>
  <c r="CB69" i="7"/>
  <c r="CA69" i="7"/>
  <c r="CG68" i="7"/>
  <c r="CF68" i="7"/>
  <c r="CE68" i="7"/>
  <c r="CD68" i="7"/>
  <c r="CC68" i="7"/>
  <c r="CB68" i="7"/>
  <c r="CA68" i="7"/>
  <c r="CG67" i="7"/>
  <c r="CF67" i="7"/>
  <c r="CH67" i="7" s="1"/>
  <c r="CI67" i="7" s="1"/>
  <c r="CJ67" i="7" s="1"/>
  <c r="CE67" i="7"/>
  <c r="CD67" i="7"/>
  <c r="CC67" i="7"/>
  <c r="CB67" i="7"/>
  <c r="CA67" i="7"/>
  <c r="CG66" i="7"/>
  <c r="CF66" i="7"/>
  <c r="CE66" i="7"/>
  <c r="CD66" i="7"/>
  <c r="CC66" i="7"/>
  <c r="CB66" i="7"/>
  <c r="CA66" i="7"/>
  <c r="CG65" i="7"/>
  <c r="CF65" i="7"/>
  <c r="CE65" i="7"/>
  <c r="CD65" i="7"/>
  <c r="CC65" i="7"/>
  <c r="CB65" i="7"/>
  <c r="CA65" i="7"/>
  <c r="CG64" i="7"/>
  <c r="CF64" i="7"/>
  <c r="CE64" i="7"/>
  <c r="CD64" i="7"/>
  <c r="CC64" i="7"/>
  <c r="CB64" i="7"/>
  <c r="CA64" i="7"/>
  <c r="CG63" i="7"/>
  <c r="CF63" i="7"/>
  <c r="CE63" i="7"/>
  <c r="CD63" i="7"/>
  <c r="CC63" i="7"/>
  <c r="CB63" i="7"/>
  <c r="CA63" i="7"/>
  <c r="CH63" i="7" s="1"/>
  <c r="CI63" i="7" s="1"/>
  <c r="CJ63" i="7" s="1"/>
  <c r="CG62" i="7"/>
  <c r="CF62" i="7"/>
  <c r="CE62" i="7"/>
  <c r="CD62" i="7"/>
  <c r="CC62" i="7"/>
  <c r="CB62" i="7"/>
  <c r="CA62" i="7"/>
  <c r="CH62" i="7" s="1"/>
  <c r="CI62" i="7" s="1"/>
  <c r="CJ62" i="7" s="1"/>
  <c r="CG61" i="7"/>
  <c r="CF61" i="7"/>
  <c r="CE61" i="7"/>
  <c r="CD61" i="7"/>
  <c r="CC61" i="7"/>
  <c r="CB61" i="7"/>
  <c r="CA61" i="7"/>
  <c r="CG60" i="7"/>
  <c r="CF60" i="7"/>
  <c r="CE60" i="7"/>
  <c r="CD60" i="7"/>
  <c r="CC60" i="7"/>
  <c r="CB60" i="7"/>
  <c r="CA60" i="7"/>
  <c r="CH60" i="7" s="1"/>
  <c r="CI60" i="7" s="1"/>
  <c r="CJ60" i="7" s="1"/>
  <c r="CG59" i="7"/>
  <c r="CF59" i="7"/>
  <c r="CE59" i="7"/>
  <c r="CD59" i="7"/>
  <c r="CC59" i="7"/>
  <c r="CB59" i="7"/>
  <c r="CA59" i="7"/>
  <c r="CG58" i="7"/>
  <c r="CF58" i="7"/>
  <c r="CE58" i="7"/>
  <c r="CD58" i="7"/>
  <c r="CC58" i="7"/>
  <c r="CB58" i="7"/>
  <c r="CA58" i="7"/>
  <c r="CG57" i="7"/>
  <c r="CF57" i="7"/>
  <c r="CE57" i="7"/>
  <c r="CD57" i="7"/>
  <c r="CC57" i="7"/>
  <c r="CB57" i="7"/>
  <c r="CA57" i="7"/>
  <c r="CG56" i="7"/>
  <c r="CF56" i="7"/>
  <c r="CE56" i="7"/>
  <c r="CD56" i="7"/>
  <c r="CC56" i="7"/>
  <c r="CB56" i="7"/>
  <c r="CA56" i="7"/>
  <c r="CH56" i="7" s="1"/>
  <c r="CI56" i="7" s="1"/>
  <c r="CJ56" i="7" s="1"/>
  <c r="CG55" i="7"/>
  <c r="CF55" i="7"/>
  <c r="CE55" i="7"/>
  <c r="CD55" i="7"/>
  <c r="CC55" i="7"/>
  <c r="CB55" i="7"/>
  <c r="CA55" i="7"/>
  <c r="CG54" i="7"/>
  <c r="CF54" i="7"/>
  <c r="CE54" i="7"/>
  <c r="CD54" i="7"/>
  <c r="CC54" i="7"/>
  <c r="CB54" i="7"/>
  <c r="CA54" i="7"/>
  <c r="CG53" i="7"/>
  <c r="CF53" i="7"/>
  <c r="CE53" i="7"/>
  <c r="CD53" i="7"/>
  <c r="CC53" i="7"/>
  <c r="CB53" i="7"/>
  <c r="CA53" i="7"/>
  <c r="CH53" i="7" s="1"/>
  <c r="CI53" i="7" s="1"/>
  <c r="CJ53" i="7" s="1"/>
  <c r="CG52" i="7"/>
  <c r="CF52" i="7"/>
  <c r="CE52" i="7"/>
  <c r="CD52" i="7"/>
  <c r="CC52" i="7"/>
  <c r="CB52" i="7"/>
  <c r="CA52" i="7"/>
  <c r="CG51" i="7"/>
  <c r="CF51" i="7"/>
  <c r="CE51" i="7"/>
  <c r="CD51" i="7"/>
  <c r="CC51" i="7"/>
  <c r="CB51" i="7"/>
  <c r="CA51" i="7"/>
  <c r="CH51" i="7" s="1"/>
  <c r="CI51" i="7" s="1"/>
  <c r="CJ51" i="7" s="1"/>
  <c r="CG50" i="7"/>
  <c r="CF50" i="7"/>
  <c r="CE50" i="7"/>
  <c r="CD50" i="7"/>
  <c r="CC50" i="7"/>
  <c r="CB50" i="7"/>
  <c r="CA50" i="7"/>
  <c r="CG49" i="7"/>
  <c r="CF49" i="7"/>
  <c r="CE49" i="7"/>
  <c r="CD49" i="7"/>
  <c r="CC49" i="7"/>
  <c r="CB49" i="7"/>
  <c r="CA49" i="7"/>
  <c r="CG48" i="7"/>
  <c r="CF48" i="7"/>
  <c r="CE48" i="7"/>
  <c r="CD48" i="7"/>
  <c r="CC48" i="7"/>
  <c r="CB48" i="7"/>
  <c r="CA48" i="7"/>
  <c r="CG47" i="7"/>
  <c r="CF47" i="7"/>
  <c r="CE47" i="7"/>
  <c r="CD47" i="7"/>
  <c r="CC47" i="7"/>
  <c r="CB47" i="7"/>
  <c r="CA47" i="7"/>
  <c r="CG46" i="7"/>
  <c r="CF46" i="7"/>
  <c r="CE46" i="7"/>
  <c r="CD46" i="7"/>
  <c r="CC46" i="7"/>
  <c r="CB46" i="7"/>
  <c r="CA46" i="7"/>
  <c r="CG45" i="7"/>
  <c r="CF45" i="7"/>
  <c r="CE45" i="7"/>
  <c r="CD45" i="7"/>
  <c r="CC45" i="7"/>
  <c r="CB45" i="7"/>
  <c r="CA45" i="7"/>
  <c r="CG44" i="7"/>
  <c r="CF44" i="7"/>
  <c r="CH44" i="7" s="1"/>
  <c r="CI44" i="7" s="1"/>
  <c r="CJ44" i="7" s="1"/>
  <c r="CE44" i="7"/>
  <c r="CD44" i="7"/>
  <c r="CC44" i="7"/>
  <c r="CB44" i="7"/>
  <c r="CA44" i="7"/>
  <c r="CG43" i="7"/>
  <c r="CF43" i="7"/>
  <c r="CE43" i="7"/>
  <c r="CD43" i="7"/>
  <c r="CC43" i="7"/>
  <c r="CB43" i="7"/>
  <c r="CA43" i="7"/>
  <c r="CH43" i="7" s="1"/>
  <c r="CI43" i="7" s="1"/>
  <c r="CJ43" i="7" s="1"/>
  <c r="CG42" i="7"/>
  <c r="CF42" i="7"/>
  <c r="CE42" i="7"/>
  <c r="CD42" i="7"/>
  <c r="CC42" i="7"/>
  <c r="CB42" i="7"/>
  <c r="CA42" i="7"/>
  <c r="CG41" i="7"/>
  <c r="CF41" i="7"/>
  <c r="CE41" i="7"/>
  <c r="CD41" i="7"/>
  <c r="CC41" i="7"/>
  <c r="CB41" i="7"/>
  <c r="CA41" i="7"/>
  <c r="CG40" i="7"/>
  <c r="CF40" i="7"/>
  <c r="CE40" i="7"/>
  <c r="CD40" i="7"/>
  <c r="CC40" i="7"/>
  <c r="CB40" i="7"/>
  <c r="CA40" i="7"/>
  <c r="CG39" i="7"/>
  <c r="CF39" i="7"/>
  <c r="CE39" i="7"/>
  <c r="CD39" i="7"/>
  <c r="CC39" i="7"/>
  <c r="CB39" i="7"/>
  <c r="CA39" i="7"/>
  <c r="CG38" i="7"/>
  <c r="CF38" i="7"/>
  <c r="CE38" i="7"/>
  <c r="CD38" i="7"/>
  <c r="CC38" i="7"/>
  <c r="CB38" i="7"/>
  <c r="CA38" i="7"/>
  <c r="CG37" i="7"/>
  <c r="CF37" i="7"/>
  <c r="CE37" i="7"/>
  <c r="CD37" i="7"/>
  <c r="CC37" i="7"/>
  <c r="CB37" i="7"/>
  <c r="CA37" i="7"/>
  <c r="CG36" i="7"/>
  <c r="CF36" i="7"/>
  <c r="CE36" i="7"/>
  <c r="CD36" i="7"/>
  <c r="CC36" i="7"/>
  <c r="CB36" i="7"/>
  <c r="CA36" i="7"/>
  <c r="CG35" i="7"/>
  <c r="CF35" i="7"/>
  <c r="CE35" i="7"/>
  <c r="CD35" i="7"/>
  <c r="CC35" i="7"/>
  <c r="CB35" i="7"/>
  <c r="CA35" i="7"/>
  <c r="CG34" i="7"/>
  <c r="CF34" i="7"/>
  <c r="CE34" i="7"/>
  <c r="CD34" i="7"/>
  <c r="CC34" i="7"/>
  <c r="CB34" i="7"/>
  <c r="CA34" i="7"/>
  <c r="CG33" i="7"/>
  <c r="CF33" i="7"/>
  <c r="CE33" i="7"/>
  <c r="CD33" i="7"/>
  <c r="CC33" i="7"/>
  <c r="CB33" i="7"/>
  <c r="CA33" i="7"/>
  <c r="CG32" i="7"/>
  <c r="CF32" i="7"/>
  <c r="CE32" i="7"/>
  <c r="CD32" i="7"/>
  <c r="CC32" i="7"/>
  <c r="CB32" i="7"/>
  <c r="CA32" i="7"/>
  <c r="CG31" i="7"/>
  <c r="CF31" i="7"/>
  <c r="CE31" i="7"/>
  <c r="CD31" i="7"/>
  <c r="CC31" i="7"/>
  <c r="CB31" i="7"/>
  <c r="CA31" i="7"/>
  <c r="CG30" i="7"/>
  <c r="CF30" i="7"/>
  <c r="CE30" i="7"/>
  <c r="CD30" i="7"/>
  <c r="CC30" i="7"/>
  <c r="CB30" i="7"/>
  <c r="CA30" i="7"/>
  <c r="CG29" i="7"/>
  <c r="CF29" i="7"/>
  <c r="CH29" i="7" s="1"/>
  <c r="CI29" i="7" s="1"/>
  <c r="CJ29" i="7" s="1"/>
  <c r="CE29" i="7"/>
  <c r="CD29" i="7"/>
  <c r="CC29" i="7"/>
  <c r="CB29" i="7"/>
  <c r="CA29" i="7"/>
  <c r="CG28" i="7"/>
  <c r="CF28" i="7"/>
  <c r="CE28" i="7"/>
  <c r="CD28" i="7"/>
  <c r="CC28" i="7"/>
  <c r="CB28" i="7"/>
  <c r="CA28" i="7"/>
  <c r="CG27" i="7"/>
  <c r="CF27" i="7"/>
  <c r="CE27" i="7"/>
  <c r="CD27" i="7"/>
  <c r="CC27" i="7"/>
  <c r="CB27" i="7"/>
  <c r="CA27" i="7"/>
  <c r="CG26" i="7"/>
  <c r="CF26" i="7"/>
  <c r="CE26" i="7"/>
  <c r="CD26" i="7"/>
  <c r="CC26" i="7"/>
  <c r="CB26" i="7"/>
  <c r="CA26" i="7"/>
  <c r="CG25" i="7"/>
  <c r="CF25" i="7"/>
  <c r="CE25" i="7"/>
  <c r="CD25" i="7"/>
  <c r="CC25" i="7"/>
  <c r="CB25" i="7"/>
  <c r="CA25" i="7"/>
  <c r="CG24" i="7"/>
  <c r="CF24" i="7"/>
  <c r="CE24" i="7"/>
  <c r="CD24" i="7"/>
  <c r="CC24" i="7"/>
  <c r="CB24" i="7"/>
  <c r="CA24" i="7"/>
  <c r="CG23" i="7"/>
  <c r="CF23" i="7"/>
  <c r="CE23" i="7"/>
  <c r="CD23" i="7"/>
  <c r="CC23" i="7"/>
  <c r="CB23" i="7"/>
  <c r="CA23" i="7"/>
  <c r="CG22" i="7"/>
  <c r="CF22" i="7"/>
  <c r="CE22" i="7"/>
  <c r="CD22" i="7"/>
  <c r="CC22" i="7"/>
  <c r="CB22" i="7"/>
  <c r="CA22" i="7"/>
  <c r="CG21" i="7"/>
  <c r="CF21" i="7"/>
  <c r="CE21" i="7"/>
  <c r="CD21" i="7"/>
  <c r="CC21" i="7"/>
  <c r="CB21" i="7"/>
  <c r="CA21" i="7"/>
  <c r="CG20" i="7"/>
  <c r="CF20" i="7"/>
  <c r="CH20" i="7" s="1"/>
  <c r="CI20" i="7" s="1"/>
  <c r="CJ20" i="7" s="1"/>
  <c r="CE20" i="7"/>
  <c r="CD20" i="7"/>
  <c r="CC20" i="7"/>
  <c r="CB20" i="7"/>
  <c r="CA20" i="7"/>
  <c r="CG19" i="7"/>
  <c r="CF19" i="7"/>
  <c r="CE19" i="7"/>
  <c r="CD19" i="7"/>
  <c r="CC19" i="7"/>
  <c r="CB19" i="7"/>
  <c r="CA19" i="7"/>
  <c r="CG18" i="7"/>
  <c r="CF18" i="7"/>
  <c r="CE18" i="7"/>
  <c r="CD18" i="7"/>
  <c r="CC18" i="7"/>
  <c r="CB18" i="7"/>
  <c r="CA18" i="7"/>
  <c r="CG17" i="7"/>
  <c r="CF17" i="7"/>
  <c r="CH17" i="7" s="1"/>
  <c r="CI17" i="7" s="1"/>
  <c r="CJ17" i="7" s="1"/>
  <c r="CE17" i="7"/>
  <c r="CD17" i="7"/>
  <c r="CC17" i="7"/>
  <c r="CB17" i="7"/>
  <c r="CA17" i="7"/>
  <c r="CG16" i="7"/>
  <c r="CF16" i="7"/>
  <c r="CE16" i="7"/>
  <c r="CD16" i="7"/>
  <c r="CC16" i="7"/>
  <c r="CB16" i="7"/>
  <c r="CA16" i="7"/>
  <c r="CG15" i="7"/>
  <c r="CF15" i="7"/>
  <c r="CE15" i="7"/>
  <c r="CD15" i="7"/>
  <c r="CC15" i="7"/>
  <c r="CB15" i="7"/>
  <c r="CA15" i="7"/>
  <c r="H9" i="7"/>
  <c r="H10" i="7" s="1"/>
  <c r="H7" i="7" s="1"/>
  <c r="H6" i="7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CG114" i="6"/>
  <c r="CF114" i="6"/>
  <c r="CE114" i="6"/>
  <c r="CD114" i="6"/>
  <c r="CC114" i="6"/>
  <c r="CB114" i="6"/>
  <c r="CA114" i="6"/>
  <c r="CG113" i="6"/>
  <c r="CF113" i="6"/>
  <c r="CE113" i="6"/>
  <c r="CD113" i="6"/>
  <c r="CC113" i="6"/>
  <c r="CB113" i="6"/>
  <c r="CA113" i="6"/>
  <c r="CG112" i="6"/>
  <c r="CF112" i="6"/>
  <c r="CE112" i="6"/>
  <c r="CD112" i="6"/>
  <c r="CC112" i="6"/>
  <c r="CB112" i="6"/>
  <c r="CA112" i="6"/>
  <c r="CG111" i="6"/>
  <c r="CF111" i="6"/>
  <c r="CE111" i="6"/>
  <c r="CD111" i="6"/>
  <c r="CC111" i="6"/>
  <c r="CB111" i="6"/>
  <c r="CA111" i="6"/>
  <c r="CG110" i="6"/>
  <c r="CF110" i="6"/>
  <c r="CE110" i="6"/>
  <c r="CD110" i="6"/>
  <c r="CC110" i="6"/>
  <c r="CB110" i="6"/>
  <c r="CA110" i="6"/>
  <c r="CG109" i="6"/>
  <c r="CF109" i="6"/>
  <c r="CE109" i="6"/>
  <c r="CD109" i="6"/>
  <c r="CC109" i="6"/>
  <c r="CB109" i="6"/>
  <c r="CA109" i="6"/>
  <c r="CG108" i="6"/>
  <c r="CF108" i="6"/>
  <c r="CE108" i="6"/>
  <c r="CD108" i="6"/>
  <c r="CC108" i="6"/>
  <c r="CB108" i="6"/>
  <c r="CA108" i="6"/>
  <c r="CG107" i="6"/>
  <c r="CF107" i="6"/>
  <c r="CE107" i="6"/>
  <c r="CD107" i="6"/>
  <c r="CC107" i="6"/>
  <c r="CB107" i="6"/>
  <c r="CA107" i="6"/>
  <c r="CG106" i="6"/>
  <c r="CF106" i="6"/>
  <c r="CE106" i="6"/>
  <c r="CD106" i="6"/>
  <c r="CC106" i="6"/>
  <c r="CB106" i="6"/>
  <c r="CA106" i="6"/>
  <c r="CG105" i="6"/>
  <c r="CF105" i="6"/>
  <c r="CE105" i="6"/>
  <c r="CD105" i="6"/>
  <c r="CC105" i="6"/>
  <c r="CB105" i="6"/>
  <c r="CA105" i="6"/>
  <c r="CG104" i="6"/>
  <c r="CF104" i="6"/>
  <c r="CE104" i="6"/>
  <c r="CD104" i="6"/>
  <c r="CC104" i="6"/>
  <c r="CB104" i="6"/>
  <c r="CA104" i="6"/>
  <c r="CG103" i="6"/>
  <c r="CF103" i="6"/>
  <c r="CE103" i="6"/>
  <c r="CD103" i="6"/>
  <c r="CC103" i="6"/>
  <c r="CB103" i="6"/>
  <c r="CA103" i="6"/>
  <c r="CG102" i="6"/>
  <c r="CF102" i="6"/>
  <c r="CE102" i="6"/>
  <c r="CD102" i="6"/>
  <c r="CC102" i="6"/>
  <c r="CB102" i="6"/>
  <c r="CA102" i="6"/>
  <c r="CG101" i="6"/>
  <c r="CF101" i="6"/>
  <c r="CE101" i="6"/>
  <c r="CD101" i="6"/>
  <c r="CC101" i="6"/>
  <c r="CB101" i="6"/>
  <c r="CA101" i="6"/>
  <c r="CG100" i="6"/>
  <c r="CF100" i="6"/>
  <c r="CE100" i="6"/>
  <c r="CD100" i="6"/>
  <c r="CC100" i="6"/>
  <c r="CB100" i="6"/>
  <c r="CA100" i="6"/>
  <c r="CG99" i="6"/>
  <c r="CF99" i="6"/>
  <c r="CE99" i="6"/>
  <c r="CD99" i="6"/>
  <c r="CC99" i="6"/>
  <c r="CB99" i="6"/>
  <c r="CA99" i="6"/>
  <c r="CG98" i="6"/>
  <c r="CF98" i="6"/>
  <c r="CE98" i="6"/>
  <c r="CD98" i="6"/>
  <c r="CC98" i="6"/>
  <c r="CB98" i="6"/>
  <c r="CA98" i="6"/>
  <c r="CG97" i="6"/>
  <c r="CF97" i="6"/>
  <c r="CE97" i="6"/>
  <c r="CD97" i="6"/>
  <c r="CC97" i="6"/>
  <c r="CB97" i="6"/>
  <c r="CA97" i="6"/>
  <c r="CG96" i="6"/>
  <c r="CF96" i="6"/>
  <c r="CE96" i="6"/>
  <c r="CD96" i="6"/>
  <c r="CC96" i="6"/>
  <c r="CB96" i="6"/>
  <c r="CA96" i="6"/>
  <c r="CG95" i="6"/>
  <c r="CF95" i="6"/>
  <c r="CE95" i="6"/>
  <c r="CD95" i="6"/>
  <c r="CC95" i="6"/>
  <c r="CB95" i="6"/>
  <c r="CA95" i="6"/>
  <c r="CG94" i="6"/>
  <c r="CF94" i="6"/>
  <c r="CE94" i="6"/>
  <c r="CD94" i="6"/>
  <c r="CC94" i="6"/>
  <c r="CB94" i="6"/>
  <c r="CA94" i="6"/>
  <c r="CG93" i="6"/>
  <c r="CF93" i="6"/>
  <c r="CE93" i="6"/>
  <c r="CD93" i="6"/>
  <c r="CC93" i="6"/>
  <c r="CB93" i="6"/>
  <c r="CA93" i="6"/>
  <c r="CG92" i="6"/>
  <c r="CF92" i="6"/>
  <c r="CE92" i="6"/>
  <c r="CD92" i="6"/>
  <c r="CC92" i="6"/>
  <c r="CB92" i="6"/>
  <c r="CA92" i="6"/>
  <c r="CH92" i="6" s="1"/>
  <c r="CI92" i="6" s="1"/>
  <c r="CJ92" i="6" s="1"/>
  <c r="CG91" i="6"/>
  <c r="CF91" i="6"/>
  <c r="CE91" i="6"/>
  <c r="CD91" i="6"/>
  <c r="CC91" i="6"/>
  <c r="CB91" i="6"/>
  <c r="CA91" i="6"/>
  <c r="CG90" i="6"/>
  <c r="CF90" i="6"/>
  <c r="CE90" i="6"/>
  <c r="CD90" i="6"/>
  <c r="CC90" i="6"/>
  <c r="CB90" i="6"/>
  <c r="CA90" i="6"/>
  <c r="CG89" i="6"/>
  <c r="CF89" i="6"/>
  <c r="CE89" i="6"/>
  <c r="CD89" i="6"/>
  <c r="CC89" i="6"/>
  <c r="CB89" i="6"/>
  <c r="CA89" i="6"/>
  <c r="CG88" i="6"/>
  <c r="CF88" i="6"/>
  <c r="CE88" i="6"/>
  <c r="CD88" i="6"/>
  <c r="CC88" i="6"/>
  <c r="CB88" i="6"/>
  <c r="CA88" i="6"/>
  <c r="CG87" i="6"/>
  <c r="CF87" i="6"/>
  <c r="CE87" i="6"/>
  <c r="CD87" i="6"/>
  <c r="CC87" i="6"/>
  <c r="CB87" i="6"/>
  <c r="CA87" i="6"/>
  <c r="CG86" i="6"/>
  <c r="CF86" i="6"/>
  <c r="CE86" i="6"/>
  <c r="CD86" i="6"/>
  <c r="CC86" i="6"/>
  <c r="CB86" i="6"/>
  <c r="CA86" i="6"/>
  <c r="CG85" i="6"/>
  <c r="CF85" i="6"/>
  <c r="CE85" i="6"/>
  <c r="CD85" i="6"/>
  <c r="CC85" i="6"/>
  <c r="CB85" i="6"/>
  <c r="CA85" i="6"/>
  <c r="CG84" i="6"/>
  <c r="CF84" i="6"/>
  <c r="CE84" i="6"/>
  <c r="CD84" i="6"/>
  <c r="CC84" i="6"/>
  <c r="CB84" i="6"/>
  <c r="CA84" i="6"/>
  <c r="CG83" i="6"/>
  <c r="CF83" i="6"/>
  <c r="CE83" i="6"/>
  <c r="CD83" i="6"/>
  <c r="CC83" i="6"/>
  <c r="CB83" i="6"/>
  <c r="CA83" i="6"/>
  <c r="CG82" i="6"/>
  <c r="CF82" i="6"/>
  <c r="CE82" i="6"/>
  <c r="CD82" i="6"/>
  <c r="CC82" i="6"/>
  <c r="CB82" i="6"/>
  <c r="CA82" i="6"/>
  <c r="CG81" i="6"/>
  <c r="CF81" i="6"/>
  <c r="CE81" i="6"/>
  <c r="CD81" i="6"/>
  <c r="CC81" i="6"/>
  <c r="CB81" i="6"/>
  <c r="CA81" i="6"/>
  <c r="CG80" i="6"/>
  <c r="CF80" i="6"/>
  <c r="CE80" i="6"/>
  <c r="CD80" i="6"/>
  <c r="CC80" i="6"/>
  <c r="CB80" i="6"/>
  <c r="CA80" i="6"/>
  <c r="CG79" i="6"/>
  <c r="CF79" i="6"/>
  <c r="CE79" i="6"/>
  <c r="CD79" i="6"/>
  <c r="CC79" i="6"/>
  <c r="CB79" i="6"/>
  <c r="CA79" i="6"/>
  <c r="CG78" i="6"/>
  <c r="CF78" i="6"/>
  <c r="CE78" i="6"/>
  <c r="CD78" i="6"/>
  <c r="CC78" i="6"/>
  <c r="CB78" i="6"/>
  <c r="CA78" i="6"/>
  <c r="CG77" i="6"/>
  <c r="CF77" i="6"/>
  <c r="CE77" i="6"/>
  <c r="CD77" i="6"/>
  <c r="CC77" i="6"/>
  <c r="CB77" i="6"/>
  <c r="CA77" i="6"/>
  <c r="CG76" i="6"/>
  <c r="CF76" i="6"/>
  <c r="CE76" i="6"/>
  <c r="CD76" i="6"/>
  <c r="CC76" i="6"/>
  <c r="CB76" i="6"/>
  <c r="CA76" i="6"/>
  <c r="CG75" i="6"/>
  <c r="CF75" i="6"/>
  <c r="CE75" i="6"/>
  <c r="CD75" i="6"/>
  <c r="CC75" i="6"/>
  <c r="CB75" i="6"/>
  <c r="CA75" i="6"/>
  <c r="CG74" i="6"/>
  <c r="CF74" i="6"/>
  <c r="CE74" i="6"/>
  <c r="CD74" i="6"/>
  <c r="CC74" i="6"/>
  <c r="CB74" i="6"/>
  <c r="CA74" i="6"/>
  <c r="CG73" i="6"/>
  <c r="CF73" i="6"/>
  <c r="CE73" i="6"/>
  <c r="CD73" i="6"/>
  <c r="CC73" i="6"/>
  <c r="CB73" i="6"/>
  <c r="CA73" i="6"/>
  <c r="CG72" i="6"/>
  <c r="CF72" i="6"/>
  <c r="CE72" i="6"/>
  <c r="CD72" i="6"/>
  <c r="CC72" i="6"/>
  <c r="CB72" i="6"/>
  <c r="CA72" i="6"/>
  <c r="CG71" i="6"/>
  <c r="CF71" i="6"/>
  <c r="CE71" i="6"/>
  <c r="CD71" i="6"/>
  <c r="CC71" i="6"/>
  <c r="CB71" i="6"/>
  <c r="CA71" i="6"/>
  <c r="CG70" i="6"/>
  <c r="CF70" i="6"/>
  <c r="CE70" i="6"/>
  <c r="CD70" i="6"/>
  <c r="CC70" i="6"/>
  <c r="CB70" i="6"/>
  <c r="CA70" i="6"/>
  <c r="CG69" i="6"/>
  <c r="CF69" i="6"/>
  <c r="CE69" i="6"/>
  <c r="CD69" i="6"/>
  <c r="CC69" i="6"/>
  <c r="CB69" i="6"/>
  <c r="CA69" i="6"/>
  <c r="CG68" i="6"/>
  <c r="CF68" i="6"/>
  <c r="CE68" i="6"/>
  <c r="CD68" i="6"/>
  <c r="CC68" i="6"/>
  <c r="CB68" i="6"/>
  <c r="CA68" i="6"/>
  <c r="CG67" i="6"/>
  <c r="CF67" i="6"/>
  <c r="CE67" i="6"/>
  <c r="CD67" i="6"/>
  <c r="CC67" i="6"/>
  <c r="CB67" i="6"/>
  <c r="CA67" i="6"/>
  <c r="CG66" i="6"/>
  <c r="CF66" i="6"/>
  <c r="CE66" i="6"/>
  <c r="CD66" i="6"/>
  <c r="CC66" i="6"/>
  <c r="CB66" i="6"/>
  <c r="CA66" i="6"/>
  <c r="CG65" i="6"/>
  <c r="CF65" i="6"/>
  <c r="CE65" i="6"/>
  <c r="CD65" i="6"/>
  <c r="CC65" i="6"/>
  <c r="CB65" i="6"/>
  <c r="CA65" i="6"/>
  <c r="CG64" i="6"/>
  <c r="CF64" i="6"/>
  <c r="CE64" i="6"/>
  <c r="CD64" i="6"/>
  <c r="CC64" i="6"/>
  <c r="CB64" i="6"/>
  <c r="CA64" i="6"/>
  <c r="CG63" i="6"/>
  <c r="CF63" i="6"/>
  <c r="CE63" i="6"/>
  <c r="CD63" i="6"/>
  <c r="CC63" i="6"/>
  <c r="CB63" i="6"/>
  <c r="CA63" i="6"/>
  <c r="CH63" i="6" s="1"/>
  <c r="CI63" i="6" s="1"/>
  <c r="CJ63" i="6" s="1"/>
  <c r="CG62" i="6"/>
  <c r="CF62" i="6"/>
  <c r="CE62" i="6"/>
  <c r="CD62" i="6"/>
  <c r="CC62" i="6"/>
  <c r="CB62" i="6"/>
  <c r="CA62" i="6"/>
  <c r="CG61" i="6"/>
  <c r="CF61" i="6"/>
  <c r="CE61" i="6"/>
  <c r="CD61" i="6"/>
  <c r="CC61" i="6"/>
  <c r="CB61" i="6"/>
  <c r="CA61" i="6"/>
  <c r="CG60" i="6"/>
  <c r="CF60" i="6"/>
  <c r="CE60" i="6"/>
  <c r="CD60" i="6"/>
  <c r="CC60" i="6"/>
  <c r="CB60" i="6"/>
  <c r="CA60" i="6"/>
  <c r="CH60" i="6" s="1"/>
  <c r="CI60" i="6" s="1"/>
  <c r="CJ60" i="6" s="1"/>
  <c r="CG59" i="6"/>
  <c r="CF59" i="6"/>
  <c r="CE59" i="6"/>
  <c r="CD59" i="6"/>
  <c r="CC59" i="6"/>
  <c r="CB59" i="6"/>
  <c r="CA59" i="6"/>
  <c r="CG58" i="6"/>
  <c r="CF58" i="6"/>
  <c r="CE58" i="6"/>
  <c r="CD58" i="6"/>
  <c r="CC58" i="6"/>
  <c r="CB58" i="6"/>
  <c r="CA58" i="6"/>
  <c r="CG57" i="6"/>
  <c r="CF57" i="6"/>
  <c r="CE57" i="6"/>
  <c r="CD57" i="6"/>
  <c r="CC57" i="6"/>
  <c r="CB57" i="6"/>
  <c r="CA57" i="6"/>
  <c r="CH57" i="6" s="1"/>
  <c r="CI57" i="6" s="1"/>
  <c r="CJ57" i="6" s="1"/>
  <c r="CG56" i="6"/>
  <c r="CF56" i="6"/>
  <c r="CE56" i="6"/>
  <c r="CD56" i="6"/>
  <c r="CC56" i="6"/>
  <c r="CB56" i="6"/>
  <c r="CA56" i="6"/>
  <c r="CG55" i="6"/>
  <c r="CF55" i="6"/>
  <c r="CE55" i="6"/>
  <c r="CD55" i="6"/>
  <c r="CC55" i="6"/>
  <c r="CB55" i="6"/>
  <c r="CA55" i="6"/>
  <c r="CG54" i="6"/>
  <c r="CF54" i="6"/>
  <c r="CE54" i="6"/>
  <c r="CD54" i="6"/>
  <c r="CC54" i="6"/>
  <c r="CB54" i="6"/>
  <c r="CA54" i="6"/>
  <c r="CG53" i="6"/>
  <c r="CF53" i="6"/>
  <c r="CE53" i="6"/>
  <c r="CD53" i="6"/>
  <c r="CC53" i="6"/>
  <c r="CB53" i="6"/>
  <c r="CA53" i="6"/>
  <c r="CG52" i="6"/>
  <c r="CF52" i="6"/>
  <c r="CE52" i="6"/>
  <c r="CD52" i="6"/>
  <c r="CC52" i="6"/>
  <c r="CB52" i="6"/>
  <c r="CA52" i="6"/>
  <c r="CG51" i="6"/>
  <c r="CF51" i="6"/>
  <c r="CE51" i="6"/>
  <c r="CD51" i="6"/>
  <c r="CC51" i="6"/>
  <c r="CB51" i="6"/>
  <c r="CA51" i="6"/>
  <c r="CG50" i="6"/>
  <c r="CF50" i="6"/>
  <c r="CE50" i="6"/>
  <c r="CD50" i="6"/>
  <c r="CC50" i="6"/>
  <c r="CB50" i="6"/>
  <c r="CA50" i="6"/>
  <c r="CG49" i="6"/>
  <c r="CF49" i="6"/>
  <c r="CE49" i="6"/>
  <c r="CD49" i="6"/>
  <c r="CC49" i="6"/>
  <c r="CB49" i="6"/>
  <c r="CA49" i="6"/>
  <c r="CG48" i="6"/>
  <c r="CF48" i="6"/>
  <c r="CE48" i="6"/>
  <c r="CD48" i="6"/>
  <c r="CC48" i="6"/>
  <c r="CB48" i="6"/>
  <c r="CA48" i="6"/>
  <c r="CG47" i="6"/>
  <c r="CF47" i="6"/>
  <c r="CE47" i="6"/>
  <c r="CD47" i="6"/>
  <c r="CC47" i="6"/>
  <c r="CB47" i="6"/>
  <c r="CA47" i="6"/>
  <c r="CG46" i="6"/>
  <c r="CF46" i="6"/>
  <c r="CE46" i="6"/>
  <c r="CD46" i="6"/>
  <c r="CC46" i="6"/>
  <c r="CB46" i="6"/>
  <c r="CA46" i="6"/>
  <c r="CG45" i="6"/>
  <c r="CF45" i="6"/>
  <c r="CE45" i="6"/>
  <c r="CD45" i="6"/>
  <c r="CC45" i="6"/>
  <c r="CB45" i="6"/>
  <c r="CA45" i="6"/>
  <c r="CG44" i="6"/>
  <c r="CF44" i="6"/>
  <c r="CE44" i="6"/>
  <c r="CD44" i="6"/>
  <c r="CC44" i="6"/>
  <c r="CB44" i="6"/>
  <c r="CA44" i="6"/>
  <c r="CG43" i="6"/>
  <c r="CF43" i="6"/>
  <c r="CE43" i="6"/>
  <c r="CD43" i="6"/>
  <c r="CC43" i="6"/>
  <c r="CB43" i="6"/>
  <c r="CA43" i="6"/>
  <c r="CG42" i="6"/>
  <c r="CF42" i="6"/>
  <c r="CE42" i="6"/>
  <c r="CD42" i="6"/>
  <c r="CC42" i="6"/>
  <c r="CB42" i="6"/>
  <c r="CA42" i="6"/>
  <c r="CH42" i="6" s="1"/>
  <c r="CI42" i="6" s="1"/>
  <c r="CJ42" i="6" s="1"/>
  <c r="CG41" i="6"/>
  <c r="CF41" i="6"/>
  <c r="CE41" i="6"/>
  <c r="CD41" i="6"/>
  <c r="CC41" i="6"/>
  <c r="CB41" i="6"/>
  <c r="CA41" i="6"/>
  <c r="CG40" i="6"/>
  <c r="CF40" i="6"/>
  <c r="CE40" i="6"/>
  <c r="CD40" i="6"/>
  <c r="CC40" i="6"/>
  <c r="CB40" i="6"/>
  <c r="CA40" i="6"/>
  <c r="CG39" i="6"/>
  <c r="CF39" i="6"/>
  <c r="CE39" i="6"/>
  <c r="CD39" i="6"/>
  <c r="CC39" i="6"/>
  <c r="CB39" i="6"/>
  <c r="CA39" i="6"/>
  <c r="CG38" i="6"/>
  <c r="CF38" i="6"/>
  <c r="CE38" i="6"/>
  <c r="CD38" i="6"/>
  <c r="CC38" i="6"/>
  <c r="CB38" i="6"/>
  <c r="CA38" i="6"/>
  <c r="CG37" i="6"/>
  <c r="CF37" i="6"/>
  <c r="CE37" i="6"/>
  <c r="CD37" i="6"/>
  <c r="CC37" i="6"/>
  <c r="CB37" i="6"/>
  <c r="CA37" i="6"/>
  <c r="CG36" i="6"/>
  <c r="CF36" i="6"/>
  <c r="CE36" i="6"/>
  <c r="CD36" i="6"/>
  <c r="CC36" i="6"/>
  <c r="CB36" i="6"/>
  <c r="CA36" i="6"/>
  <c r="CG35" i="6"/>
  <c r="CF35" i="6"/>
  <c r="CE35" i="6"/>
  <c r="CD35" i="6"/>
  <c r="CC35" i="6"/>
  <c r="CB35" i="6"/>
  <c r="CA35" i="6"/>
  <c r="CG34" i="6"/>
  <c r="CF34" i="6"/>
  <c r="CE34" i="6"/>
  <c r="CD34" i="6"/>
  <c r="CC34" i="6"/>
  <c r="CB34" i="6"/>
  <c r="CA34" i="6"/>
  <c r="CG33" i="6"/>
  <c r="CF33" i="6"/>
  <c r="CE33" i="6"/>
  <c r="CD33" i="6"/>
  <c r="CC33" i="6"/>
  <c r="CB33" i="6"/>
  <c r="CA33" i="6"/>
  <c r="CG32" i="6"/>
  <c r="CF32" i="6"/>
  <c r="CE32" i="6"/>
  <c r="CD32" i="6"/>
  <c r="CC32" i="6"/>
  <c r="CB32" i="6"/>
  <c r="CA32" i="6"/>
  <c r="CG31" i="6"/>
  <c r="CF31" i="6"/>
  <c r="CE31" i="6"/>
  <c r="CD31" i="6"/>
  <c r="CC31" i="6"/>
  <c r="CB31" i="6"/>
  <c r="CA31" i="6"/>
  <c r="CG30" i="6"/>
  <c r="CF30" i="6"/>
  <c r="CE30" i="6"/>
  <c r="CD30" i="6"/>
  <c r="CC30" i="6"/>
  <c r="CB30" i="6"/>
  <c r="CA30" i="6"/>
  <c r="CG29" i="6"/>
  <c r="CF29" i="6"/>
  <c r="CE29" i="6"/>
  <c r="CD29" i="6"/>
  <c r="CC29" i="6"/>
  <c r="CB29" i="6"/>
  <c r="CA29" i="6"/>
  <c r="CG28" i="6"/>
  <c r="CF28" i="6"/>
  <c r="CE28" i="6"/>
  <c r="CD28" i="6"/>
  <c r="CC28" i="6"/>
  <c r="CB28" i="6"/>
  <c r="CA28" i="6"/>
  <c r="CH28" i="6" s="1"/>
  <c r="CI28" i="6" s="1"/>
  <c r="CJ28" i="6" s="1"/>
  <c r="CG27" i="6"/>
  <c r="CF27" i="6"/>
  <c r="CE27" i="6"/>
  <c r="CD27" i="6"/>
  <c r="CC27" i="6"/>
  <c r="CB27" i="6"/>
  <c r="CA27" i="6"/>
  <c r="CG26" i="6"/>
  <c r="CF26" i="6"/>
  <c r="CE26" i="6"/>
  <c r="CD26" i="6"/>
  <c r="CC26" i="6"/>
  <c r="CB26" i="6"/>
  <c r="CA26" i="6"/>
  <c r="CG25" i="6"/>
  <c r="CF25" i="6"/>
  <c r="CE25" i="6"/>
  <c r="CD25" i="6"/>
  <c r="CC25" i="6"/>
  <c r="CB25" i="6"/>
  <c r="CA25" i="6"/>
  <c r="CG24" i="6"/>
  <c r="CF24" i="6"/>
  <c r="CE24" i="6"/>
  <c r="CD24" i="6"/>
  <c r="CC24" i="6"/>
  <c r="CB24" i="6"/>
  <c r="CA24" i="6"/>
  <c r="CG23" i="6"/>
  <c r="CF23" i="6"/>
  <c r="CE23" i="6"/>
  <c r="CD23" i="6"/>
  <c r="CC23" i="6"/>
  <c r="CB23" i="6"/>
  <c r="CA23" i="6"/>
  <c r="CG22" i="6"/>
  <c r="CF22" i="6"/>
  <c r="CE22" i="6"/>
  <c r="CD22" i="6"/>
  <c r="CC22" i="6"/>
  <c r="CB22" i="6"/>
  <c r="CA22" i="6"/>
  <c r="CH22" i="6" s="1"/>
  <c r="CI22" i="6" s="1"/>
  <c r="CJ22" i="6" s="1"/>
  <c r="CG21" i="6"/>
  <c r="CF21" i="6"/>
  <c r="CE21" i="6"/>
  <c r="CD21" i="6"/>
  <c r="CC21" i="6"/>
  <c r="CB21" i="6"/>
  <c r="CA21" i="6"/>
  <c r="CG20" i="6"/>
  <c r="CF20" i="6"/>
  <c r="CE20" i="6"/>
  <c r="CD20" i="6"/>
  <c r="CC20" i="6"/>
  <c r="CB20" i="6"/>
  <c r="CA20" i="6"/>
  <c r="CH20" i="6" s="1"/>
  <c r="CI20" i="6" s="1"/>
  <c r="CJ20" i="6" s="1"/>
  <c r="CG19" i="6"/>
  <c r="CF19" i="6"/>
  <c r="CE19" i="6"/>
  <c r="CD19" i="6"/>
  <c r="CC19" i="6"/>
  <c r="CB19" i="6"/>
  <c r="CA19" i="6"/>
  <c r="CG18" i="6"/>
  <c r="CF18" i="6"/>
  <c r="CE18" i="6"/>
  <c r="CD18" i="6"/>
  <c r="CC18" i="6"/>
  <c r="CB18" i="6"/>
  <c r="CA18" i="6"/>
  <c r="CG17" i="6"/>
  <c r="CF17" i="6"/>
  <c r="CE17" i="6"/>
  <c r="CD17" i="6"/>
  <c r="CC17" i="6"/>
  <c r="CB17" i="6"/>
  <c r="CA17" i="6"/>
  <c r="CG16" i="6"/>
  <c r="CF16" i="6"/>
  <c r="CE16" i="6"/>
  <c r="CD16" i="6"/>
  <c r="CC16" i="6"/>
  <c r="CB16" i="6"/>
  <c r="CA16" i="6"/>
  <c r="CG15" i="6"/>
  <c r="CF15" i="6"/>
  <c r="CE15" i="6"/>
  <c r="CD15" i="6"/>
  <c r="CC15" i="6"/>
  <c r="CB15" i="6"/>
  <c r="CA15" i="6"/>
  <c r="H9" i="6"/>
  <c r="I11" i="6" s="1"/>
  <c r="CB121" i="5"/>
  <c r="CA121" i="5"/>
  <c r="CE120" i="5"/>
  <c r="CD120" i="5"/>
  <c r="CC120" i="5"/>
  <c r="CE119" i="5"/>
  <c r="CD119" i="5"/>
  <c r="CC119" i="5"/>
  <c r="CB119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CG114" i="5"/>
  <c r="CF114" i="5"/>
  <c r="CE114" i="5"/>
  <c r="CD114" i="5"/>
  <c r="CC114" i="5"/>
  <c r="CB114" i="5"/>
  <c r="CA114" i="5"/>
  <c r="CG113" i="5"/>
  <c r="CF113" i="5"/>
  <c r="CE113" i="5"/>
  <c r="CD113" i="5"/>
  <c r="CC113" i="5"/>
  <c r="CB113" i="5"/>
  <c r="CA113" i="5"/>
  <c r="CG112" i="5"/>
  <c r="CF112" i="5"/>
  <c r="CE112" i="5"/>
  <c r="CD112" i="5"/>
  <c r="CC112" i="5"/>
  <c r="CB112" i="5"/>
  <c r="CA112" i="5"/>
  <c r="CG111" i="5"/>
  <c r="CF111" i="5"/>
  <c r="CE111" i="5"/>
  <c r="CD111" i="5"/>
  <c r="CC111" i="5"/>
  <c r="CB111" i="5"/>
  <c r="CA111" i="5"/>
  <c r="CG110" i="5"/>
  <c r="CF110" i="5"/>
  <c r="CE110" i="5"/>
  <c r="CD110" i="5"/>
  <c r="CC110" i="5"/>
  <c r="CB110" i="5"/>
  <c r="CA110" i="5"/>
  <c r="CG109" i="5"/>
  <c r="CF109" i="5"/>
  <c r="CE109" i="5"/>
  <c r="CD109" i="5"/>
  <c r="CC109" i="5"/>
  <c r="CB109" i="5"/>
  <c r="CA109" i="5"/>
  <c r="CH109" i="5" s="1"/>
  <c r="CI109" i="5" s="1"/>
  <c r="CJ109" i="5" s="1"/>
  <c r="CG108" i="5"/>
  <c r="CF108" i="5"/>
  <c r="CE108" i="5"/>
  <c r="CD108" i="5"/>
  <c r="CC108" i="5"/>
  <c r="CB108" i="5"/>
  <c r="CA108" i="5"/>
  <c r="CG107" i="5"/>
  <c r="CF107" i="5"/>
  <c r="CE107" i="5"/>
  <c r="CD107" i="5"/>
  <c r="CC107" i="5"/>
  <c r="CB107" i="5"/>
  <c r="CA107" i="5"/>
  <c r="CG106" i="5"/>
  <c r="CF106" i="5"/>
  <c r="CE106" i="5"/>
  <c r="CD106" i="5"/>
  <c r="CC106" i="5"/>
  <c r="CB106" i="5"/>
  <c r="CA106" i="5"/>
  <c r="CG105" i="5"/>
  <c r="CF105" i="5"/>
  <c r="CE105" i="5"/>
  <c r="CD105" i="5"/>
  <c r="CC105" i="5"/>
  <c r="CB105" i="5"/>
  <c r="CA105" i="5"/>
  <c r="CG104" i="5"/>
  <c r="CF104" i="5"/>
  <c r="CE104" i="5"/>
  <c r="CD104" i="5"/>
  <c r="CC104" i="5"/>
  <c r="CB104" i="5"/>
  <c r="CA104" i="5"/>
  <c r="CG103" i="5"/>
  <c r="CF103" i="5"/>
  <c r="CE103" i="5"/>
  <c r="CD103" i="5"/>
  <c r="CC103" i="5"/>
  <c r="CB103" i="5"/>
  <c r="CA103" i="5"/>
  <c r="CH103" i="5" s="1"/>
  <c r="CI103" i="5" s="1"/>
  <c r="CJ103" i="5" s="1"/>
  <c r="CG102" i="5"/>
  <c r="CF102" i="5"/>
  <c r="CE102" i="5"/>
  <c r="CD102" i="5"/>
  <c r="CC102" i="5"/>
  <c r="CB102" i="5"/>
  <c r="CA102" i="5"/>
  <c r="CG101" i="5"/>
  <c r="CF101" i="5"/>
  <c r="CE101" i="5"/>
  <c r="CD101" i="5"/>
  <c r="CC101" i="5"/>
  <c r="CB101" i="5"/>
  <c r="CA101" i="5"/>
  <c r="CG100" i="5"/>
  <c r="CF100" i="5"/>
  <c r="CE100" i="5"/>
  <c r="CD100" i="5"/>
  <c r="CC100" i="5"/>
  <c r="CB100" i="5"/>
  <c r="CA100" i="5"/>
  <c r="CG99" i="5"/>
  <c r="CF99" i="5"/>
  <c r="CH99" i="5" s="1"/>
  <c r="CI99" i="5" s="1"/>
  <c r="CJ99" i="5" s="1"/>
  <c r="CE99" i="5"/>
  <c r="CD99" i="5"/>
  <c r="CC99" i="5"/>
  <c r="CB99" i="5"/>
  <c r="CA99" i="5"/>
  <c r="CG98" i="5"/>
  <c r="CF98" i="5"/>
  <c r="CE98" i="5"/>
  <c r="CD98" i="5"/>
  <c r="CC98" i="5"/>
  <c r="CB98" i="5"/>
  <c r="CA98" i="5"/>
  <c r="CG97" i="5"/>
  <c r="CF97" i="5"/>
  <c r="CE97" i="5"/>
  <c r="CD97" i="5"/>
  <c r="CC97" i="5"/>
  <c r="CB97" i="5"/>
  <c r="CA97" i="5"/>
  <c r="CG96" i="5"/>
  <c r="CF96" i="5"/>
  <c r="CE96" i="5"/>
  <c r="CD96" i="5"/>
  <c r="CC96" i="5"/>
  <c r="CB96" i="5"/>
  <c r="CA96" i="5"/>
  <c r="CG95" i="5"/>
  <c r="CF95" i="5"/>
  <c r="CH95" i="5" s="1"/>
  <c r="CI95" i="5" s="1"/>
  <c r="CJ95" i="5" s="1"/>
  <c r="CE95" i="5"/>
  <c r="CD95" i="5"/>
  <c r="CC95" i="5"/>
  <c r="CB95" i="5"/>
  <c r="CA95" i="5"/>
  <c r="CG94" i="5"/>
  <c r="CF94" i="5"/>
  <c r="CE94" i="5"/>
  <c r="CD94" i="5"/>
  <c r="CC94" i="5"/>
  <c r="CB94" i="5"/>
  <c r="CA94" i="5"/>
  <c r="CG93" i="5"/>
  <c r="CF93" i="5"/>
  <c r="CE93" i="5"/>
  <c r="CD93" i="5"/>
  <c r="CC93" i="5"/>
  <c r="CB93" i="5"/>
  <c r="CA93" i="5"/>
  <c r="CG92" i="5"/>
  <c r="CF92" i="5"/>
  <c r="CE92" i="5"/>
  <c r="CD92" i="5"/>
  <c r="CC92" i="5"/>
  <c r="CB92" i="5"/>
  <c r="CA92" i="5"/>
  <c r="CG91" i="5"/>
  <c r="CF91" i="5"/>
  <c r="CE91" i="5"/>
  <c r="CD91" i="5"/>
  <c r="CC91" i="5"/>
  <c r="CB91" i="5"/>
  <c r="CA91" i="5"/>
  <c r="CG90" i="5"/>
  <c r="CF90" i="5"/>
  <c r="CE90" i="5"/>
  <c r="CD90" i="5"/>
  <c r="CC90" i="5"/>
  <c r="CB90" i="5"/>
  <c r="CA90" i="5"/>
  <c r="CG89" i="5"/>
  <c r="CF89" i="5"/>
  <c r="CE89" i="5"/>
  <c r="CD89" i="5"/>
  <c r="CC89" i="5"/>
  <c r="CB89" i="5"/>
  <c r="CA89" i="5"/>
  <c r="CG88" i="5"/>
  <c r="CF88" i="5"/>
  <c r="CE88" i="5"/>
  <c r="CD88" i="5"/>
  <c r="CC88" i="5"/>
  <c r="CB88" i="5"/>
  <c r="CA88" i="5"/>
  <c r="CG87" i="5"/>
  <c r="CF87" i="5"/>
  <c r="CE87" i="5"/>
  <c r="CD87" i="5"/>
  <c r="CC87" i="5"/>
  <c r="CB87" i="5"/>
  <c r="CA87" i="5"/>
  <c r="CG86" i="5"/>
  <c r="CF86" i="5"/>
  <c r="CE86" i="5"/>
  <c r="CD86" i="5"/>
  <c r="CC86" i="5"/>
  <c r="CB86" i="5"/>
  <c r="CA86" i="5"/>
  <c r="CG85" i="5"/>
  <c r="CF85" i="5"/>
  <c r="CE85" i="5"/>
  <c r="CD85" i="5"/>
  <c r="CC85" i="5"/>
  <c r="CB85" i="5"/>
  <c r="CA85" i="5"/>
  <c r="CG84" i="5"/>
  <c r="CF84" i="5"/>
  <c r="CE84" i="5"/>
  <c r="CD84" i="5"/>
  <c r="CC84" i="5"/>
  <c r="CB84" i="5"/>
  <c r="CA84" i="5"/>
  <c r="CG83" i="5"/>
  <c r="CF83" i="5"/>
  <c r="CH83" i="5" s="1"/>
  <c r="CI83" i="5" s="1"/>
  <c r="CJ83" i="5" s="1"/>
  <c r="CE83" i="5"/>
  <c r="CD83" i="5"/>
  <c r="CC83" i="5"/>
  <c r="CB83" i="5"/>
  <c r="CA83" i="5"/>
  <c r="CG82" i="5"/>
  <c r="CF82" i="5"/>
  <c r="CH82" i="5" s="1"/>
  <c r="CI82" i="5" s="1"/>
  <c r="CJ82" i="5" s="1"/>
  <c r="CE82" i="5"/>
  <c r="CD82" i="5"/>
  <c r="CC82" i="5"/>
  <c r="CB82" i="5"/>
  <c r="CA82" i="5"/>
  <c r="CG81" i="5"/>
  <c r="CF81" i="5"/>
  <c r="CE81" i="5"/>
  <c r="CD81" i="5"/>
  <c r="CC81" i="5"/>
  <c r="CB81" i="5"/>
  <c r="CA81" i="5"/>
  <c r="CG80" i="5"/>
  <c r="CF80" i="5"/>
  <c r="CE80" i="5"/>
  <c r="CD80" i="5"/>
  <c r="CC80" i="5"/>
  <c r="CB80" i="5"/>
  <c r="CA80" i="5"/>
  <c r="CG79" i="5"/>
  <c r="CF79" i="5"/>
  <c r="CE79" i="5"/>
  <c r="CD79" i="5"/>
  <c r="CC79" i="5"/>
  <c r="CB79" i="5"/>
  <c r="CA79" i="5"/>
  <c r="CG78" i="5"/>
  <c r="CF78" i="5"/>
  <c r="CE78" i="5"/>
  <c r="CD78" i="5"/>
  <c r="CC78" i="5"/>
  <c r="CB78" i="5"/>
  <c r="CA78" i="5"/>
  <c r="CG77" i="5"/>
  <c r="CF77" i="5"/>
  <c r="CE77" i="5"/>
  <c r="CD77" i="5"/>
  <c r="CC77" i="5"/>
  <c r="CB77" i="5"/>
  <c r="CA77" i="5"/>
  <c r="CG76" i="5"/>
  <c r="CF76" i="5"/>
  <c r="CE76" i="5"/>
  <c r="CD76" i="5"/>
  <c r="CC76" i="5"/>
  <c r="CB76" i="5"/>
  <c r="CA76" i="5"/>
  <c r="CG75" i="5"/>
  <c r="CF75" i="5"/>
  <c r="CE75" i="5"/>
  <c r="CD75" i="5"/>
  <c r="CC75" i="5"/>
  <c r="CB75" i="5"/>
  <c r="CA75" i="5"/>
  <c r="CG74" i="5"/>
  <c r="CF74" i="5"/>
  <c r="CE74" i="5"/>
  <c r="CD74" i="5"/>
  <c r="CC74" i="5"/>
  <c r="CB74" i="5"/>
  <c r="CA74" i="5"/>
  <c r="CG73" i="5"/>
  <c r="CF73" i="5"/>
  <c r="CE73" i="5"/>
  <c r="CD73" i="5"/>
  <c r="CC73" i="5"/>
  <c r="CB73" i="5"/>
  <c r="CA73" i="5"/>
  <c r="CG72" i="5"/>
  <c r="CF72" i="5"/>
  <c r="CE72" i="5"/>
  <c r="CD72" i="5"/>
  <c r="CC72" i="5"/>
  <c r="CB72" i="5"/>
  <c r="CA72" i="5"/>
  <c r="CG71" i="5"/>
  <c r="CF71" i="5"/>
  <c r="CE71" i="5"/>
  <c r="CD71" i="5"/>
  <c r="CC71" i="5"/>
  <c r="CB71" i="5"/>
  <c r="CA71" i="5"/>
  <c r="CG70" i="5"/>
  <c r="CF70" i="5"/>
  <c r="CE70" i="5"/>
  <c r="CD70" i="5"/>
  <c r="CC70" i="5"/>
  <c r="CB70" i="5"/>
  <c r="CA70" i="5"/>
  <c r="CH70" i="5" s="1"/>
  <c r="CI70" i="5" s="1"/>
  <c r="CJ70" i="5" s="1"/>
  <c r="CG69" i="5"/>
  <c r="CF69" i="5"/>
  <c r="CE69" i="5"/>
  <c r="CD69" i="5"/>
  <c r="CC69" i="5"/>
  <c r="CB69" i="5"/>
  <c r="CA69" i="5"/>
  <c r="CG68" i="5"/>
  <c r="CF68" i="5"/>
  <c r="CE68" i="5"/>
  <c r="CD68" i="5"/>
  <c r="CC68" i="5"/>
  <c r="CB68" i="5"/>
  <c r="CA68" i="5"/>
  <c r="CG67" i="5"/>
  <c r="CF67" i="5"/>
  <c r="CH67" i="5" s="1"/>
  <c r="CI67" i="5" s="1"/>
  <c r="CJ67" i="5" s="1"/>
  <c r="CE67" i="5"/>
  <c r="CD67" i="5"/>
  <c r="CC67" i="5"/>
  <c r="CB67" i="5"/>
  <c r="CA67" i="5"/>
  <c r="CG66" i="5"/>
  <c r="CF66" i="5"/>
  <c r="CE66" i="5"/>
  <c r="CD66" i="5"/>
  <c r="CC66" i="5"/>
  <c r="CB66" i="5"/>
  <c r="CA66" i="5"/>
  <c r="CH66" i="5" s="1"/>
  <c r="CI66" i="5" s="1"/>
  <c r="CJ66" i="5" s="1"/>
  <c r="CG65" i="5"/>
  <c r="CF65" i="5"/>
  <c r="CE65" i="5"/>
  <c r="CD65" i="5"/>
  <c r="CC65" i="5"/>
  <c r="CB65" i="5"/>
  <c r="CA65" i="5"/>
  <c r="CH65" i="5" s="1"/>
  <c r="CI65" i="5" s="1"/>
  <c r="CJ65" i="5" s="1"/>
  <c r="CG64" i="5"/>
  <c r="CF64" i="5"/>
  <c r="CE64" i="5"/>
  <c r="CD64" i="5"/>
  <c r="CC64" i="5"/>
  <c r="CB64" i="5"/>
  <c r="CA64" i="5"/>
  <c r="CG63" i="5"/>
  <c r="CF63" i="5"/>
  <c r="CE63" i="5"/>
  <c r="CD63" i="5"/>
  <c r="CC63" i="5"/>
  <c r="CB63" i="5"/>
  <c r="CA63" i="5"/>
  <c r="CG62" i="5"/>
  <c r="CF62" i="5"/>
  <c r="CE62" i="5"/>
  <c r="CD62" i="5"/>
  <c r="CC62" i="5"/>
  <c r="CB62" i="5"/>
  <c r="CA62" i="5"/>
  <c r="CG61" i="5"/>
  <c r="CF61" i="5"/>
  <c r="CE61" i="5"/>
  <c r="CD61" i="5"/>
  <c r="CC61" i="5"/>
  <c r="CB61" i="5"/>
  <c r="CA61" i="5"/>
  <c r="CG60" i="5"/>
  <c r="CF60" i="5"/>
  <c r="CE60" i="5"/>
  <c r="CD60" i="5"/>
  <c r="CC60" i="5"/>
  <c r="CB60" i="5"/>
  <c r="CA60" i="5"/>
  <c r="CG59" i="5"/>
  <c r="CF59" i="5"/>
  <c r="CE59" i="5"/>
  <c r="CD59" i="5"/>
  <c r="CC59" i="5"/>
  <c r="CB59" i="5"/>
  <c r="CA59" i="5"/>
  <c r="CG58" i="5"/>
  <c r="CF58" i="5"/>
  <c r="CE58" i="5"/>
  <c r="CD58" i="5"/>
  <c r="CC58" i="5"/>
  <c r="CB58" i="5"/>
  <c r="CA58" i="5"/>
  <c r="CG57" i="5"/>
  <c r="CF57" i="5"/>
  <c r="CE57" i="5"/>
  <c r="CD57" i="5"/>
  <c r="CC57" i="5"/>
  <c r="CB57" i="5"/>
  <c r="CA57" i="5"/>
  <c r="CG56" i="5"/>
  <c r="CF56" i="5"/>
  <c r="CE56" i="5"/>
  <c r="CD56" i="5"/>
  <c r="CC56" i="5"/>
  <c r="CB56" i="5"/>
  <c r="CA56" i="5"/>
  <c r="CG55" i="5"/>
  <c r="CF55" i="5"/>
  <c r="CE55" i="5"/>
  <c r="CD55" i="5"/>
  <c r="CC55" i="5"/>
  <c r="CB55" i="5"/>
  <c r="CA55" i="5"/>
  <c r="CG54" i="5"/>
  <c r="CF54" i="5"/>
  <c r="CE54" i="5"/>
  <c r="CD54" i="5"/>
  <c r="CC54" i="5"/>
  <c r="CB54" i="5"/>
  <c r="CA54" i="5"/>
  <c r="CG53" i="5"/>
  <c r="CF53" i="5"/>
  <c r="CE53" i="5"/>
  <c r="CD53" i="5"/>
  <c r="CC53" i="5"/>
  <c r="CB53" i="5"/>
  <c r="CA53" i="5"/>
  <c r="CG52" i="5"/>
  <c r="CF52" i="5"/>
  <c r="CE52" i="5"/>
  <c r="CD52" i="5"/>
  <c r="CC52" i="5"/>
  <c r="CB52" i="5"/>
  <c r="CA52" i="5"/>
  <c r="CG51" i="5"/>
  <c r="CF51" i="5"/>
  <c r="CE51" i="5"/>
  <c r="CD51" i="5"/>
  <c r="CC51" i="5"/>
  <c r="CB51" i="5"/>
  <c r="CA51" i="5"/>
  <c r="CG50" i="5"/>
  <c r="CF50" i="5"/>
  <c r="CE50" i="5"/>
  <c r="CD50" i="5"/>
  <c r="CC50" i="5"/>
  <c r="CB50" i="5"/>
  <c r="CA50" i="5"/>
  <c r="CG49" i="5"/>
  <c r="CF49" i="5"/>
  <c r="CE49" i="5"/>
  <c r="CD49" i="5"/>
  <c r="CC49" i="5"/>
  <c r="CB49" i="5"/>
  <c r="CA49" i="5"/>
  <c r="CG48" i="5"/>
  <c r="CF48" i="5"/>
  <c r="CE48" i="5"/>
  <c r="CD48" i="5"/>
  <c r="CC48" i="5"/>
  <c r="CB48" i="5"/>
  <c r="CA48" i="5"/>
  <c r="CG47" i="5"/>
  <c r="CF47" i="5"/>
  <c r="CE47" i="5"/>
  <c r="CD47" i="5"/>
  <c r="CC47" i="5"/>
  <c r="CB47" i="5"/>
  <c r="CA47" i="5"/>
  <c r="CG46" i="5"/>
  <c r="CF46" i="5"/>
  <c r="CE46" i="5"/>
  <c r="CD46" i="5"/>
  <c r="CC46" i="5"/>
  <c r="CB46" i="5"/>
  <c r="CA46" i="5"/>
  <c r="CG45" i="5"/>
  <c r="CF45" i="5"/>
  <c r="CE45" i="5"/>
  <c r="CD45" i="5"/>
  <c r="CC45" i="5"/>
  <c r="CB45" i="5"/>
  <c r="CA45" i="5"/>
  <c r="CG44" i="5"/>
  <c r="CF44" i="5"/>
  <c r="CE44" i="5"/>
  <c r="CD44" i="5"/>
  <c r="CC44" i="5"/>
  <c r="CB44" i="5"/>
  <c r="CA44" i="5"/>
  <c r="CG43" i="5"/>
  <c r="CF43" i="5"/>
  <c r="CE43" i="5"/>
  <c r="CD43" i="5"/>
  <c r="CC43" i="5"/>
  <c r="CB43" i="5"/>
  <c r="CA43" i="5"/>
  <c r="CG42" i="5"/>
  <c r="CF42" i="5"/>
  <c r="CE42" i="5"/>
  <c r="CD42" i="5"/>
  <c r="CC42" i="5"/>
  <c r="CB42" i="5"/>
  <c r="CA42" i="5"/>
  <c r="CG41" i="5"/>
  <c r="CF41" i="5"/>
  <c r="CE41" i="5"/>
  <c r="CD41" i="5"/>
  <c r="CC41" i="5"/>
  <c r="CB41" i="5"/>
  <c r="CA41" i="5"/>
  <c r="CG40" i="5"/>
  <c r="CF40" i="5"/>
  <c r="CE40" i="5"/>
  <c r="CD40" i="5"/>
  <c r="CC40" i="5"/>
  <c r="CB40" i="5"/>
  <c r="CA40" i="5"/>
  <c r="CG39" i="5"/>
  <c r="CF39" i="5"/>
  <c r="CE39" i="5"/>
  <c r="CD39" i="5"/>
  <c r="CC39" i="5"/>
  <c r="CB39" i="5"/>
  <c r="CA39" i="5"/>
  <c r="CG38" i="5"/>
  <c r="CF38" i="5"/>
  <c r="CE38" i="5"/>
  <c r="CD38" i="5"/>
  <c r="CC38" i="5"/>
  <c r="CB38" i="5"/>
  <c r="CA38" i="5"/>
  <c r="CH38" i="5" s="1"/>
  <c r="CI38" i="5" s="1"/>
  <c r="CJ38" i="5" s="1"/>
  <c r="CG37" i="5"/>
  <c r="CF37" i="5"/>
  <c r="CE37" i="5"/>
  <c r="CD37" i="5"/>
  <c r="CC37" i="5"/>
  <c r="CB37" i="5"/>
  <c r="CA37" i="5"/>
  <c r="CG36" i="5"/>
  <c r="CF36" i="5"/>
  <c r="CE36" i="5"/>
  <c r="CD36" i="5"/>
  <c r="CC36" i="5"/>
  <c r="CB36" i="5"/>
  <c r="CA36" i="5"/>
  <c r="CG35" i="5"/>
  <c r="CF35" i="5"/>
  <c r="CH35" i="5" s="1"/>
  <c r="CI35" i="5" s="1"/>
  <c r="CJ35" i="5" s="1"/>
  <c r="CE35" i="5"/>
  <c r="CD35" i="5"/>
  <c r="CC35" i="5"/>
  <c r="CB35" i="5"/>
  <c r="CA35" i="5"/>
  <c r="CG34" i="5"/>
  <c r="CF34" i="5"/>
  <c r="CE34" i="5"/>
  <c r="CD34" i="5"/>
  <c r="CC34" i="5"/>
  <c r="CB34" i="5"/>
  <c r="CA34" i="5"/>
  <c r="CG33" i="5"/>
  <c r="CF33" i="5"/>
  <c r="CE33" i="5"/>
  <c r="CD33" i="5"/>
  <c r="CC33" i="5"/>
  <c r="CB33" i="5"/>
  <c r="CA33" i="5"/>
  <c r="CG32" i="5"/>
  <c r="CF32" i="5"/>
  <c r="CH32" i="5" s="1"/>
  <c r="CI32" i="5" s="1"/>
  <c r="CJ32" i="5" s="1"/>
  <c r="CE32" i="5"/>
  <c r="CD32" i="5"/>
  <c r="CC32" i="5"/>
  <c r="CB32" i="5"/>
  <c r="CA32" i="5"/>
  <c r="CG31" i="5"/>
  <c r="CF31" i="5"/>
  <c r="CE31" i="5"/>
  <c r="CD31" i="5"/>
  <c r="CC31" i="5"/>
  <c r="CB31" i="5"/>
  <c r="CA31" i="5"/>
  <c r="CG30" i="5"/>
  <c r="CF30" i="5"/>
  <c r="CE30" i="5"/>
  <c r="CD30" i="5"/>
  <c r="CC30" i="5"/>
  <c r="CB30" i="5"/>
  <c r="CA30" i="5"/>
  <c r="CG29" i="5"/>
  <c r="CF29" i="5"/>
  <c r="CE29" i="5"/>
  <c r="CD29" i="5"/>
  <c r="CC29" i="5"/>
  <c r="CB29" i="5"/>
  <c r="CA29" i="5"/>
  <c r="CG28" i="5"/>
  <c r="CF28" i="5"/>
  <c r="CE28" i="5"/>
  <c r="CD28" i="5"/>
  <c r="CC28" i="5"/>
  <c r="CB28" i="5"/>
  <c r="CA28" i="5"/>
  <c r="CG27" i="5"/>
  <c r="CF27" i="5"/>
  <c r="CE27" i="5"/>
  <c r="CD27" i="5"/>
  <c r="CC27" i="5"/>
  <c r="CB27" i="5"/>
  <c r="CA27" i="5"/>
  <c r="CG26" i="5"/>
  <c r="CF26" i="5"/>
  <c r="CE26" i="5"/>
  <c r="CD26" i="5"/>
  <c r="CC26" i="5"/>
  <c r="CB26" i="5"/>
  <c r="CA26" i="5"/>
  <c r="CG25" i="5"/>
  <c r="CF25" i="5"/>
  <c r="CH25" i="5" s="1"/>
  <c r="CI25" i="5" s="1"/>
  <c r="CJ25" i="5" s="1"/>
  <c r="CE25" i="5"/>
  <c r="CD25" i="5"/>
  <c r="CC25" i="5"/>
  <c r="CB25" i="5"/>
  <c r="CA25" i="5"/>
  <c r="CG24" i="5"/>
  <c r="CF24" i="5"/>
  <c r="CE24" i="5"/>
  <c r="CD24" i="5"/>
  <c r="CC24" i="5"/>
  <c r="CB24" i="5"/>
  <c r="CA24" i="5"/>
  <c r="CG23" i="5"/>
  <c r="CF23" i="5"/>
  <c r="CE23" i="5"/>
  <c r="CD23" i="5"/>
  <c r="CC23" i="5"/>
  <c r="CB23" i="5"/>
  <c r="CA23" i="5"/>
  <c r="CG22" i="5"/>
  <c r="CF22" i="5"/>
  <c r="CE22" i="5"/>
  <c r="CD22" i="5"/>
  <c r="CC22" i="5"/>
  <c r="CB22" i="5"/>
  <c r="CA22" i="5"/>
  <c r="CG21" i="5"/>
  <c r="CF21" i="5"/>
  <c r="CE21" i="5"/>
  <c r="CD21" i="5"/>
  <c r="CC21" i="5"/>
  <c r="CB21" i="5"/>
  <c r="CA21" i="5"/>
  <c r="CH21" i="5" s="1"/>
  <c r="CI21" i="5" s="1"/>
  <c r="CJ21" i="5" s="1"/>
  <c r="CH20" i="5"/>
  <c r="CI20" i="5" s="1"/>
  <c r="CJ20" i="5" s="1"/>
  <c r="CG20" i="5"/>
  <c r="CF20" i="5"/>
  <c r="CE20" i="5"/>
  <c r="CD20" i="5"/>
  <c r="CC20" i="5"/>
  <c r="CB20" i="5"/>
  <c r="CA20" i="5"/>
  <c r="CG19" i="5"/>
  <c r="CF19" i="5"/>
  <c r="CE19" i="5"/>
  <c r="CD19" i="5"/>
  <c r="CC19" i="5"/>
  <c r="CB19" i="5"/>
  <c r="CA19" i="5"/>
  <c r="CG18" i="5"/>
  <c r="CF18" i="5"/>
  <c r="CE18" i="5"/>
  <c r="CD18" i="5"/>
  <c r="CC18" i="5"/>
  <c r="CB18" i="5"/>
  <c r="CA18" i="5"/>
  <c r="CG17" i="5"/>
  <c r="CG119" i="5" s="1"/>
  <c r="CF17" i="5"/>
  <c r="CE17" i="5"/>
  <c r="CD17" i="5"/>
  <c r="CC17" i="5"/>
  <c r="CB17" i="5"/>
  <c r="CA17" i="5"/>
  <c r="CA119" i="5" s="1"/>
  <c r="CG16" i="5"/>
  <c r="CG121" i="5" s="1"/>
  <c r="CF16" i="5"/>
  <c r="CF121" i="5" s="1"/>
  <c r="CE16" i="5"/>
  <c r="CE121" i="5" s="1"/>
  <c r="CD16" i="5"/>
  <c r="CD121" i="5" s="1"/>
  <c r="CC16" i="5"/>
  <c r="CB16" i="5"/>
  <c r="CA16" i="5"/>
  <c r="CG15" i="5"/>
  <c r="CF15" i="5"/>
  <c r="CE15" i="5"/>
  <c r="CD15" i="5"/>
  <c r="CC15" i="5"/>
  <c r="CB15" i="5"/>
  <c r="CA15" i="5"/>
  <c r="H9" i="5"/>
  <c r="I11" i="5" s="1"/>
  <c r="CG114" i="2"/>
  <c r="CF114" i="2"/>
  <c r="CE114" i="2"/>
  <c r="CD114" i="2"/>
  <c r="CC114" i="2"/>
  <c r="CB114" i="2"/>
  <c r="CG113" i="2"/>
  <c r="CF113" i="2"/>
  <c r="CE113" i="2"/>
  <c r="CD113" i="2"/>
  <c r="CC113" i="2"/>
  <c r="CB113" i="2"/>
  <c r="CG112" i="2"/>
  <c r="CF112" i="2"/>
  <c r="CE112" i="2"/>
  <c r="CD112" i="2"/>
  <c r="CC112" i="2"/>
  <c r="CB112" i="2"/>
  <c r="CG111" i="2"/>
  <c r="CF111" i="2"/>
  <c r="CE111" i="2"/>
  <c r="CD111" i="2"/>
  <c r="CC111" i="2"/>
  <c r="CB111" i="2"/>
  <c r="CG110" i="2"/>
  <c r="CF110" i="2"/>
  <c r="CE110" i="2"/>
  <c r="CD110" i="2"/>
  <c r="CC110" i="2"/>
  <c r="CB110" i="2"/>
  <c r="CG109" i="2"/>
  <c r="CF109" i="2"/>
  <c r="CE109" i="2"/>
  <c r="CD109" i="2"/>
  <c r="CC109" i="2"/>
  <c r="CB109" i="2"/>
  <c r="CG108" i="2"/>
  <c r="CF108" i="2"/>
  <c r="CE108" i="2"/>
  <c r="CD108" i="2"/>
  <c r="CC108" i="2"/>
  <c r="CB108" i="2"/>
  <c r="CG107" i="2"/>
  <c r="CF107" i="2"/>
  <c r="CE107" i="2"/>
  <c r="CD107" i="2"/>
  <c r="CC107" i="2"/>
  <c r="CB107" i="2"/>
  <c r="CG106" i="2"/>
  <c r="CF106" i="2"/>
  <c r="CE106" i="2"/>
  <c r="CD106" i="2"/>
  <c r="CC106" i="2"/>
  <c r="CB106" i="2"/>
  <c r="CG105" i="2"/>
  <c r="CF105" i="2"/>
  <c r="CE105" i="2"/>
  <c r="CD105" i="2"/>
  <c r="CC105" i="2"/>
  <c r="CB105" i="2"/>
  <c r="CG104" i="2"/>
  <c r="CF104" i="2"/>
  <c r="CE104" i="2"/>
  <c r="CD104" i="2"/>
  <c r="CC104" i="2"/>
  <c r="CB104" i="2"/>
  <c r="CG103" i="2"/>
  <c r="CF103" i="2"/>
  <c r="CE103" i="2"/>
  <c r="CD103" i="2"/>
  <c r="CC103" i="2"/>
  <c r="CB103" i="2"/>
  <c r="CG102" i="2"/>
  <c r="CF102" i="2"/>
  <c r="CE102" i="2"/>
  <c r="CD102" i="2"/>
  <c r="CC102" i="2"/>
  <c r="CB102" i="2"/>
  <c r="CG101" i="2"/>
  <c r="CF101" i="2"/>
  <c r="CE101" i="2"/>
  <c r="CD101" i="2"/>
  <c r="CC101" i="2"/>
  <c r="CB101" i="2"/>
  <c r="CG100" i="2"/>
  <c r="CF100" i="2"/>
  <c r="CE100" i="2"/>
  <c r="CD100" i="2"/>
  <c r="CC100" i="2"/>
  <c r="CB100" i="2"/>
  <c r="CG99" i="2"/>
  <c r="CF99" i="2"/>
  <c r="CE99" i="2"/>
  <c r="CD99" i="2"/>
  <c r="CC99" i="2"/>
  <c r="CB99" i="2"/>
  <c r="CG98" i="2"/>
  <c r="CF98" i="2"/>
  <c r="CE98" i="2"/>
  <c r="CD98" i="2"/>
  <c r="CC98" i="2"/>
  <c r="CB98" i="2"/>
  <c r="CG97" i="2"/>
  <c r="CF97" i="2"/>
  <c r="CE97" i="2"/>
  <c r="CD97" i="2"/>
  <c r="CC97" i="2"/>
  <c r="CB97" i="2"/>
  <c r="CG96" i="2"/>
  <c r="CF96" i="2"/>
  <c r="CE96" i="2"/>
  <c r="CD96" i="2"/>
  <c r="CC96" i="2"/>
  <c r="CB96" i="2"/>
  <c r="CG95" i="2"/>
  <c r="CF95" i="2"/>
  <c r="CE95" i="2"/>
  <c r="CD95" i="2"/>
  <c r="CC95" i="2"/>
  <c r="CB95" i="2"/>
  <c r="CG94" i="2"/>
  <c r="CF94" i="2"/>
  <c r="CE94" i="2"/>
  <c r="CD94" i="2"/>
  <c r="CC94" i="2"/>
  <c r="CB94" i="2"/>
  <c r="CG93" i="2"/>
  <c r="CF93" i="2"/>
  <c r="CE93" i="2"/>
  <c r="CD93" i="2"/>
  <c r="CC93" i="2"/>
  <c r="CB93" i="2"/>
  <c r="CG92" i="2"/>
  <c r="CF92" i="2"/>
  <c r="CE92" i="2"/>
  <c r="CD92" i="2"/>
  <c r="CC92" i="2"/>
  <c r="CB92" i="2"/>
  <c r="CG91" i="2"/>
  <c r="CF91" i="2"/>
  <c r="CE91" i="2"/>
  <c r="CD91" i="2"/>
  <c r="CC91" i="2"/>
  <c r="CB91" i="2"/>
  <c r="CG90" i="2"/>
  <c r="CF90" i="2"/>
  <c r="CE90" i="2"/>
  <c r="CD90" i="2"/>
  <c r="CC90" i="2"/>
  <c r="CB90" i="2"/>
  <c r="CG89" i="2"/>
  <c r="CF89" i="2"/>
  <c r="CE89" i="2"/>
  <c r="CD89" i="2"/>
  <c r="CC89" i="2"/>
  <c r="CB89" i="2"/>
  <c r="CG88" i="2"/>
  <c r="CF88" i="2"/>
  <c r="CE88" i="2"/>
  <c r="CD88" i="2"/>
  <c r="CC88" i="2"/>
  <c r="CB88" i="2"/>
  <c r="CG87" i="2"/>
  <c r="CF87" i="2"/>
  <c r="CE87" i="2"/>
  <c r="CD87" i="2"/>
  <c r="CC87" i="2"/>
  <c r="CB87" i="2"/>
  <c r="CG86" i="2"/>
  <c r="CF86" i="2"/>
  <c r="CE86" i="2"/>
  <c r="CD86" i="2"/>
  <c r="CC86" i="2"/>
  <c r="CB86" i="2"/>
  <c r="CG85" i="2"/>
  <c r="CF85" i="2"/>
  <c r="CE85" i="2"/>
  <c r="CD85" i="2"/>
  <c r="CC85" i="2"/>
  <c r="CB85" i="2"/>
  <c r="CG84" i="2"/>
  <c r="CF84" i="2"/>
  <c r="CE84" i="2"/>
  <c r="CD84" i="2"/>
  <c r="CC84" i="2"/>
  <c r="CB84" i="2"/>
  <c r="CG83" i="2"/>
  <c r="CF83" i="2"/>
  <c r="CE83" i="2"/>
  <c r="CD83" i="2"/>
  <c r="CC83" i="2"/>
  <c r="CB83" i="2"/>
  <c r="CG82" i="2"/>
  <c r="CF82" i="2"/>
  <c r="CE82" i="2"/>
  <c r="CD82" i="2"/>
  <c r="CC82" i="2"/>
  <c r="CB82" i="2"/>
  <c r="CG81" i="2"/>
  <c r="CF81" i="2"/>
  <c r="CE81" i="2"/>
  <c r="CD81" i="2"/>
  <c r="CC81" i="2"/>
  <c r="CB81" i="2"/>
  <c r="CG80" i="2"/>
  <c r="CF80" i="2"/>
  <c r="CE80" i="2"/>
  <c r="CD80" i="2"/>
  <c r="CC80" i="2"/>
  <c r="CB80" i="2"/>
  <c r="CG79" i="2"/>
  <c r="CF79" i="2"/>
  <c r="CE79" i="2"/>
  <c r="CD79" i="2"/>
  <c r="CC79" i="2"/>
  <c r="CB79" i="2"/>
  <c r="CG78" i="2"/>
  <c r="CF78" i="2"/>
  <c r="CE78" i="2"/>
  <c r="CD78" i="2"/>
  <c r="CC78" i="2"/>
  <c r="CB78" i="2"/>
  <c r="CG77" i="2"/>
  <c r="CF77" i="2"/>
  <c r="CE77" i="2"/>
  <c r="CD77" i="2"/>
  <c r="CC77" i="2"/>
  <c r="CB77" i="2"/>
  <c r="CG76" i="2"/>
  <c r="CF76" i="2"/>
  <c r="CE76" i="2"/>
  <c r="CD76" i="2"/>
  <c r="CC76" i="2"/>
  <c r="CB76" i="2"/>
  <c r="CG75" i="2"/>
  <c r="CF75" i="2"/>
  <c r="CE75" i="2"/>
  <c r="CD75" i="2"/>
  <c r="CC75" i="2"/>
  <c r="CB75" i="2"/>
  <c r="CG74" i="2"/>
  <c r="CF74" i="2"/>
  <c r="CE74" i="2"/>
  <c r="CD74" i="2"/>
  <c r="CC74" i="2"/>
  <c r="CB74" i="2"/>
  <c r="CG73" i="2"/>
  <c r="CF73" i="2"/>
  <c r="CE73" i="2"/>
  <c r="CD73" i="2"/>
  <c r="CC73" i="2"/>
  <c r="CB73" i="2"/>
  <c r="CG72" i="2"/>
  <c r="CF72" i="2"/>
  <c r="CE72" i="2"/>
  <c r="CD72" i="2"/>
  <c r="CC72" i="2"/>
  <c r="CB72" i="2"/>
  <c r="CG71" i="2"/>
  <c r="CF71" i="2"/>
  <c r="CE71" i="2"/>
  <c r="CD71" i="2"/>
  <c r="CC71" i="2"/>
  <c r="CB71" i="2"/>
  <c r="CG70" i="2"/>
  <c r="CF70" i="2"/>
  <c r="CE70" i="2"/>
  <c r="CD70" i="2"/>
  <c r="CC70" i="2"/>
  <c r="CB70" i="2"/>
  <c r="CG69" i="2"/>
  <c r="CF69" i="2"/>
  <c r="CE69" i="2"/>
  <c r="CD69" i="2"/>
  <c r="CC69" i="2"/>
  <c r="CB69" i="2"/>
  <c r="CG68" i="2"/>
  <c r="CF68" i="2"/>
  <c r="CE68" i="2"/>
  <c r="CD68" i="2"/>
  <c r="CC68" i="2"/>
  <c r="CB68" i="2"/>
  <c r="CG67" i="2"/>
  <c r="CF67" i="2"/>
  <c r="CE67" i="2"/>
  <c r="CD67" i="2"/>
  <c r="CC67" i="2"/>
  <c r="CB67" i="2"/>
  <c r="CG66" i="2"/>
  <c r="CF66" i="2"/>
  <c r="CE66" i="2"/>
  <c r="CD66" i="2"/>
  <c r="CC66" i="2"/>
  <c r="CB66" i="2"/>
  <c r="CG65" i="2"/>
  <c r="CF65" i="2"/>
  <c r="CE65" i="2"/>
  <c r="CD65" i="2"/>
  <c r="CC65" i="2"/>
  <c r="CB65" i="2"/>
  <c r="CG64" i="2"/>
  <c r="CF64" i="2"/>
  <c r="CE64" i="2"/>
  <c r="CD64" i="2"/>
  <c r="CC64" i="2"/>
  <c r="CB64" i="2"/>
  <c r="CG63" i="2"/>
  <c r="CF63" i="2"/>
  <c r="CE63" i="2"/>
  <c r="CD63" i="2"/>
  <c r="CC63" i="2"/>
  <c r="CB63" i="2"/>
  <c r="CG62" i="2"/>
  <c r="CF62" i="2"/>
  <c r="CE62" i="2"/>
  <c r="CD62" i="2"/>
  <c r="CC62" i="2"/>
  <c r="CB62" i="2"/>
  <c r="CG61" i="2"/>
  <c r="CF61" i="2"/>
  <c r="CE61" i="2"/>
  <c r="CD61" i="2"/>
  <c r="CC61" i="2"/>
  <c r="CB61" i="2"/>
  <c r="CG60" i="2"/>
  <c r="CF60" i="2"/>
  <c r="CE60" i="2"/>
  <c r="CD60" i="2"/>
  <c r="CC60" i="2"/>
  <c r="CB60" i="2"/>
  <c r="CG59" i="2"/>
  <c r="CF59" i="2"/>
  <c r="CE59" i="2"/>
  <c r="CD59" i="2"/>
  <c r="CC59" i="2"/>
  <c r="CB59" i="2"/>
  <c r="CG58" i="2"/>
  <c r="CF58" i="2"/>
  <c r="CE58" i="2"/>
  <c r="CD58" i="2"/>
  <c r="CC58" i="2"/>
  <c r="CB58" i="2"/>
  <c r="CG57" i="2"/>
  <c r="CF57" i="2"/>
  <c r="CE57" i="2"/>
  <c r="CD57" i="2"/>
  <c r="CC57" i="2"/>
  <c r="CB57" i="2"/>
  <c r="CG56" i="2"/>
  <c r="CF56" i="2"/>
  <c r="CE56" i="2"/>
  <c r="CD56" i="2"/>
  <c r="CC56" i="2"/>
  <c r="CB56" i="2"/>
  <c r="CG55" i="2"/>
  <c r="CF55" i="2"/>
  <c r="CE55" i="2"/>
  <c r="CD55" i="2"/>
  <c r="CC55" i="2"/>
  <c r="CB55" i="2"/>
  <c r="CG54" i="2"/>
  <c r="CF54" i="2"/>
  <c r="CE54" i="2"/>
  <c r="CD54" i="2"/>
  <c r="CC54" i="2"/>
  <c r="CB54" i="2"/>
  <c r="CG53" i="2"/>
  <c r="CF53" i="2"/>
  <c r="CE53" i="2"/>
  <c r="CD53" i="2"/>
  <c r="CC53" i="2"/>
  <c r="CB53" i="2"/>
  <c r="CG52" i="2"/>
  <c r="CF52" i="2"/>
  <c r="CE52" i="2"/>
  <c r="CD52" i="2"/>
  <c r="CC52" i="2"/>
  <c r="CB52" i="2"/>
  <c r="CG51" i="2"/>
  <c r="CF51" i="2"/>
  <c r="CE51" i="2"/>
  <c r="CD51" i="2"/>
  <c r="CC51" i="2"/>
  <c r="CB51" i="2"/>
  <c r="CG50" i="2"/>
  <c r="CF50" i="2"/>
  <c r="CE50" i="2"/>
  <c r="CD50" i="2"/>
  <c r="CC50" i="2"/>
  <c r="CB50" i="2"/>
  <c r="CG49" i="2"/>
  <c r="CF49" i="2"/>
  <c r="CE49" i="2"/>
  <c r="CD49" i="2"/>
  <c r="CC49" i="2"/>
  <c r="CB49" i="2"/>
  <c r="CG48" i="2"/>
  <c r="CF48" i="2"/>
  <c r="CE48" i="2"/>
  <c r="CD48" i="2"/>
  <c r="CC48" i="2"/>
  <c r="CB48" i="2"/>
  <c r="CG47" i="2"/>
  <c r="CF47" i="2"/>
  <c r="CE47" i="2"/>
  <c r="CD47" i="2"/>
  <c r="CC47" i="2"/>
  <c r="CB47" i="2"/>
  <c r="CG46" i="2"/>
  <c r="CF46" i="2"/>
  <c r="CE46" i="2"/>
  <c r="CD46" i="2"/>
  <c r="CC46" i="2"/>
  <c r="CB46" i="2"/>
  <c r="CG45" i="2"/>
  <c r="CF45" i="2"/>
  <c r="CE45" i="2"/>
  <c r="CD45" i="2"/>
  <c r="CC45" i="2"/>
  <c r="CB45" i="2"/>
  <c r="CG44" i="2"/>
  <c r="CF44" i="2"/>
  <c r="CE44" i="2"/>
  <c r="CD44" i="2"/>
  <c r="CC44" i="2"/>
  <c r="CB44" i="2"/>
  <c r="CG43" i="2"/>
  <c r="CF43" i="2"/>
  <c r="CE43" i="2"/>
  <c r="CD43" i="2"/>
  <c r="CC43" i="2"/>
  <c r="CB43" i="2"/>
  <c r="CG42" i="2"/>
  <c r="CF42" i="2"/>
  <c r="CE42" i="2"/>
  <c r="CD42" i="2"/>
  <c r="CC42" i="2"/>
  <c r="CB42" i="2"/>
  <c r="CG41" i="2"/>
  <c r="CF41" i="2"/>
  <c r="CE41" i="2"/>
  <c r="CD41" i="2"/>
  <c r="CC41" i="2"/>
  <c r="CB41" i="2"/>
  <c r="CG40" i="2"/>
  <c r="CF40" i="2"/>
  <c r="CE40" i="2"/>
  <c r="CD40" i="2"/>
  <c r="CC40" i="2"/>
  <c r="CB40" i="2"/>
  <c r="CG39" i="2"/>
  <c r="CF39" i="2"/>
  <c r="CE39" i="2"/>
  <c r="CD39" i="2"/>
  <c r="CC39" i="2"/>
  <c r="CB39" i="2"/>
  <c r="CG38" i="2"/>
  <c r="CF38" i="2"/>
  <c r="CE38" i="2"/>
  <c r="CD38" i="2"/>
  <c r="CC38" i="2"/>
  <c r="CB38" i="2"/>
  <c r="CG37" i="2"/>
  <c r="CF37" i="2"/>
  <c r="CE37" i="2"/>
  <c r="CD37" i="2"/>
  <c r="CC37" i="2"/>
  <c r="CB37" i="2"/>
  <c r="CG36" i="2"/>
  <c r="CF36" i="2"/>
  <c r="CE36" i="2"/>
  <c r="CD36" i="2"/>
  <c r="CC36" i="2"/>
  <c r="CB36" i="2"/>
  <c r="CG35" i="2"/>
  <c r="CF35" i="2"/>
  <c r="CE35" i="2"/>
  <c r="CD35" i="2"/>
  <c r="CC35" i="2"/>
  <c r="CB35" i="2"/>
  <c r="CG34" i="2"/>
  <c r="CF34" i="2"/>
  <c r="CE34" i="2"/>
  <c r="CD34" i="2"/>
  <c r="CC34" i="2"/>
  <c r="CB34" i="2"/>
  <c r="CG33" i="2"/>
  <c r="CF33" i="2"/>
  <c r="CE33" i="2"/>
  <c r="CD33" i="2"/>
  <c r="CC33" i="2"/>
  <c r="CB33" i="2"/>
  <c r="CG32" i="2"/>
  <c r="CF32" i="2"/>
  <c r="CE32" i="2"/>
  <c r="CD32" i="2"/>
  <c r="CC32" i="2"/>
  <c r="CB32" i="2"/>
  <c r="CG31" i="2"/>
  <c r="CF31" i="2"/>
  <c r="CE31" i="2"/>
  <c r="CD31" i="2"/>
  <c r="CC31" i="2"/>
  <c r="CB31" i="2"/>
  <c r="CG30" i="2"/>
  <c r="CF30" i="2"/>
  <c r="CE30" i="2"/>
  <c r="CD30" i="2"/>
  <c r="CC30" i="2"/>
  <c r="CB30" i="2"/>
  <c r="CG29" i="2"/>
  <c r="CF29" i="2"/>
  <c r="CE29" i="2"/>
  <c r="CD29" i="2"/>
  <c r="CC29" i="2"/>
  <c r="CB29" i="2"/>
  <c r="CG28" i="2"/>
  <c r="CF28" i="2"/>
  <c r="CE28" i="2"/>
  <c r="CD28" i="2"/>
  <c r="CC28" i="2"/>
  <c r="CB28" i="2"/>
  <c r="CG27" i="2"/>
  <c r="CF27" i="2"/>
  <c r="CE27" i="2"/>
  <c r="CD27" i="2"/>
  <c r="CC27" i="2"/>
  <c r="CB27" i="2"/>
  <c r="CG26" i="2"/>
  <c r="CF26" i="2"/>
  <c r="CE26" i="2"/>
  <c r="CD26" i="2"/>
  <c r="CC26" i="2"/>
  <c r="CB26" i="2"/>
  <c r="CG25" i="2"/>
  <c r="CF25" i="2"/>
  <c r="CE25" i="2"/>
  <c r="CD25" i="2"/>
  <c r="CC25" i="2"/>
  <c r="CB25" i="2"/>
  <c r="CG24" i="2"/>
  <c r="CF24" i="2"/>
  <c r="CE24" i="2"/>
  <c r="CD24" i="2"/>
  <c r="CC24" i="2"/>
  <c r="CB24" i="2"/>
  <c r="CG23" i="2"/>
  <c r="CF23" i="2"/>
  <c r="CE23" i="2"/>
  <c r="CD23" i="2"/>
  <c r="CC23" i="2"/>
  <c r="CB23" i="2"/>
  <c r="CG22" i="2"/>
  <c r="CF22" i="2"/>
  <c r="CE22" i="2"/>
  <c r="CD22" i="2"/>
  <c r="CC22" i="2"/>
  <c r="CB22" i="2"/>
  <c r="CG21" i="2"/>
  <c r="CF21" i="2"/>
  <c r="CE21" i="2"/>
  <c r="CD21" i="2"/>
  <c r="CC21" i="2"/>
  <c r="CB21" i="2"/>
  <c r="CG20" i="2"/>
  <c r="CF20" i="2"/>
  <c r="CE20" i="2"/>
  <c r="CD20" i="2"/>
  <c r="CC20" i="2"/>
  <c r="CB20" i="2"/>
  <c r="CG19" i="2"/>
  <c r="CF19" i="2"/>
  <c r="CE19" i="2"/>
  <c r="CD19" i="2"/>
  <c r="CC19" i="2"/>
  <c r="CB19" i="2"/>
  <c r="CG18" i="2"/>
  <c r="CF18" i="2"/>
  <c r="CE18" i="2"/>
  <c r="CD18" i="2"/>
  <c r="CC18" i="2"/>
  <c r="CB18" i="2"/>
  <c r="CG17" i="2"/>
  <c r="CF17" i="2"/>
  <c r="CE17" i="2"/>
  <c r="CD17" i="2"/>
  <c r="CC17" i="2"/>
  <c r="CB17" i="2"/>
  <c r="CB119" i="2" s="1"/>
  <c r="CG16" i="2"/>
  <c r="CG121" i="2" s="1"/>
  <c r="CF16" i="2"/>
  <c r="CF121" i="2" s="1"/>
  <c r="CE16" i="2"/>
  <c r="CE121" i="2" s="1"/>
  <c r="CD16" i="2"/>
  <c r="CD121" i="2" s="1"/>
  <c r="CC16" i="2"/>
  <c r="CC121" i="2" s="1"/>
  <c r="CB16" i="2"/>
  <c r="CB121" i="2" s="1"/>
  <c r="CG15" i="2"/>
  <c r="CF15" i="2"/>
  <c r="CE15" i="2"/>
  <c r="CD15" i="2"/>
  <c r="CC15" i="2"/>
  <c r="CB15" i="2"/>
  <c r="CA114" i="2"/>
  <c r="CA113" i="2"/>
  <c r="CA112" i="2"/>
  <c r="CA111" i="2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7" i="2"/>
  <c r="CA86" i="2"/>
  <c r="CA85" i="2"/>
  <c r="CA84" i="2"/>
  <c r="CA83" i="2"/>
  <c r="CA82" i="2"/>
  <c r="CA81" i="2"/>
  <c r="CA80" i="2"/>
  <c r="CA79" i="2"/>
  <c r="CA78" i="2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19" i="2" s="1"/>
  <c r="CA16" i="2"/>
  <c r="CA121" i="2" s="1"/>
  <c r="CA15" i="2"/>
  <c r="CG119" i="2"/>
  <c r="CF119" i="2"/>
  <c r="CE119" i="2"/>
  <c r="CD119" i="2"/>
  <c r="CC119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CH15" i="2" l="1"/>
  <c r="CJ15" i="2" s="1"/>
  <c r="CH52" i="5"/>
  <c r="CI52" i="5" s="1"/>
  <c r="CJ52" i="5" s="1"/>
  <c r="CH69" i="5"/>
  <c r="CI69" i="5" s="1"/>
  <c r="CJ69" i="5" s="1"/>
  <c r="CH27" i="5"/>
  <c r="CI27" i="5" s="1"/>
  <c r="CJ27" i="5" s="1"/>
  <c r="CH41" i="5"/>
  <c r="CI41" i="5" s="1"/>
  <c r="CJ41" i="5" s="1"/>
  <c r="CH73" i="5"/>
  <c r="CI73" i="5" s="1"/>
  <c r="CJ73" i="5" s="1"/>
  <c r="CH53" i="5"/>
  <c r="CI53" i="5" s="1"/>
  <c r="CJ53" i="5" s="1"/>
  <c r="CH42" i="5"/>
  <c r="CI42" i="5" s="1"/>
  <c r="CJ42" i="5" s="1"/>
  <c r="CH15" i="5"/>
  <c r="CH43" i="5"/>
  <c r="CI43" i="5" s="1"/>
  <c r="CJ43" i="5" s="1"/>
  <c r="CH60" i="5"/>
  <c r="CI60" i="5" s="1"/>
  <c r="CJ60" i="5" s="1"/>
  <c r="CH18" i="5"/>
  <c r="CI18" i="5" s="1"/>
  <c r="CJ18" i="5" s="1"/>
  <c r="CH102" i="5"/>
  <c r="CI102" i="5" s="1"/>
  <c r="CJ102" i="5" s="1"/>
  <c r="CH63" i="5"/>
  <c r="CI63" i="5" s="1"/>
  <c r="CJ63" i="5" s="1"/>
  <c r="CH108" i="5"/>
  <c r="CI108" i="5" s="1"/>
  <c r="CJ108" i="5" s="1"/>
  <c r="CH61" i="5"/>
  <c r="CI61" i="5" s="1"/>
  <c r="CJ61" i="5" s="1"/>
  <c r="CH89" i="5"/>
  <c r="CI89" i="5" s="1"/>
  <c r="CJ89" i="5" s="1"/>
  <c r="CH106" i="5"/>
  <c r="CI106" i="5" s="1"/>
  <c r="CJ106" i="5" s="1"/>
  <c r="CH22" i="5"/>
  <c r="CI22" i="5" s="1"/>
  <c r="CJ22" i="5" s="1"/>
  <c r="CH81" i="5"/>
  <c r="CI81" i="5" s="1"/>
  <c r="CJ81" i="5" s="1"/>
  <c r="CH93" i="5"/>
  <c r="CI93" i="5" s="1"/>
  <c r="CJ93" i="5" s="1"/>
  <c r="CH39" i="5"/>
  <c r="CI39" i="5" s="1"/>
  <c r="CJ39" i="5" s="1"/>
  <c r="CH56" i="5"/>
  <c r="CI56" i="5" s="1"/>
  <c r="CJ56" i="5" s="1"/>
  <c r="CH51" i="5"/>
  <c r="CI51" i="5" s="1"/>
  <c r="CJ51" i="5" s="1"/>
  <c r="CH59" i="5"/>
  <c r="CI59" i="5" s="1"/>
  <c r="CJ59" i="5" s="1"/>
  <c r="CH87" i="5"/>
  <c r="CI87" i="5" s="1"/>
  <c r="CJ87" i="5" s="1"/>
  <c r="CH40" i="5"/>
  <c r="CI40" i="5" s="1"/>
  <c r="CJ40" i="5" s="1"/>
  <c r="CH23" i="5"/>
  <c r="CI23" i="5" s="1"/>
  <c r="CJ23" i="5" s="1"/>
  <c r="CH77" i="5"/>
  <c r="CI77" i="5" s="1"/>
  <c r="CJ77" i="5" s="1"/>
  <c r="CH79" i="5"/>
  <c r="CI79" i="5" s="1"/>
  <c r="CJ79" i="5" s="1"/>
  <c r="CH104" i="9"/>
  <c r="CI104" i="9" s="1"/>
  <c r="CJ104" i="9" s="1"/>
  <c r="CH113" i="9"/>
  <c r="CI113" i="9" s="1"/>
  <c r="CJ113" i="9" s="1"/>
  <c r="CH82" i="9"/>
  <c r="CI82" i="9" s="1"/>
  <c r="CJ82" i="9" s="1"/>
  <c r="CH26" i="9"/>
  <c r="CI26" i="9" s="1"/>
  <c r="CJ26" i="9" s="1"/>
  <c r="CH81" i="9"/>
  <c r="CI81" i="9" s="1"/>
  <c r="CJ81" i="9" s="1"/>
  <c r="CH101" i="9"/>
  <c r="CI101" i="9" s="1"/>
  <c r="CJ101" i="9" s="1"/>
  <c r="CH22" i="9"/>
  <c r="CI22" i="9" s="1"/>
  <c r="CJ22" i="9" s="1"/>
  <c r="CH30" i="9"/>
  <c r="CI30" i="9" s="1"/>
  <c r="CJ30" i="9" s="1"/>
  <c r="CH36" i="9"/>
  <c r="CI36" i="9" s="1"/>
  <c r="CJ36" i="9" s="1"/>
  <c r="CH106" i="9"/>
  <c r="CI106" i="9" s="1"/>
  <c r="CJ106" i="9" s="1"/>
  <c r="CH25" i="9"/>
  <c r="CI25" i="9" s="1"/>
  <c r="CJ25" i="9" s="1"/>
  <c r="CH107" i="9"/>
  <c r="CI107" i="9" s="1"/>
  <c r="CJ107" i="9" s="1"/>
  <c r="CH62" i="9"/>
  <c r="CI62" i="9" s="1"/>
  <c r="CJ62" i="9" s="1"/>
  <c r="CH16" i="9"/>
  <c r="CI16" i="9" s="1"/>
  <c r="CJ16" i="9" s="1"/>
  <c r="CH19" i="9"/>
  <c r="CI19" i="9" s="1"/>
  <c r="CJ19" i="9" s="1"/>
  <c r="CH50" i="9"/>
  <c r="CI50" i="9" s="1"/>
  <c r="CJ50" i="9" s="1"/>
  <c r="CH56" i="9"/>
  <c r="CI56" i="9" s="1"/>
  <c r="CJ56" i="9" s="1"/>
  <c r="CH42" i="9"/>
  <c r="CI42" i="9" s="1"/>
  <c r="CJ42" i="9" s="1"/>
  <c r="CH43" i="9"/>
  <c r="CI43" i="9" s="1"/>
  <c r="CJ43" i="9" s="1"/>
  <c r="CH49" i="9"/>
  <c r="CI49" i="9" s="1"/>
  <c r="CJ49" i="9" s="1"/>
  <c r="CH46" i="9"/>
  <c r="CI46" i="9" s="1"/>
  <c r="CJ46" i="9" s="1"/>
  <c r="CH21" i="9"/>
  <c r="CI21" i="9" s="1"/>
  <c r="CJ21" i="9" s="1"/>
  <c r="CH33" i="9"/>
  <c r="CI33" i="9" s="1"/>
  <c r="CJ33" i="9" s="1"/>
  <c r="CH95" i="7"/>
  <c r="CI95" i="7" s="1"/>
  <c r="CJ95" i="7" s="1"/>
  <c r="CH81" i="7"/>
  <c r="CI81" i="7" s="1"/>
  <c r="CJ81" i="7" s="1"/>
  <c r="CH36" i="7"/>
  <c r="CI36" i="7" s="1"/>
  <c r="CJ36" i="7" s="1"/>
  <c r="CH42" i="7"/>
  <c r="CI42" i="7" s="1"/>
  <c r="CJ42" i="7" s="1"/>
  <c r="CH87" i="7"/>
  <c r="CI87" i="7" s="1"/>
  <c r="CJ87" i="7" s="1"/>
  <c r="CH31" i="7"/>
  <c r="CI31" i="7" s="1"/>
  <c r="CJ31" i="7" s="1"/>
  <c r="CH48" i="7"/>
  <c r="CI48" i="7" s="1"/>
  <c r="CJ48" i="7" s="1"/>
  <c r="CC115" i="7"/>
  <c r="CH72" i="7"/>
  <c r="CI72" i="7" s="1"/>
  <c r="CJ72" i="7" s="1"/>
  <c r="CH103" i="7"/>
  <c r="CI103" i="7" s="1"/>
  <c r="CJ103" i="7" s="1"/>
  <c r="CH66" i="7"/>
  <c r="CI66" i="7" s="1"/>
  <c r="CJ66" i="7" s="1"/>
  <c r="CH91" i="7"/>
  <c r="CI91" i="7" s="1"/>
  <c r="CJ91" i="7" s="1"/>
  <c r="CH27" i="7"/>
  <c r="CI27" i="7" s="1"/>
  <c r="CJ27" i="7" s="1"/>
  <c r="CH98" i="7"/>
  <c r="CI98" i="7" s="1"/>
  <c r="CJ98" i="7" s="1"/>
  <c r="CH107" i="7"/>
  <c r="CI107" i="7" s="1"/>
  <c r="CJ107" i="7" s="1"/>
  <c r="CH90" i="7"/>
  <c r="CI90" i="7" s="1"/>
  <c r="CJ90" i="7" s="1"/>
  <c r="CH93" i="7"/>
  <c r="CI93" i="7" s="1"/>
  <c r="CJ93" i="7" s="1"/>
  <c r="CH85" i="7"/>
  <c r="CI85" i="7" s="1"/>
  <c r="CJ85" i="7" s="1"/>
  <c r="CH110" i="7"/>
  <c r="CI110" i="7" s="1"/>
  <c r="CJ110" i="7" s="1"/>
  <c r="CH46" i="7"/>
  <c r="CI46" i="7" s="1"/>
  <c r="CJ46" i="7" s="1"/>
  <c r="CH16" i="7"/>
  <c r="CI16" i="7" s="1"/>
  <c r="CJ16" i="7" s="1"/>
  <c r="CH33" i="7"/>
  <c r="CI33" i="7" s="1"/>
  <c r="CJ33" i="7" s="1"/>
  <c r="CH38" i="7"/>
  <c r="CI38" i="7" s="1"/>
  <c r="CJ38" i="7" s="1"/>
  <c r="CH64" i="7"/>
  <c r="CI64" i="7" s="1"/>
  <c r="CJ64" i="7" s="1"/>
  <c r="CH109" i="7"/>
  <c r="CI109" i="7" s="1"/>
  <c r="CJ109" i="7" s="1"/>
  <c r="CH70" i="7"/>
  <c r="CI70" i="7" s="1"/>
  <c r="CJ70" i="7" s="1"/>
  <c r="CH65" i="7"/>
  <c r="CI65" i="7" s="1"/>
  <c r="CJ65" i="7" s="1"/>
  <c r="CH99" i="7"/>
  <c r="CI99" i="7" s="1"/>
  <c r="CJ99" i="7" s="1"/>
  <c r="CH23" i="7"/>
  <c r="CI23" i="7" s="1"/>
  <c r="CJ23" i="7" s="1"/>
  <c r="CH57" i="7"/>
  <c r="CI57" i="7" s="1"/>
  <c r="CJ57" i="7" s="1"/>
  <c r="CH77" i="7"/>
  <c r="CI77" i="7" s="1"/>
  <c r="CJ77" i="7" s="1"/>
  <c r="CH78" i="7"/>
  <c r="CI78" i="7" s="1"/>
  <c r="CJ78" i="7" s="1"/>
  <c r="CH100" i="7"/>
  <c r="CI100" i="7" s="1"/>
  <c r="CJ100" i="7" s="1"/>
  <c r="CH81" i="8"/>
  <c r="CI81" i="8" s="1"/>
  <c r="CJ81" i="8" s="1"/>
  <c r="CH19" i="8"/>
  <c r="CI19" i="8" s="1"/>
  <c r="CJ19" i="8" s="1"/>
  <c r="CH56" i="8"/>
  <c r="CI56" i="8" s="1"/>
  <c r="CJ56" i="8" s="1"/>
  <c r="CH96" i="8"/>
  <c r="CI96" i="8" s="1"/>
  <c r="CJ96" i="8" s="1"/>
  <c r="CH48" i="8"/>
  <c r="CI48" i="8" s="1"/>
  <c r="CJ48" i="8" s="1"/>
  <c r="CH76" i="8"/>
  <c r="CI76" i="8" s="1"/>
  <c r="CJ76" i="8" s="1"/>
  <c r="CH90" i="8"/>
  <c r="CI90" i="8" s="1"/>
  <c r="CJ90" i="8" s="1"/>
  <c r="CH45" i="8"/>
  <c r="CI45" i="8" s="1"/>
  <c r="CJ45" i="8" s="1"/>
  <c r="CH101" i="8"/>
  <c r="CI101" i="8" s="1"/>
  <c r="CJ101" i="8" s="1"/>
  <c r="CH17" i="8"/>
  <c r="CI17" i="8" s="1"/>
  <c r="CJ17" i="8" s="1"/>
  <c r="CH20" i="8"/>
  <c r="CI20" i="8" s="1"/>
  <c r="CJ20" i="8" s="1"/>
  <c r="CH113" i="8"/>
  <c r="CI113" i="8" s="1"/>
  <c r="CJ113" i="8" s="1"/>
  <c r="CH108" i="8"/>
  <c r="CI108" i="8" s="1"/>
  <c r="CJ108" i="8" s="1"/>
  <c r="CH110" i="8"/>
  <c r="CI110" i="8" s="1"/>
  <c r="CJ110" i="8" s="1"/>
  <c r="CH23" i="8"/>
  <c r="CI23" i="8" s="1"/>
  <c r="CJ23" i="8" s="1"/>
  <c r="CH38" i="8"/>
  <c r="CI38" i="8" s="1"/>
  <c r="CJ38" i="8" s="1"/>
  <c r="CH106" i="8"/>
  <c r="CI106" i="8" s="1"/>
  <c r="CJ106" i="8" s="1"/>
  <c r="CH91" i="8"/>
  <c r="CI91" i="8" s="1"/>
  <c r="CJ91" i="8" s="1"/>
  <c r="CH103" i="8"/>
  <c r="CI103" i="8" s="1"/>
  <c r="CJ103" i="8" s="1"/>
  <c r="CH111" i="8"/>
  <c r="CI111" i="8" s="1"/>
  <c r="CJ111" i="8" s="1"/>
  <c r="CH80" i="8"/>
  <c r="CI80" i="8" s="1"/>
  <c r="CJ80" i="8" s="1"/>
  <c r="CH64" i="8"/>
  <c r="CI64" i="8" s="1"/>
  <c r="CJ64" i="8" s="1"/>
  <c r="CH36" i="8"/>
  <c r="CI36" i="8" s="1"/>
  <c r="CJ36" i="8" s="1"/>
  <c r="CH92" i="8"/>
  <c r="CI92" i="8" s="1"/>
  <c r="CJ92" i="8" s="1"/>
  <c r="CH31" i="8"/>
  <c r="CI31" i="8" s="1"/>
  <c r="CJ31" i="8" s="1"/>
  <c r="CH100" i="8"/>
  <c r="CI100" i="8" s="1"/>
  <c r="CJ100" i="8" s="1"/>
  <c r="CH105" i="8"/>
  <c r="CI105" i="8" s="1"/>
  <c r="CJ105" i="8" s="1"/>
  <c r="CH41" i="8"/>
  <c r="CI41" i="8" s="1"/>
  <c r="CJ41" i="8" s="1"/>
  <c r="CH46" i="8"/>
  <c r="CI46" i="8" s="1"/>
  <c r="CJ46" i="8" s="1"/>
  <c r="CH60" i="8"/>
  <c r="CI60" i="8" s="1"/>
  <c r="CJ60" i="8" s="1"/>
  <c r="CH66" i="8"/>
  <c r="CI66" i="8" s="1"/>
  <c r="CJ66" i="8" s="1"/>
  <c r="CH47" i="8"/>
  <c r="CI47" i="8" s="1"/>
  <c r="CJ47" i="8" s="1"/>
  <c r="CH21" i="8"/>
  <c r="CI21" i="8" s="1"/>
  <c r="CJ21" i="8" s="1"/>
  <c r="CH52" i="8"/>
  <c r="CI52" i="8" s="1"/>
  <c r="CJ52" i="8" s="1"/>
  <c r="CH110" i="6"/>
  <c r="CI110" i="6" s="1"/>
  <c r="CJ110" i="6" s="1"/>
  <c r="CH48" i="6"/>
  <c r="CI48" i="6" s="1"/>
  <c r="CJ48" i="6" s="1"/>
  <c r="CH81" i="6"/>
  <c r="CI81" i="6" s="1"/>
  <c r="CJ81" i="6" s="1"/>
  <c r="CH15" i="6"/>
  <c r="CH27" i="6"/>
  <c r="CI27" i="6" s="1"/>
  <c r="CJ27" i="6" s="1"/>
  <c r="CH47" i="6"/>
  <c r="CI47" i="6" s="1"/>
  <c r="CJ47" i="6" s="1"/>
  <c r="CH62" i="6"/>
  <c r="CI62" i="6" s="1"/>
  <c r="CJ62" i="6" s="1"/>
  <c r="CH50" i="6"/>
  <c r="CI50" i="6" s="1"/>
  <c r="CJ50" i="6" s="1"/>
  <c r="CH51" i="6"/>
  <c r="CI51" i="6" s="1"/>
  <c r="CJ51" i="6" s="1"/>
  <c r="CH68" i="6"/>
  <c r="CI68" i="6" s="1"/>
  <c r="CJ68" i="6" s="1"/>
  <c r="CH21" i="6"/>
  <c r="CI21" i="6" s="1"/>
  <c r="CJ21" i="6" s="1"/>
  <c r="CH83" i="6"/>
  <c r="CI83" i="6" s="1"/>
  <c r="CJ83" i="6" s="1"/>
  <c r="CH100" i="6"/>
  <c r="CI100" i="6" s="1"/>
  <c r="CJ100" i="6" s="1"/>
  <c r="CH102" i="6"/>
  <c r="CI102" i="6" s="1"/>
  <c r="CJ102" i="6" s="1"/>
  <c r="CH105" i="6"/>
  <c r="CI105" i="6" s="1"/>
  <c r="CJ105" i="6" s="1"/>
  <c r="CH52" i="6"/>
  <c r="CI52" i="6" s="1"/>
  <c r="CJ52" i="6" s="1"/>
  <c r="CH77" i="6"/>
  <c r="CI77" i="6" s="1"/>
  <c r="CJ77" i="6" s="1"/>
  <c r="CH91" i="6"/>
  <c r="CI91" i="6" s="1"/>
  <c r="CJ91" i="6" s="1"/>
  <c r="CH103" i="6"/>
  <c r="CI103" i="6" s="1"/>
  <c r="CJ103" i="6" s="1"/>
  <c r="CH16" i="6"/>
  <c r="CI16" i="6" s="1"/>
  <c r="CJ16" i="6" s="1"/>
  <c r="H6" i="6"/>
  <c r="H8" i="6" s="1"/>
  <c r="I12" i="6" s="1"/>
  <c r="CH78" i="6"/>
  <c r="CI78" i="6" s="1"/>
  <c r="CJ78" i="6" s="1"/>
  <c r="CH80" i="6"/>
  <c r="CI80" i="6" s="1"/>
  <c r="CJ80" i="6" s="1"/>
  <c r="CH94" i="6"/>
  <c r="CI94" i="6" s="1"/>
  <c r="CJ94" i="6" s="1"/>
  <c r="CH111" i="6"/>
  <c r="CI111" i="6" s="1"/>
  <c r="CJ111" i="6" s="1"/>
  <c r="CH19" i="6"/>
  <c r="CI19" i="6" s="1"/>
  <c r="CJ19" i="6" s="1"/>
  <c r="CH97" i="6"/>
  <c r="CI97" i="6" s="1"/>
  <c r="CJ97" i="6" s="1"/>
  <c r="CH72" i="6"/>
  <c r="CI72" i="6" s="1"/>
  <c r="CJ72" i="6" s="1"/>
  <c r="CH25" i="6"/>
  <c r="CI25" i="6" s="1"/>
  <c r="CJ25" i="6" s="1"/>
  <c r="CH59" i="6"/>
  <c r="CI59" i="6" s="1"/>
  <c r="CJ59" i="6" s="1"/>
  <c r="CH70" i="6"/>
  <c r="CI70" i="6" s="1"/>
  <c r="CJ70" i="6" s="1"/>
  <c r="CH75" i="6"/>
  <c r="CI75" i="6" s="1"/>
  <c r="CJ75" i="6" s="1"/>
  <c r="CH89" i="6"/>
  <c r="CI89" i="6" s="1"/>
  <c r="CJ89" i="6" s="1"/>
  <c r="CH31" i="6"/>
  <c r="CI31" i="6" s="1"/>
  <c r="CJ31" i="6" s="1"/>
  <c r="CH37" i="6"/>
  <c r="CI37" i="6" s="1"/>
  <c r="CJ37" i="6" s="1"/>
  <c r="CH39" i="6"/>
  <c r="CI39" i="6" s="1"/>
  <c r="CJ39" i="6" s="1"/>
  <c r="CH17" i="6"/>
  <c r="CI17" i="6" s="1"/>
  <c r="CJ17" i="6" s="1"/>
  <c r="CH40" i="6"/>
  <c r="CI40" i="6" s="1"/>
  <c r="CJ40" i="6" s="1"/>
  <c r="CH67" i="6"/>
  <c r="CI67" i="6" s="1"/>
  <c r="CJ67" i="6" s="1"/>
  <c r="CH90" i="6"/>
  <c r="CI90" i="6" s="1"/>
  <c r="CJ90" i="6" s="1"/>
  <c r="CH101" i="6"/>
  <c r="CI101" i="6" s="1"/>
  <c r="CJ101" i="6" s="1"/>
  <c r="CH79" i="6"/>
  <c r="CI79" i="6" s="1"/>
  <c r="CJ79" i="6" s="1"/>
  <c r="CH95" i="6"/>
  <c r="CI95" i="6" s="1"/>
  <c r="CJ95" i="6" s="1"/>
  <c r="CH112" i="6"/>
  <c r="CI112" i="6" s="1"/>
  <c r="CJ112" i="6" s="1"/>
  <c r="CH43" i="6"/>
  <c r="CI43" i="6" s="1"/>
  <c r="CJ43" i="6" s="1"/>
  <c r="CH53" i="6"/>
  <c r="CI53" i="6" s="1"/>
  <c r="CJ53" i="6" s="1"/>
  <c r="CH65" i="6"/>
  <c r="CI65" i="6" s="1"/>
  <c r="CJ65" i="6" s="1"/>
  <c r="CH32" i="6"/>
  <c r="CI32" i="6" s="1"/>
  <c r="CJ32" i="6" s="1"/>
  <c r="J9" i="6"/>
  <c r="L9" i="6" s="1"/>
  <c r="N9" i="6" s="1"/>
  <c r="N6" i="6" s="1"/>
  <c r="CH30" i="6"/>
  <c r="CI30" i="6" s="1"/>
  <c r="CJ30" i="6" s="1"/>
  <c r="H10" i="6"/>
  <c r="H7" i="6" s="1"/>
  <c r="CH61" i="6"/>
  <c r="CI61" i="6" s="1"/>
  <c r="CJ61" i="6" s="1"/>
  <c r="CH23" i="6"/>
  <c r="CI23" i="6" s="1"/>
  <c r="CJ23" i="6" s="1"/>
  <c r="CH46" i="6"/>
  <c r="CI46" i="6" s="1"/>
  <c r="CJ46" i="6" s="1"/>
  <c r="CH107" i="6"/>
  <c r="CI107" i="6" s="1"/>
  <c r="CJ107" i="6" s="1"/>
  <c r="CH113" i="6"/>
  <c r="CI113" i="6" s="1"/>
  <c r="CJ113" i="6" s="1"/>
  <c r="J9" i="9"/>
  <c r="CH31" i="9"/>
  <c r="CI31" i="9" s="1"/>
  <c r="CJ31" i="9" s="1"/>
  <c r="CA115" i="9"/>
  <c r="CH65" i="9"/>
  <c r="CI65" i="9" s="1"/>
  <c r="CJ65" i="9" s="1"/>
  <c r="CH92" i="9"/>
  <c r="CI92" i="9" s="1"/>
  <c r="CJ92" i="9" s="1"/>
  <c r="CH61" i="9"/>
  <c r="CI61" i="9" s="1"/>
  <c r="CJ61" i="9" s="1"/>
  <c r="I11" i="9"/>
  <c r="H11" i="9"/>
  <c r="H6" i="9"/>
  <c r="H8" i="9" s="1"/>
  <c r="CH80" i="9"/>
  <c r="CI80" i="9" s="1"/>
  <c r="CJ80" i="9" s="1"/>
  <c r="CH28" i="9"/>
  <c r="CI28" i="9" s="1"/>
  <c r="CJ28" i="9" s="1"/>
  <c r="CH88" i="9"/>
  <c r="CI88" i="9" s="1"/>
  <c r="CJ88" i="9" s="1"/>
  <c r="CH58" i="9"/>
  <c r="CI58" i="9" s="1"/>
  <c r="CJ58" i="9" s="1"/>
  <c r="CH111" i="9"/>
  <c r="CI111" i="9" s="1"/>
  <c r="CJ111" i="9" s="1"/>
  <c r="CH15" i="9"/>
  <c r="CH75" i="9"/>
  <c r="CI75" i="9" s="1"/>
  <c r="CJ75" i="9" s="1"/>
  <c r="CH109" i="9"/>
  <c r="CI109" i="9" s="1"/>
  <c r="CJ109" i="9" s="1"/>
  <c r="CH71" i="9"/>
  <c r="CI71" i="9" s="1"/>
  <c r="CJ71" i="9" s="1"/>
  <c r="CH18" i="9"/>
  <c r="CI18" i="9" s="1"/>
  <c r="CJ18" i="9" s="1"/>
  <c r="CH39" i="9"/>
  <c r="CI39" i="9" s="1"/>
  <c r="CJ39" i="9" s="1"/>
  <c r="CH44" i="9"/>
  <c r="CI44" i="9" s="1"/>
  <c r="CJ44" i="9" s="1"/>
  <c r="CH47" i="9"/>
  <c r="CI47" i="9" s="1"/>
  <c r="CJ47" i="9" s="1"/>
  <c r="CH103" i="9"/>
  <c r="CI103" i="9" s="1"/>
  <c r="CJ103" i="9" s="1"/>
  <c r="CH68" i="9"/>
  <c r="CI68" i="9" s="1"/>
  <c r="CJ68" i="9" s="1"/>
  <c r="CH97" i="9"/>
  <c r="CI97" i="9" s="1"/>
  <c r="CJ97" i="9" s="1"/>
  <c r="CH52" i="9"/>
  <c r="CI52" i="9" s="1"/>
  <c r="CJ52" i="9" s="1"/>
  <c r="CH72" i="9"/>
  <c r="CI72" i="9" s="1"/>
  <c r="CJ72" i="9" s="1"/>
  <c r="CC115" i="9"/>
  <c r="CH34" i="9"/>
  <c r="CI34" i="9" s="1"/>
  <c r="CJ34" i="9" s="1"/>
  <c r="CE115" i="9"/>
  <c r="CH20" i="9"/>
  <c r="CI20" i="9" s="1"/>
  <c r="CJ20" i="9" s="1"/>
  <c r="CH54" i="9"/>
  <c r="CI54" i="9" s="1"/>
  <c r="CJ54" i="9" s="1"/>
  <c r="CH57" i="9"/>
  <c r="CI57" i="9" s="1"/>
  <c r="CJ57" i="9" s="1"/>
  <c r="CH70" i="9"/>
  <c r="CI70" i="9" s="1"/>
  <c r="CJ70" i="9" s="1"/>
  <c r="CH110" i="9"/>
  <c r="CI110" i="9" s="1"/>
  <c r="CJ110" i="9" s="1"/>
  <c r="CH94" i="9"/>
  <c r="CI94" i="9" s="1"/>
  <c r="CJ94" i="9" s="1"/>
  <c r="CH41" i="9"/>
  <c r="CI41" i="9" s="1"/>
  <c r="CJ41" i="9" s="1"/>
  <c r="CH77" i="9"/>
  <c r="CI77" i="9" s="1"/>
  <c r="CJ77" i="9" s="1"/>
  <c r="CH91" i="9"/>
  <c r="CI91" i="9" s="1"/>
  <c r="CJ91" i="9" s="1"/>
  <c r="CH96" i="9"/>
  <c r="CI96" i="9" s="1"/>
  <c r="CJ96" i="9" s="1"/>
  <c r="CH112" i="9"/>
  <c r="CI112" i="9" s="1"/>
  <c r="CJ112" i="9" s="1"/>
  <c r="CH51" i="9"/>
  <c r="CI51" i="9" s="1"/>
  <c r="CJ51" i="9" s="1"/>
  <c r="CH53" i="9"/>
  <c r="CI53" i="9" s="1"/>
  <c r="CJ53" i="9" s="1"/>
  <c r="CH76" i="9"/>
  <c r="CI76" i="9" s="1"/>
  <c r="CJ76" i="9" s="1"/>
  <c r="CH114" i="9"/>
  <c r="CI114" i="9" s="1"/>
  <c r="CJ114" i="9" s="1"/>
  <c r="CH17" i="9"/>
  <c r="CI17" i="9" s="1"/>
  <c r="CJ17" i="9" s="1"/>
  <c r="CH35" i="9"/>
  <c r="CI35" i="9" s="1"/>
  <c r="CJ35" i="9" s="1"/>
  <c r="CH67" i="9"/>
  <c r="CI67" i="9" s="1"/>
  <c r="CJ67" i="9" s="1"/>
  <c r="CH74" i="9"/>
  <c r="CI74" i="9" s="1"/>
  <c r="CJ74" i="9" s="1"/>
  <c r="CH38" i="9"/>
  <c r="CI38" i="9" s="1"/>
  <c r="CJ38" i="9" s="1"/>
  <c r="CH98" i="9"/>
  <c r="CI98" i="9" s="1"/>
  <c r="CJ98" i="9" s="1"/>
  <c r="CH24" i="9"/>
  <c r="CI24" i="9" s="1"/>
  <c r="CJ24" i="9" s="1"/>
  <c r="CH45" i="9"/>
  <c r="CI45" i="9" s="1"/>
  <c r="CJ45" i="9" s="1"/>
  <c r="CH48" i="9"/>
  <c r="CI48" i="9" s="1"/>
  <c r="CJ48" i="9" s="1"/>
  <c r="CH84" i="9"/>
  <c r="CI84" i="9" s="1"/>
  <c r="CJ84" i="9" s="1"/>
  <c r="CH105" i="9"/>
  <c r="CI105" i="9" s="1"/>
  <c r="CJ105" i="9" s="1"/>
  <c r="CD115" i="9"/>
  <c r="CH27" i="9"/>
  <c r="CI27" i="9" s="1"/>
  <c r="CJ27" i="9" s="1"/>
  <c r="CH102" i="9"/>
  <c r="CI102" i="9" s="1"/>
  <c r="CJ102" i="9" s="1"/>
  <c r="CF115" i="9"/>
  <c r="CH60" i="9"/>
  <c r="CI60" i="9" s="1"/>
  <c r="CJ60" i="9" s="1"/>
  <c r="CG115" i="9"/>
  <c r="CH64" i="9"/>
  <c r="CI64" i="9" s="1"/>
  <c r="CJ64" i="9" s="1"/>
  <c r="CH108" i="9"/>
  <c r="CI108" i="9" s="1"/>
  <c r="CJ108" i="9" s="1"/>
  <c r="CB115" i="9"/>
  <c r="CH99" i="9"/>
  <c r="CI99" i="9" s="1"/>
  <c r="CJ99" i="9" s="1"/>
  <c r="CH29" i="9"/>
  <c r="CI29" i="9" s="1"/>
  <c r="CJ29" i="9" s="1"/>
  <c r="CH95" i="9"/>
  <c r="CI95" i="9" s="1"/>
  <c r="CJ95" i="9" s="1"/>
  <c r="CH37" i="9"/>
  <c r="CI37" i="9" s="1"/>
  <c r="CJ37" i="9" s="1"/>
  <c r="CH89" i="9"/>
  <c r="CI89" i="9" s="1"/>
  <c r="CJ89" i="9" s="1"/>
  <c r="CH79" i="9"/>
  <c r="CI79" i="9" s="1"/>
  <c r="CJ79" i="9" s="1"/>
  <c r="CH87" i="9"/>
  <c r="CI87" i="9" s="1"/>
  <c r="CJ87" i="9" s="1"/>
  <c r="CH26" i="8"/>
  <c r="CI26" i="8" s="1"/>
  <c r="CJ26" i="8" s="1"/>
  <c r="CH30" i="8"/>
  <c r="CI30" i="8" s="1"/>
  <c r="CJ30" i="8" s="1"/>
  <c r="CH102" i="8"/>
  <c r="CI102" i="8" s="1"/>
  <c r="CJ102" i="8" s="1"/>
  <c r="CH50" i="8"/>
  <c r="CI50" i="8" s="1"/>
  <c r="CJ50" i="8" s="1"/>
  <c r="CH40" i="8"/>
  <c r="CI40" i="8" s="1"/>
  <c r="CJ40" i="8" s="1"/>
  <c r="CH42" i="8"/>
  <c r="CI42" i="8" s="1"/>
  <c r="CJ42" i="8" s="1"/>
  <c r="CH72" i="8"/>
  <c r="CI72" i="8" s="1"/>
  <c r="CJ72" i="8" s="1"/>
  <c r="CH69" i="8"/>
  <c r="CI69" i="8" s="1"/>
  <c r="CJ69" i="8" s="1"/>
  <c r="CH61" i="8"/>
  <c r="CI61" i="8" s="1"/>
  <c r="CJ61" i="8" s="1"/>
  <c r="CH22" i="8"/>
  <c r="CI22" i="8" s="1"/>
  <c r="CJ22" i="8" s="1"/>
  <c r="CH32" i="8"/>
  <c r="CI32" i="8" s="1"/>
  <c r="CJ32" i="8" s="1"/>
  <c r="CH88" i="8"/>
  <c r="CI88" i="8" s="1"/>
  <c r="CJ88" i="8" s="1"/>
  <c r="CH99" i="8"/>
  <c r="CI99" i="8" s="1"/>
  <c r="CJ99" i="8" s="1"/>
  <c r="CH16" i="8"/>
  <c r="CI16" i="8" s="1"/>
  <c r="CJ16" i="8" s="1"/>
  <c r="CH62" i="8"/>
  <c r="CI62" i="8" s="1"/>
  <c r="CJ62" i="8" s="1"/>
  <c r="CH85" i="8"/>
  <c r="CI85" i="8" s="1"/>
  <c r="CJ85" i="8" s="1"/>
  <c r="CH63" i="8"/>
  <c r="CI63" i="8" s="1"/>
  <c r="CJ63" i="8" s="1"/>
  <c r="CH18" i="8"/>
  <c r="CI18" i="8" s="1"/>
  <c r="CJ18" i="8" s="1"/>
  <c r="CH35" i="8"/>
  <c r="CI35" i="8" s="1"/>
  <c r="CJ35" i="8" s="1"/>
  <c r="CA115" i="8"/>
  <c r="CH39" i="8"/>
  <c r="CI39" i="8" s="1"/>
  <c r="CJ39" i="8" s="1"/>
  <c r="CH79" i="8"/>
  <c r="CI79" i="8" s="1"/>
  <c r="CJ79" i="8" s="1"/>
  <c r="CE115" i="8"/>
  <c r="CH51" i="8"/>
  <c r="CI51" i="8" s="1"/>
  <c r="CJ51" i="8" s="1"/>
  <c r="CH77" i="8"/>
  <c r="CI77" i="8" s="1"/>
  <c r="CJ77" i="8" s="1"/>
  <c r="CH82" i="8"/>
  <c r="CI82" i="8" s="1"/>
  <c r="CJ82" i="8" s="1"/>
  <c r="CB115" i="8"/>
  <c r="CH59" i="8"/>
  <c r="CI59" i="8" s="1"/>
  <c r="CJ59" i="8" s="1"/>
  <c r="CH71" i="8"/>
  <c r="CI71" i="8" s="1"/>
  <c r="CJ71" i="8" s="1"/>
  <c r="I11" i="8"/>
  <c r="H11" i="8"/>
  <c r="H6" i="8"/>
  <c r="H8" i="8" s="1"/>
  <c r="J9" i="8"/>
  <c r="CH44" i="8"/>
  <c r="CI44" i="8" s="1"/>
  <c r="CJ44" i="8" s="1"/>
  <c r="CH109" i="8"/>
  <c r="CI109" i="8" s="1"/>
  <c r="CJ109" i="8" s="1"/>
  <c r="CH114" i="8"/>
  <c r="CI114" i="8" s="1"/>
  <c r="CJ114" i="8" s="1"/>
  <c r="CH74" i="8"/>
  <c r="CI74" i="8" s="1"/>
  <c r="CJ74" i="8" s="1"/>
  <c r="CC115" i="8"/>
  <c r="CD115" i="8"/>
  <c r="CH25" i="8"/>
  <c r="CI25" i="8" s="1"/>
  <c r="CJ25" i="8" s="1"/>
  <c r="CH98" i="8"/>
  <c r="CI98" i="8" s="1"/>
  <c r="CJ98" i="8" s="1"/>
  <c r="CH95" i="8"/>
  <c r="CI95" i="8" s="1"/>
  <c r="CJ95" i="8" s="1"/>
  <c r="CH70" i="8"/>
  <c r="CI70" i="8" s="1"/>
  <c r="CJ70" i="8" s="1"/>
  <c r="CH84" i="8"/>
  <c r="CI84" i="8" s="1"/>
  <c r="CJ84" i="8" s="1"/>
  <c r="CF115" i="8"/>
  <c r="CH65" i="8"/>
  <c r="CI65" i="8" s="1"/>
  <c r="CJ65" i="8" s="1"/>
  <c r="CG115" i="8"/>
  <c r="CH15" i="8"/>
  <c r="CH34" i="8"/>
  <c r="CI34" i="8" s="1"/>
  <c r="CJ34" i="8" s="1"/>
  <c r="CH58" i="8"/>
  <c r="CI58" i="8" s="1"/>
  <c r="CJ58" i="8" s="1"/>
  <c r="CH67" i="8"/>
  <c r="CI67" i="8" s="1"/>
  <c r="CJ67" i="8" s="1"/>
  <c r="CH83" i="8"/>
  <c r="CI83" i="8" s="1"/>
  <c r="CJ83" i="8" s="1"/>
  <c r="CH94" i="8"/>
  <c r="CI94" i="8" s="1"/>
  <c r="CJ94" i="8" s="1"/>
  <c r="CH24" i="8"/>
  <c r="CI24" i="8" s="1"/>
  <c r="CJ24" i="8" s="1"/>
  <c r="CH28" i="8"/>
  <c r="CI28" i="8" s="1"/>
  <c r="CJ28" i="8" s="1"/>
  <c r="CH75" i="8"/>
  <c r="CI75" i="8" s="1"/>
  <c r="CJ75" i="8" s="1"/>
  <c r="CH89" i="8"/>
  <c r="CI89" i="8" s="1"/>
  <c r="CJ89" i="8" s="1"/>
  <c r="CH54" i="8"/>
  <c r="CI54" i="8" s="1"/>
  <c r="CJ54" i="8" s="1"/>
  <c r="CH104" i="8"/>
  <c r="CI104" i="8" s="1"/>
  <c r="CJ104" i="8" s="1"/>
  <c r="J9" i="7"/>
  <c r="J6" i="7" s="1"/>
  <c r="J6" i="6"/>
  <c r="L11" i="6"/>
  <c r="M11" i="6"/>
  <c r="CH15" i="7"/>
  <c r="CA115" i="7"/>
  <c r="CB115" i="7"/>
  <c r="CH49" i="7"/>
  <c r="CI49" i="7" s="1"/>
  <c r="CJ49" i="7" s="1"/>
  <c r="CH45" i="7"/>
  <c r="CI45" i="7" s="1"/>
  <c r="CJ45" i="7" s="1"/>
  <c r="CH39" i="7"/>
  <c r="CI39" i="7" s="1"/>
  <c r="CJ39" i="7" s="1"/>
  <c r="CH50" i="7"/>
  <c r="CI50" i="7" s="1"/>
  <c r="CJ50" i="7" s="1"/>
  <c r="CH101" i="7"/>
  <c r="CI101" i="7" s="1"/>
  <c r="CJ101" i="7" s="1"/>
  <c r="CH68" i="7"/>
  <c r="CI68" i="7" s="1"/>
  <c r="CJ68" i="7" s="1"/>
  <c r="CH58" i="7"/>
  <c r="CI58" i="7" s="1"/>
  <c r="CJ58" i="7" s="1"/>
  <c r="CH18" i="7"/>
  <c r="CI18" i="7" s="1"/>
  <c r="CJ18" i="7" s="1"/>
  <c r="CH28" i="7"/>
  <c r="CI28" i="7" s="1"/>
  <c r="CJ28" i="7" s="1"/>
  <c r="CH114" i="7"/>
  <c r="CI114" i="7" s="1"/>
  <c r="CJ114" i="7" s="1"/>
  <c r="CH55" i="7"/>
  <c r="CI55" i="7" s="1"/>
  <c r="CJ55" i="7" s="1"/>
  <c r="CH61" i="7"/>
  <c r="CI61" i="7" s="1"/>
  <c r="CJ61" i="7" s="1"/>
  <c r="CH19" i="7"/>
  <c r="CI19" i="7" s="1"/>
  <c r="CJ19" i="7" s="1"/>
  <c r="CH25" i="7"/>
  <c r="CI25" i="7" s="1"/>
  <c r="CJ25" i="7" s="1"/>
  <c r="CH37" i="7"/>
  <c r="CI37" i="7" s="1"/>
  <c r="CJ37" i="7" s="1"/>
  <c r="CH74" i="7"/>
  <c r="CI74" i="7" s="1"/>
  <c r="CJ74" i="7" s="1"/>
  <c r="CH97" i="7"/>
  <c r="CI97" i="7" s="1"/>
  <c r="CJ97" i="7" s="1"/>
  <c r="CH112" i="7"/>
  <c r="CI112" i="7" s="1"/>
  <c r="CJ112" i="7" s="1"/>
  <c r="CH59" i="7"/>
  <c r="CI59" i="7" s="1"/>
  <c r="CJ59" i="7" s="1"/>
  <c r="CH22" i="7"/>
  <c r="CI22" i="7" s="1"/>
  <c r="CJ22" i="7" s="1"/>
  <c r="CH92" i="7"/>
  <c r="CI92" i="7" s="1"/>
  <c r="CJ92" i="7" s="1"/>
  <c r="CH79" i="7"/>
  <c r="CI79" i="7" s="1"/>
  <c r="CJ79" i="7" s="1"/>
  <c r="CH30" i="7"/>
  <c r="CI30" i="7" s="1"/>
  <c r="CJ30" i="7" s="1"/>
  <c r="CH41" i="7"/>
  <c r="CI41" i="7" s="1"/>
  <c r="CJ41" i="7" s="1"/>
  <c r="CD115" i="7"/>
  <c r="CH52" i="7"/>
  <c r="CI52" i="7" s="1"/>
  <c r="CJ52" i="7" s="1"/>
  <c r="CE115" i="7"/>
  <c r="CH69" i="7"/>
  <c r="CI69" i="7" s="1"/>
  <c r="CJ69" i="7" s="1"/>
  <c r="H8" i="7"/>
  <c r="CH32" i="7"/>
  <c r="CI32" i="7" s="1"/>
  <c r="CJ32" i="7" s="1"/>
  <c r="CH96" i="7"/>
  <c r="CI96" i="7" s="1"/>
  <c r="CJ96" i="7" s="1"/>
  <c r="CH26" i="7"/>
  <c r="CI26" i="7" s="1"/>
  <c r="CJ26" i="7" s="1"/>
  <c r="CH75" i="7"/>
  <c r="CI75" i="7" s="1"/>
  <c r="CJ75" i="7" s="1"/>
  <c r="CH108" i="7"/>
  <c r="CI108" i="7" s="1"/>
  <c r="CJ108" i="7" s="1"/>
  <c r="CH80" i="7"/>
  <c r="CI80" i="7" s="1"/>
  <c r="CJ80" i="7" s="1"/>
  <c r="CF115" i="7"/>
  <c r="CH84" i="7"/>
  <c r="CI84" i="7" s="1"/>
  <c r="CJ84" i="7" s="1"/>
  <c r="CG115" i="7"/>
  <c r="CH54" i="7"/>
  <c r="CI54" i="7" s="1"/>
  <c r="CJ54" i="7" s="1"/>
  <c r="CH76" i="7"/>
  <c r="CI76" i="7" s="1"/>
  <c r="CJ76" i="7" s="1"/>
  <c r="CH40" i="7"/>
  <c r="CI40" i="7" s="1"/>
  <c r="CJ40" i="7" s="1"/>
  <c r="CH86" i="7"/>
  <c r="CI86" i="7" s="1"/>
  <c r="CJ86" i="7" s="1"/>
  <c r="CH35" i="7"/>
  <c r="CI35" i="7" s="1"/>
  <c r="CJ35" i="7" s="1"/>
  <c r="CH47" i="7"/>
  <c r="CI47" i="7" s="1"/>
  <c r="CJ47" i="7" s="1"/>
  <c r="CH73" i="7"/>
  <c r="CI73" i="7" s="1"/>
  <c r="CJ73" i="7" s="1"/>
  <c r="CH82" i="7"/>
  <c r="CI82" i="7" s="1"/>
  <c r="CJ82" i="7" s="1"/>
  <c r="CH94" i="7"/>
  <c r="CI94" i="7" s="1"/>
  <c r="CJ94" i="7" s="1"/>
  <c r="CH105" i="7"/>
  <c r="CI105" i="7" s="1"/>
  <c r="CJ105" i="7" s="1"/>
  <c r="CH21" i="7"/>
  <c r="CI21" i="7" s="1"/>
  <c r="CJ21" i="7" s="1"/>
  <c r="CH111" i="7"/>
  <c r="CI111" i="7" s="1"/>
  <c r="CJ111" i="7" s="1"/>
  <c r="CH24" i="7"/>
  <c r="CI24" i="7" s="1"/>
  <c r="CJ24" i="7" s="1"/>
  <c r="CH104" i="7"/>
  <c r="CI104" i="7" s="1"/>
  <c r="CJ104" i="7" s="1"/>
  <c r="I11" i="7"/>
  <c r="H11" i="7"/>
  <c r="CH34" i="7"/>
  <c r="CI34" i="7" s="1"/>
  <c r="CJ34" i="7" s="1"/>
  <c r="CH55" i="6"/>
  <c r="CI55" i="6" s="1"/>
  <c r="CJ55" i="6" s="1"/>
  <c r="CH58" i="6"/>
  <c r="CI58" i="6" s="1"/>
  <c r="CJ58" i="6" s="1"/>
  <c r="CH98" i="6"/>
  <c r="CI98" i="6" s="1"/>
  <c r="CJ98" i="6" s="1"/>
  <c r="CH49" i="6"/>
  <c r="CI49" i="6" s="1"/>
  <c r="CJ49" i="6" s="1"/>
  <c r="CH76" i="6"/>
  <c r="CI76" i="6" s="1"/>
  <c r="CJ76" i="6" s="1"/>
  <c r="CH38" i="6"/>
  <c r="CI38" i="6" s="1"/>
  <c r="CJ38" i="6" s="1"/>
  <c r="CH45" i="6"/>
  <c r="CI45" i="6" s="1"/>
  <c r="CJ45" i="6" s="1"/>
  <c r="CH106" i="6"/>
  <c r="CI106" i="6" s="1"/>
  <c r="CJ106" i="6" s="1"/>
  <c r="CI15" i="6"/>
  <c r="CH69" i="6"/>
  <c r="CI69" i="6" s="1"/>
  <c r="CJ69" i="6" s="1"/>
  <c r="CH86" i="6"/>
  <c r="CI86" i="6" s="1"/>
  <c r="CJ86" i="6" s="1"/>
  <c r="CH56" i="6"/>
  <c r="CI56" i="6" s="1"/>
  <c r="CJ56" i="6" s="1"/>
  <c r="CH41" i="6"/>
  <c r="CI41" i="6" s="1"/>
  <c r="CJ41" i="6" s="1"/>
  <c r="CH29" i="6"/>
  <c r="CI29" i="6" s="1"/>
  <c r="CJ29" i="6" s="1"/>
  <c r="CH18" i="6"/>
  <c r="CI18" i="6" s="1"/>
  <c r="CJ18" i="6" s="1"/>
  <c r="CH82" i="6"/>
  <c r="CI82" i="6" s="1"/>
  <c r="CJ82" i="6" s="1"/>
  <c r="CH73" i="6"/>
  <c r="CI73" i="6" s="1"/>
  <c r="CJ73" i="6" s="1"/>
  <c r="CH93" i="6"/>
  <c r="CI93" i="6" s="1"/>
  <c r="CJ93" i="6" s="1"/>
  <c r="CB115" i="6"/>
  <c r="CD115" i="6"/>
  <c r="CH71" i="6"/>
  <c r="CI71" i="6" s="1"/>
  <c r="CJ71" i="6" s="1"/>
  <c r="CH26" i="6"/>
  <c r="CI26" i="6" s="1"/>
  <c r="CJ26" i="6" s="1"/>
  <c r="CH85" i="6"/>
  <c r="CI85" i="6" s="1"/>
  <c r="CJ85" i="6" s="1"/>
  <c r="CA115" i="6"/>
  <c r="CH24" i="6"/>
  <c r="CI24" i="6" s="1"/>
  <c r="CJ24" i="6" s="1"/>
  <c r="CC115" i="6"/>
  <c r="CG115" i="6"/>
  <c r="CH64" i="6"/>
  <c r="CI64" i="6" s="1"/>
  <c r="CJ64" i="6" s="1"/>
  <c r="CH88" i="6"/>
  <c r="CI88" i="6" s="1"/>
  <c r="CJ88" i="6" s="1"/>
  <c r="CH108" i="6"/>
  <c r="CI108" i="6" s="1"/>
  <c r="CJ108" i="6" s="1"/>
  <c r="CH114" i="6"/>
  <c r="CI114" i="6" s="1"/>
  <c r="CJ114" i="6" s="1"/>
  <c r="CH54" i="6"/>
  <c r="CI54" i="6" s="1"/>
  <c r="CJ54" i="6" s="1"/>
  <c r="CH35" i="6"/>
  <c r="CI35" i="6" s="1"/>
  <c r="CJ35" i="6" s="1"/>
  <c r="CH33" i="6"/>
  <c r="CI33" i="6" s="1"/>
  <c r="CJ33" i="6" s="1"/>
  <c r="CH36" i="6"/>
  <c r="CI36" i="6" s="1"/>
  <c r="CJ36" i="6" s="1"/>
  <c r="CH99" i="6"/>
  <c r="CI99" i="6" s="1"/>
  <c r="CJ99" i="6" s="1"/>
  <c r="CE115" i="6"/>
  <c r="CH66" i="6"/>
  <c r="CI66" i="6" s="1"/>
  <c r="CJ66" i="6" s="1"/>
  <c r="CF115" i="6"/>
  <c r="CH34" i="6"/>
  <c r="CI34" i="6" s="1"/>
  <c r="CJ34" i="6" s="1"/>
  <c r="CH87" i="6"/>
  <c r="CI87" i="6" s="1"/>
  <c r="CJ87" i="6" s="1"/>
  <c r="CH96" i="6"/>
  <c r="CI96" i="6" s="1"/>
  <c r="CJ96" i="6" s="1"/>
  <c r="CH84" i="6"/>
  <c r="CI84" i="6" s="1"/>
  <c r="CJ84" i="6" s="1"/>
  <c r="CH109" i="6"/>
  <c r="CI109" i="6" s="1"/>
  <c r="CJ109" i="6" s="1"/>
  <c r="CH74" i="6"/>
  <c r="CI74" i="6" s="1"/>
  <c r="CJ74" i="6" s="1"/>
  <c r="CH104" i="6"/>
  <c r="CI104" i="6" s="1"/>
  <c r="CJ104" i="6" s="1"/>
  <c r="CH44" i="6"/>
  <c r="CI44" i="6" s="1"/>
  <c r="CJ44" i="6" s="1"/>
  <c r="H11" i="6"/>
  <c r="H10" i="5"/>
  <c r="H7" i="5" s="1"/>
  <c r="H11" i="5"/>
  <c r="H6" i="5"/>
  <c r="H8" i="5" s="1"/>
  <c r="CH86" i="5"/>
  <c r="CI86" i="5" s="1"/>
  <c r="CJ86" i="5" s="1"/>
  <c r="CH29" i="5"/>
  <c r="CI29" i="5" s="1"/>
  <c r="CJ29" i="5" s="1"/>
  <c r="CH48" i="5"/>
  <c r="CI48" i="5" s="1"/>
  <c r="CJ48" i="5" s="1"/>
  <c r="CH19" i="5"/>
  <c r="CI19" i="5" s="1"/>
  <c r="CJ19" i="5" s="1"/>
  <c r="CH107" i="5"/>
  <c r="CI107" i="5" s="1"/>
  <c r="CJ107" i="5" s="1"/>
  <c r="CH75" i="5"/>
  <c r="CI75" i="5" s="1"/>
  <c r="CJ75" i="5" s="1"/>
  <c r="CH111" i="5"/>
  <c r="CI111" i="5" s="1"/>
  <c r="CJ111" i="5" s="1"/>
  <c r="CH46" i="5"/>
  <c r="CI46" i="5" s="1"/>
  <c r="CJ46" i="5" s="1"/>
  <c r="CH114" i="5"/>
  <c r="CI114" i="5" s="1"/>
  <c r="CJ114" i="5" s="1"/>
  <c r="CH55" i="5"/>
  <c r="CI55" i="5" s="1"/>
  <c r="CJ55" i="5" s="1"/>
  <c r="CH30" i="5"/>
  <c r="CI30" i="5" s="1"/>
  <c r="CJ30" i="5" s="1"/>
  <c r="CH62" i="5"/>
  <c r="CI62" i="5" s="1"/>
  <c r="CJ62" i="5" s="1"/>
  <c r="CH92" i="5"/>
  <c r="CI92" i="5" s="1"/>
  <c r="CJ92" i="5" s="1"/>
  <c r="CH101" i="5"/>
  <c r="CI101" i="5" s="1"/>
  <c r="CJ101" i="5" s="1"/>
  <c r="CE115" i="5"/>
  <c r="CH37" i="5"/>
  <c r="CI37" i="5" s="1"/>
  <c r="CJ37" i="5" s="1"/>
  <c r="CH68" i="5"/>
  <c r="CI68" i="5" s="1"/>
  <c r="CJ68" i="5" s="1"/>
  <c r="CI15" i="5"/>
  <c r="CH98" i="5"/>
  <c r="CI98" i="5" s="1"/>
  <c r="CJ98" i="5" s="1"/>
  <c r="CH105" i="5"/>
  <c r="CI105" i="5" s="1"/>
  <c r="CJ105" i="5" s="1"/>
  <c r="CH110" i="5"/>
  <c r="CI110" i="5" s="1"/>
  <c r="CJ110" i="5" s="1"/>
  <c r="CH26" i="5"/>
  <c r="CI26" i="5" s="1"/>
  <c r="CJ26" i="5" s="1"/>
  <c r="CH88" i="5"/>
  <c r="CI88" i="5" s="1"/>
  <c r="CJ88" i="5" s="1"/>
  <c r="CH45" i="5"/>
  <c r="CI45" i="5" s="1"/>
  <c r="CJ45" i="5" s="1"/>
  <c r="CH31" i="5"/>
  <c r="CI31" i="5" s="1"/>
  <c r="CJ31" i="5" s="1"/>
  <c r="CH112" i="5"/>
  <c r="CI112" i="5" s="1"/>
  <c r="CJ112" i="5" s="1"/>
  <c r="CH17" i="5"/>
  <c r="CI17" i="5" s="1"/>
  <c r="CJ17" i="5" s="1"/>
  <c r="CF119" i="5"/>
  <c r="CH50" i="5"/>
  <c r="CI50" i="5" s="1"/>
  <c r="CJ50" i="5" s="1"/>
  <c r="CH113" i="5"/>
  <c r="CI113" i="5" s="1"/>
  <c r="CJ113" i="5" s="1"/>
  <c r="CC121" i="5"/>
  <c r="CC115" i="5"/>
  <c r="CH36" i="5"/>
  <c r="CI36" i="5" s="1"/>
  <c r="CJ36" i="5" s="1"/>
  <c r="CH80" i="5"/>
  <c r="CI80" i="5" s="1"/>
  <c r="CJ80" i="5" s="1"/>
  <c r="CH28" i="5"/>
  <c r="CI28" i="5" s="1"/>
  <c r="CJ28" i="5" s="1"/>
  <c r="CH49" i="5"/>
  <c r="CI49" i="5" s="1"/>
  <c r="CJ49" i="5" s="1"/>
  <c r="CH100" i="5"/>
  <c r="CI100" i="5" s="1"/>
  <c r="CJ100" i="5" s="1"/>
  <c r="CD115" i="5"/>
  <c r="CF115" i="5"/>
  <c r="CF120" i="5"/>
  <c r="CH91" i="5"/>
  <c r="CI91" i="5" s="1"/>
  <c r="CJ91" i="5" s="1"/>
  <c r="CH76" i="5"/>
  <c r="CI76" i="5" s="1"/>
  <c r="CJ76" i="5" s="1"/>
  <c r="CH47" i="5"/>
  <c r="CI47" i="5" s="1"/>
  <c r="CJ47" i="5" s="1"/>
  <c r="CG115" i="5"/>
  <c r="CG120" i="5"/>
  <c r="CH78" i="5"/>
  <c r="CI78" i="5" s="1"/>
  <c r="CJ78" i="5" s="1"/>
  <c r="CH33" i="5"/>
  <c r="CI33" i="5" s="1"/>
  <c r="CJ33" i="5" s="1"/>
  <c r="CH34" i="5"/>
  <c r="CI34" i="5" s="1"/>
  <c r="CJ34" i="5" s="1"/>
  <c r="CH44" i="5"/>
  <c r="CI44" i="5" s="1"/>
  <c r="CJ44" i="5" s="1"/>
  <c r="CH94" i="5"/>
  <c r="CI94" i="5" s="1"/>
  <c r="CJ94" i="5" s="1"/>
  <c r="CH72" i="5"/>
  <c r="CI72" i="5" s="1"/>
  <c r="CJ72" i="5" s="1"/>
  <c r="CH54" i="5"/>
  <c r="CI54" i="5" s="1"/>
  <c r="CJ54" i="5" s="1"/>
  <c r="CH64" i="5"/>
  <c r="CI64" i="5" s="1"/>
  <c r="CJ64" i="5" s="1"/>
  <c r="CH71" i="5"/>
  <c r="CI71" i="5" s="1"/>
  <c r="CJ71" i="5" s="1"/>
  <c r="CH90" i="5"/>
  <c r="CI90" i="5" s="1"/>
  <c r="CJ90" i="5" s="1"/>
  <c r="CH24" i="5"/>
  <c r="CI24" i="5" s="1"/>
  <c r="CJ24" i="5" s="1"/>
  <c r="CH74" i="5"/>
  <c r="CI74" i="5" s="1"/>
  <c r="CJ74" i="5" s="1"/>
  <c r="CB120" i="5"/>
  <c r="CB115" i="5"/>
  <c r="CH16" i="5"/>
  <c r="CI16" i="5" s="1"/>
  <c r="CJ16" i="5" s="1"/>
  <c r="CH57" i="5"/>
  <c r="CI57" i="5" s="1"/>
  <c r="CJ57" i="5" s="1"/>
  <c r="CH96" i="5"/>
  <c r="CI96" i="5" s="1"/>
  <c r="CJ96" i="5" s="1"/>
  <c r="CH58" i="5"/>
  <c r="CI58" i="5" s="1"/>
  <c r="CJ58" i="5" s="1"/>
  <c r="CH85" i="5"/>
  <c r="CI85" i="5" s="1"/>
  <c r="CJ85" i="5" s="1"/>
  <c r="CH97" i="5"/>
  <c r="CI97" i="5" s="1"/>
  <c r="CJ97" i="5" s="1"/>
  <c r="CA120" i="5"/>
  <c r="CA115" i="5"/>
  <c r="J9" i="5"/>
  <c r="CH104" i="5"/>
  <c r="CI104" i="5" s="1"/>
  <c r="CJ104" i="5" s="1"/>
  <c r="CH84" i="5"/>
  <c r="CI84" i="5" s="1"/>
  <c r="CJ84" i="5" s="1"/>
  <c r="K11" i="6" l="1"/>
  <c r="J11" i="6"/>
  <c r="L10" i="6"/>
  <c r="L7" i="6" s="1"/>
  <c r="J10" i="6"/>
  <c r="J7" i="6" s="1"/>
  <c r="P9" i="6"/>
  <c r="L6" i="6"/>
  <c r="H12" i="6"/>
  <c r="R9" i="6"/>
  <c r="R10" i="6" s="1"/>
  <c r="R7" i="6" s="1"/>
  <c r="Q11" i="6"/>
  <c r="N10" i="6"/>
  <c r="N7" i="6" s="1"/>
  <c r="N8" i="6" s="1"/>
  <c r="O11" i="6"/>
  <c r="N11" i="6"/>
  <c r="CH115" i="9"/>
  <c r="CI15" i="9"/>
  <c r="I12" i="9"/>
  <c r="H12" i="9"/>
  <c r="J6" i="9"/>
  <c r="K11" i="9"/>
  <c r="J11" i="9"/>
  <c r="L9" i="9"/>
  <c r="J10" i="9"/>
  <c r="J7" i="9" s="1"/>
  <c r="L9" i="8"/>
  <c r="K11" i="8"/>
  <c r="J11" i="8"/>
  <c r="J6" i="8"/>
  <c r="J10" i="8"/>
  <c r="J7" i="8" s="1"/>
  <c r="I12" i="8"/>
  <c r="H12" i="8"/>
  <c r="CI15" i="8"/>
  <c r="CH115" i="8"/>
  <c r="K11" i="7"/>
  <c r="J11" i="7"/>
  <c r="J10" i="7"/>
  <c r="J7" i="7" s="1"/>
  <c r="J8" i="7" s="1"/>
  <c r="L9" i="7"/>
  <c r="M11" i="7" s="1"/>
  <c r="P6" i="6"/>
  <c r="L8" i="6"/>
  <c r="J8" i="6"/>
  <c r="I12" i="7"/>
  <c r="H12" i="7"/>
  <c r="N9" i="7"/>
  <c r="CH115" i="7"/>
  <c r="CI15" i="7"/>
  <c r="S11" i="6"/>
  <c r="CJ15" i="6"/>
  <c r="CJ115" i="6" s="1"/>
  <c r="CI115" i="6"/>
  <c r="CH115" i="6"/>
  <c r="H12" i="5"/>
  <c r="I12" i="5"/>
  <c r="L9" i="5"/>
  <c r="J11" i="5"/>
  <c r="K11" i="5"/>
  <c r="J10" i="5"/>
  <c r="J7" i="5" s="1"/>
  <c r="J6" i="5"/>
  <c r="J8" i="5" s="1"/>
  <c r="CJ15" i="5"/>
  <c r="CJ115" i="5" s="1"/>
  <c r="CI115" i="5"/>
  <c r="CH115" i="5"/>
  <c r="L11" i="7" l="1"/>
  <c r="L10" i="7"/>
  <c r="L7" i="7" s="1"/>
  <c r="L6" i="7"/>
  <c r="R6" i="6"/>
  <c r="T9" i="6"/>
  <c r="T6" i="6" s="1"/>
  <c r="R11" i="6"/>
  <c r="R8" i="6"/>
  <c r="P10" i="6"/>
  <c r="P7" i="6" s="1"/>
  <c r="P8" i="6" s="1"/>
  <c r="P11" i="6"/>
  <c r="O12" i="6"/>
  <c r="N12" i="6"/>
  <c r="J8" i="9"/>
  <c r="CJ15" i="9"/>
  <c r="CJ115" i="9" s="1"/>
  <c r="CI115" i="9"/>
  <c r="N9" i="9"/>
  <c r="L10" i="9"/>
  <c r="L7" i="9" s="1"/>
  <c r="L6" i="9"/>
  <c r="L11" i="9"/>
  <c r="M11" i="9"/>
  <c r="CJ15" i="8"/>
  <c r="CJ115" i="8" s="1"/>
  <c r="CI115" i="8"/>
  <c r="J8" i="8"/>
  <c r="N9" i="8"/>
  <c r="L11" i="8"/>
  <c r="L6" i="8"/>
  <c r="M11" i="8"/>
  <c r="L10" i="8"/>
  <c r="L7" i="8" s="1"/>
  <c r="J12" i="7"/>
  <c r="K12" i="7"/>
  <c r="L12" i="6"/>
  <c r="M12" i="6"/>
  <c r="K12" i="6"/>
  <c r="J12" i="6"/>
  <c r="CJ15" i="7"/>
  <c r="CJ115" i="7" s="1"/>
  <c r="CI115" i="7"/>
  <c r="L8" i="7"/>
  <c r="N11" i="7"/>
  <c r="N6" i="7"/>
  <c r="P9" i="7"/>
  <c r="N10" i="7"/>
  <c r="N7" i="7" s="1"/>
  <c r="O11" i="7"/>
  <c r="T11" i="6"/>
  <c r="T10" i="6"/>
  <c r="T7" i="6" s="1"/>
  <c r="U11" i="6"/>
  <c r="V9" i="6"/>
  <c r="R12" i="6"/>
  <c r="S12" i="6"/>
  <c r="K12" i="5"/>
  <c r="J12" i="5"/>
  <c r="N9" i="5"/>
  <c r="L11" i="5"/>
  <c r="M11" i="5"/>
  <c r="L10" i="5"/>
  <c r="L7" i="5" s="1"/>
  <c r="L6" i="5"/>
  <c r="L8" i="5" s="1"/>
  <c r="L8" i="9" l="1"/>
  <c r="P12" i="6"/>
  <c r="Q12" i="6"/>
  <c r="T8" i="6"/>
  <c r="N10" i="9"/>
  <c r="N7" i="9" s="1"/>
  <c r="P9" i="9"/>
  <c r="N11" i="9"/>
  <c r="N6" i="9"/>
  <c r="N8" i="9" s="1"/>
  <c r="O11" i="9"/>
  <c r="M12" i="9"/>
  <c r="L12" i="9"/>
  <c r="J12" i="9"/>
  <c r="K12" i="9"/>
  <c r="N6" i="8"/>
  <c r="P9" i="8"/>
  <c r="O11" i="8"/>
  <c r="N10" i="8"/>
  <c r="N7" i="8" s="1"/>
  <c r="N11" i="8"/>
  <c r="J12" i="8"/>
  <c r="K12" i="8"/>
  <c r="L8" i="8"/>
  <c r="P6" i="7"/>
  <c r="P10" i="7"/>
  <c r="P7" i="7" s="1"/>
  <c r="R9" i="7"/>
  <c r="Q11" i="7"/>
  <c r="P11" i="7"/>
  <c r="N8" i="7"/>
  <c r="L12" i="7"/>
  <c r="M12" i="7"/>
  <c r="U12" i="6"/>
  <c r="T12" i="6"/>
  <c r="V6" i="6"/>
  <c r="V11" i="6"/>
  <c r="W11" i="6"/>
  <c r="X9" i="6"/>
  <c r="V10" i="6"/>
  <c r="V7" i="6" s="1"/>
  <c r="M12" i="5"/>
  <c r="L12" i="5"/>
  <c r="P9" i="5"/>
  <c r="O11" i="5"/>
  <c r="N11" i="5"/>
  <c r="N6" i="5"/>
  <c r="N10" i="5"/>
  <c r="N7" i="5" s="1"/>
  <c r="O12" i="9" l="1"/>
  <c r="N12" i="9"/>
  <c r="Q11" i="9"/>
  <c r="R9" i="9"/>
  <c r="P6" i="9"/>
  <c r="P11" i="9"/>
  <c r="P10" i="9"/>
  <c r="P7" i="9" s="1"/>
  <c r="M12" i="8"/>
  <c r="L12" i="8"/>
  <c r="P11" i="8"/>
  <c r="P10" i="8"/>
  <c r="P7" i="8" s="1"/>
  <c r="P6" i="8"/>
  <c r="P8" i="8" s="1"/>
  <c r="Q11" i="8"/>
  <c r="R9" i="8"/>
  <c r="N8" i="8"/>
  <c r="P8" i="7"/>
  <c r="Q12" i="7" s="1"/>
  <c r="R6" i="7"/>
  <c r="T9" i="7"/>
  <c r="S11" i="7"/>
  <c r="R11" i="7"/>
  <c r="R10" i="7"/>
  <c r="R7" i="7" s="1"/>
  <c r="O12" i="7"/>
  <c r="N12" i="7"/>
  <c r="V8" i="6"/>
  <c r="Y11" i="6"/>
  <c r="X11" i="6"/>
  <c r="X6" i="6"/>
  <c r="Z9" i="6"/>
  <c r="X10" i="6"/>
  <c r="X7" i="6" s="1"/>
  <c r="N8" i="5"/>
  <c r="P11" i="5"/>
  <c r="R9" i="5"/>
  <c r="P6" i="5"/>
  <c r="P10" i="5"/>
  <c r="P7" i="5" s="1"/>
  <c r="Q11" i="5"/>
  <c r="P12" i="7" l="1"/>
  <c r="R11" i="9"/>
  <c r="T9" i="9"/>
  <c r="S11" i="9"/>
  <c r="R10" i="9"/>
  <c r="R7" i="9" s="1"/>
  <c r="R6" i="9"/>
  <c r="R8" i="9" s="1"/>
  <c r="P8" i="9"/>
  <c r="O12" i="8"/>
  <c r="N12" i="8"/>
  <c r="S11" i="8"/>
  <c r="R10" i="8"/>
  <c r="R7" i="8" s="1"/>
  <c r="R11" i="8"/>
  <c r="R6" i="8"/>
  <c r="R8" i="8" s="1"/>
  <c r="T9" i="8"/>
  <c r="P12" i="8"/>
  <c r="Q12" i="8"/>
  <c r="X8" i="6"/>
  <c r="X12" i="6" s="1"/>
  <c r="V9" i="7"/>
  <c r="T6" i="7"/>
  <c r="U11" i="7"/>
  <c r="T10" i="7"/>
  <c r="T7" i="7" s="1"/>
  <c r="T11" i="7"/>
  <c r="R8" i="7"/>
  <c r="W12" i="6"/>
  <c r="V12" i="6"/>
  <c r="Z11" i="6"/>
  <c r="Z10" i="6"/>
  <c r="Z7" i="6" s="1"/>
  <c r="AB9" i="6"/>
  <c r="Z6" i="6"/>
  <c r="Z8" i="6" s="1"/>
  <c r="AA11" i="6"/>
  <c r="P8" i="5"/>
  <c r="R10" i="5"/>
  <c r="R7" i="5" s="1"/>
  <c r="R6" i="5"/>
  <c r="R8" i="5" s="1"/>
  <c r="S11" i="5"/>
  <c r="R11" i="5"/>
  <c r="T9" i="5"/>
  <c r="O12" i="5"/>
  <c r="N12" i="5"/>
  <c r="Y12" i="6" l="1"/>
  <c r="S12" i="9"/>
  <c r="R12" i="9"/>
  <c r="T10" i="9"/>
  <c r="T7" i="9" s="1"/>
  <c r="T11" i="9"/>
  <c r="V9" i="9"/>
  <c r="T6" i="9"/>
  <c r="T8" i="9" s="1"/>
  <c r="U11" i="9"/>
  <c r="Q12" i="9"/>
  <c r="P12" i="9"/>
  <c r="T11" i="8"/>
  <c r="V9" i="8"/>
  <c r="T10" i="8"/>
  <c r="T7" i="8" s="1"/>
  <c r="T6" i="8"/>
  <c r="T8" i="8" s="1"/>
  <c r="U11" i="8"/>
  <c r="R12" i="8"/>
  <c r="S12" i="8"/>
  <c r="T8" i="7"/>
  <c r="U12" i="7"/>
  <c r="T12" i="7"/>
  <c r="W11" i="7"/>
  <c r="X9" i="7"/>
  <c r="V11" i="7"/>
  <c r="V10" i="7"/>
  <c r="V7" i="7" s="1"/>
  <c r="V6" i="7"/>
  <c r="V8" i="7" s="1"/>
  <c r="R12" i="7"/>
  <c r="S12" i="7"/>
  <c r="AA12" i="6"/>
  <c r="Z12" i="6"/>
  <c r="AC11" i="6"/>
  <c r="AB11" i="6"/>
  <c r="AD9" i="6"/>
  <c r="AB6" i="6"/>
  <c r="AB10" i="6"/>
  <c r="AB7" i="6" s="1"/>
  <c r="T6" i="5"/>
  <c r="U11" i="5"/>
  <c r="V9" i="5"/>
  <c r="T10" i="5"/>
  <c r="T7" i="5" s="1"/>
  <c r="T11" i="5"/>
  <c r="S12" i="5"/>
  <c r="R12" i="5"/>
  <c r="Q12" i="5"/>
  <c r="P12" i="5"/>
  <c r="U12" i="9" l="1"/>
  <c r="T12" i="9"/>
  <c r="W11" i="9"/>
  <c r="X9" i="9"/>
  <c r="V10" i="9"/>
  <c r="V7" i="9" s="1"/>
  <c r="V6" i="9"/>
  <c r="V8" i="9" s="1"/>
  <c r="V11" i="9"/>
  <c r="U12" i="8"/>
  <c r="T12" i="8"/>
  <c r="X9" i="8"/>
  <c r="V10" i="8"/>
  <c r="V7" i="8" s="1"/>
  <c r="V11" i="8"/>
  <c r="W11" i="8"/>
  <c r="V6" i="8"/>
  <c r="AB8" i="6"/>
  <c r="AC12" i="6" s="1"/>
  <c r="V12" i="7"/>
  <c r="W12" i="7"/>
  <c r="Y11" i="7"/>
  <c r="X6" i="7"/>
  <c r="X11" i="7"/>
  <c r="Z9" i="7"/>
  <c r="X10" i="7"/>
  <c r="X7" i="7" s="1"/>
  <c r="AD10" i="6"/>
  <c r="AD7" i="6" s="1"/>
  <c r="AF9" i="6"/>
  <c r="AE11" i="6"/>
  <c r="AD11" i="6"/>
  <c r="AD6" i="6"/>
  <c r="V6" i="5"/>
  <c r="W11" i="5"/>
  <c r="V11" i="5"/>
  <c r="X9" i="5"/>
  <c r="V10" i="5"/>
  <c r="V7" i="5" s="1"/>
  <c r="T8" i="5"/>
  <c r="AD8" i="6" l="1"/>
  <c r="AD12" i="6" s="1"/>
  <c r="AB12" i="6"/>
  <c r="W12" i="9"/>
  <c r="V12" i="9"/>
  <c r="X6" i="9"/>
  <c r="Z9" i="9"/>
  <c r="X11" i="9"/>
  <c r="X10" i="9"/>
  <c r="X7" i="9" s="1"/>
  <c r="Y11" i="9"/>
  <c r="V8" i="8"/>
  <c r="X11" i="8"/>
  <c r="X6" i="8"/>
  <c r="Z9" i="8"/>
  <c r="X10" i="8"/>
  <c r="X7" i="8" s="1"/>
  <c r="Y11" i="8"/>
  <c r="X8" i="7"/>
  <c r="X12" i="7" s="1"/>
  <c r="AA11" i="7"/>
  <c r="Z6" i="7"/>
  <c r="Z10" i="7"/>
  <c r="Z7" i="7" s="1"/>
  <c r="Z11" i="7"/>
  <c r="AB9" i="7"/>
  <c r="AF10" i="6"/>
  <c r="AF7" i="6" s="1"/>
  <c r="AG11" i="6"/>
  <c r="AF11" i="6"/>
  <c r="AF6" i="6"/>
  <c r="AH9" i="6"/>
  <c r="Y11" i="5"/>
  <c r="X6" i="5"/>
  <c r="Z9" i="5"/>
  <c r="X11" i="5"/>
  <c r="X10" i="5"/>
  <c r="X7" i="5" s="1"/>
  <c r="V8" i="5"/>
  <c r="T12" i="5"/>
  <c r="U12" i="5"/>
  <c r="Y12" i="7" l="1"/>
  <c r="AE12" i="6"/>
  <c r="AF8" i="6"/>
  <c r="Z6" i="9"/>
  <c r="Z10" i="9"/>
  <c r="Z7" i="9" s="1"/>
  <c r="AB9" i="9"/>
  <c r="Z11" i="9"/>
  <c r="AA11" i="9"/>
  <c r="X8" i="9"/>
  <c r="X8" i="8"/>
  <c r="W12" i="8"/>
  <c r="V12" i="8"/>
  <c r="Z11" i="8"/>
  <c r="Z6" i="8"/>
  <c r="Z10" i="8"/>
  <c r="Z7" i="8" s="1"/>
  <c r="AB9" i="8"/>
  <c r="AA11" i="8"/>
  <c r="Z8" i="7"/>
  <c r="AC11" i="7"/>
  <c r="AB11" i="7"/>
  <c r="AB6" i="7"/>
  <c r="AD9" i="7"/>
  <c r="AB10" i="7"/>
  <c r="AB7" i="7" s="1"/>
  <c r="AH6" i="6"/>
  <c r="AJ9" i="6"/>
  <c r="AH11" i="6"/>
  <c r="AI11" i="6"/>
  <c r="AH10" i="6"/>
  <c r="AH7" i="6" s="1"/>
  <c r="AG12" i="6"/>
  <c r="AF12" i="6"/>
  <c r="W12" i="5"/>
  <c r="V12" i="5"/>
  <c r="X8" i="5"/>
  <c r="Z11" i="5"/>
  <c r="Z6" i="5"/>
  <c r="AA11" i="5"/>
  <c r="Z10" i="5"/>
  <c r="Z7" i="5" s="1"/>
  <c r="AB9" i="5"/>
  <c r="Z8" i="9" l="1"/>
  <c r="Y12" i="9"/>
  <c r="X12" i="9"/>
  <c r="AC11" i="9"/>
  <c r="AB6" i="9"/>
  <c r="AD9" i="9"/>
  <c r="AB11" i="9"/>
  <c r="AB10" i="9"/>
  <c r="AB7" i="9" s="1"/>
  <c r="AA12" i="9"/>
  <c r="Z12" i="9"/>
  <c r="AC11" i="8"/>
  <c r="AB11" i="8"/>
  <c r="AB6" i="8"/>
  <c r="AD9" i="8"/>
  <c r="AB10" i="8"/>
  <c r="AB7" i="8" s="1"/>
  <c r="Z8" i="8"/>
  <c r="X12" i="8"/>
  <c r="Y12" i="8"/>
  <c r="AD10" i="7"/>
  <c r="AD7" i="7" s="1"/>
  <c r="AE11" i="7"/>
  <c r="AD11" i="7"/>
  <c r="AF9" i="7"/>
  <c r="AD6" i="7"/>
  <c r="AD8" i="7" s="1"/>
  <c r="AA12" i="7"/>
  <c r="Z12" i="7"/>
  <c r="AB8" i="7"/>
  <c r="AJ6" i="6"/>
  <c r="AJ10" i="6"/>
  <c r="AJ7" i="6" s="1"/>
  <c r="AL9" i="6"/>
  <c r="AK11" i="6"/>
  <c r="AJ11" i="6"/>
  <c r="AH8" i="6"/>
  <c r="X12" i="5"/>
  <c r="Y12" i="5"/>
  <c r="AC11" i="5"/>
  <c r="AB6" i="5"/>
  <c r="AB11" i="5"/>
  <c r="AB10" i="5"/>
  <c r="AB7" i="5" s="1"/>
  <c r="AD9" i="5"/>
  <c r="Z8" i="5"/>
  <c r="AE11" i="9" l="1"/>
  <c r="AD6" i="9"/>
  <c r="AD11" i="9"/>
  <c r="AF9" i="9"/>
  <c r="AD10" i="9"/>
  <c r="AD7" i="9" s="1"/>
  <c r="AB8" i="9"/>
  <c r="AA12" i="8"/>
  <c r="Z12" i="8"/>
  <c r="AD10" i="8"/>
  <c r="AD7" i="8" s="1"/>
  <c r="AF9" i="8"/>
  <c r="AD6" i="8"/>
  <c r="AD11" i="8"/>
  <c r="AE11" i="8"/>
  <c r="AB8" i="8"/>
  <c r="AC12" i="7"/>
  <c r="AB12" i="7"/>
  <c r="AE12" i="7"/>
  <c r="AD12" i="7"/>
  <c r="AF10" i="7"/>
  <c r="AF7" i="7" s="1"/>
  <c r="AH9" i="7"/>
  <c r="AG11" i="7"/>
  <c r="AF11" i="7"/>
  <c r="AF6" i="7"/>
  <c r="AL6" i="6"/>
  <c r="AN9" i="6"/>
  <c r="AL10" i="6"/>
  <c r="AL7" i="6" s="1"/>
  <c r="AM11" i="6"/>
  <c r="AL11" i="6"/>
  <c r="AI12" i="6"/>
  <c r="AH12" i="6"/>
  <c r="AJ8" i="6"/>
  <c r="AA12" i="5"/>
  <c r="Z12" i="5"/>
  <c r="AD6" i="5"/>
  <c r="AD10" i="5"/>
  <c r="AD7" i="5" s="1"/>
  <c r="AE11" i="5"/>
  <c r="AF9" i="5"/>
  <c r="AD11" i="5"/>
  <c r="AB8" i="5"/>
  <c r="AF8" i="7" l="1"/>
  <c r="AD8" i="8"/>
  <c r="AE12" i="8" s="1"/>
  <c r="AC12" i="9"/>
  <c r="AB12" i="9"/>
  <c r="AF10" i="9"/>
  <c r="AF7" i="9" s="1"/>
  <c r="AF11" i="9"/>
  <c r="AG11" i="9"/>
  <c r="AH9" i="9"/>
  <c r="AF6" i="9"/>
  <c r="AF8" i="9" s="1"/>
  <c r="AD8" i="9"/>
  <c r="AF10" i="8"/>
  <c r="AF7" i="8" s="1"/>
  <c r="AH9" i="8"/>
  <c r="AG11" i="8"/>
  <c r="AF6" i="8"/>
  <c r="AF8" i="8" s="1"/>
  <c r="AF11" i="8"/>
  <c r="AC12" i="8"/>
  <c r="AB12" i="8"/>
  <c r="AI11" i="7"/>
  <c r="AH10" i="7"/>
  <c r="AH7" i="7" s="1"/>
  <c r="AH11" i="7"/>
  <c r="AH6" i="7"/>
  <c r="AJ9" i="7"/>
  <c r="AG12" i="7"/>
  <c r="AF12" i="7"/>
  <c r="AK12" i="6"/>
  <c r="AJ12" i="6"/>
  <c r="AN6" i="6"/>
  <c r="AN11" i="6"/>
  <c r="AP9" i="6"/>
  <c r="AN10" i="6"/>
  <c r="AN7" i="6" s="1"/>
  <c r="AO11" i="6"/>
  <c r="AL8" i="6"/>
  <c r="AD8" i="5"/>
  <c r="AB12" i="5"/>
  <c r="AC12" i="5"/>
  <c r="AF10" i="5"/>
  <c r="AF7" i="5" s="1"/>
  <c r="AG11" i="5"/>
  <c r="AF11" i="5"/>
  <c r="AF6" i="5"/>
  <c r="AF8" i="5" s="1"/>
  <c r="AH9" i="5"/>
  <c r="AH8" i="7" l="1"/>
  <c r="AD12" i="8"/>
  <c r="AF12" i="9"/>
  <c r="AG12" i="9"/>
  <c r="AE12" i="9"/>
  <c r="AD12" i="9"/>
  <c r="AI11" i="9"/>
  <c r="AH11" i="9"/>
  <c r="AJ9" i="9"/>
  <c r="AH10" i="9"/>
  <c r="AH7" i="9" s="1"/>
  <c r="AH6" i="9"/>
  <c r="AH8" i="9" s="1"/>
  <c r="AG12" i="8"/>
  <c r="AF12" i="8"/>
  <c r="AH11" i="8"/>
  <c r="AH10" i="8"/>
  <c r="AH7" i="8" s="1"/>
  <c r="AI11" i="8"/>
  <c r="AJ9" i="8"/>
  <c r="AH6" i="8"/>
  <c r="AH8" i="8" s="1"/>
  <c r="AI12" i="7"/>
  <c r="AH12" i="7"/>
  <c r="AJ11" i="7"/>
  <c r="AJ10" i="7"/>
  <c r="AJ7" i="7" s="1"/>
  <c r="AL9" i="7"/>
  <c r="AK11" i="7"/>
  <c r="AJ6" i="7"/>
  <c r="AL12" i="6"/>
  <c r="AM12" i="6"/>
  <c r="AP10" i="6"/>
  <c r="AP7" i="6" s="1"/>
  <c r="AP6" i="6"/>
  <c r="AR9" i="6"/>
  <c r="AQ11" i="6"/>
  <c r="AP11" i="6"/>
  <c r="AN8" i="6"/>
  <c r="AH10" i="5"/>
  <c r="AH7" i="5" s="1"/>
  <c r="AH11" i="5"/>
  <c r="AH6" i="5"/>
  <c r="AJ9" i="5"/>
  <c r="AI11" i="5"/>
  <c r="AF12" i="5"/>
  <c r="AG12" i="5"/>
  <c r="AD12" i="5"/>
  <c r="AE12" i="5"/>
  <c r="AI12" i="9" l="1"/>
  <c r="AH12" i="9"/>
  <c r="AJ10" i="9"/>
  <c r="AJ7" i="9" s="1"/>
  <c r="AK11" i="9"/>
  <c r="AL9" i="9"/>
  <c r="AJ11" i="9"/>
  <c r="AJ6" i="9"/>
  <c r="AJ8" i="9" s="1"/>
  <c r="AI12" i="8"/>
  <c r="AH12" i="8"/>
  <c r="AK11" i="8"/>
  <c r="AJ11" i="8"/>
  <c r="AL9" i="8"/>
  <c r="AJ10" i="8"/>
  <c r="AJ7" i="8" s="1"/>
  <c r="AJ6" i="8"/>
  <c r="AJ8" i="8" s="1"/>
  <c r="AJ8" i="7"/>
  <c r="AK12" i="7" s="1"/>
  <c r="AJ12" i="7"/>
  <c r="AL6" i="7"/>
  <c r="AL10" i="7"/>
  <c r="AL7" i="7" s="1"/>
  <c r="AM11" i="7"/>
  <c r="AL11" i="7"/>
  <c r="AN9" i="7"/>
  <c r="AN12" i="6"/>
  <c r="AO12" i="6"/>
  <c r="AT9" i="6"/>
  <c r="AR10" i="6"/>
  <c r="AR7" i="6" s="1"/>
  <c r="AR6" i="6"/>
  <c r="AR8" i="6" s="1"/>
  <c r="AR11" i="6"/>
  <c r="AS11" i="6"/>
  <c r="AP8" i="6"/>
  <c r="AH8" i="5"/>
  <c r="AI12" i="5" s="1"/>
  <c r="AH12" i="5"/>
  <c r="AJ10" i="5"/>
  <c r="AJ7" i="5" s="1"/>
  <c r="AJ6" i="5"/>
  <c r="AJ8" i="5" s="1"/>
  <c r="AL9" i="5"/>
  <c r="AK11" i="5"/>
  <c r="AJ11" i="5"/>
  <c r="AM11" i="9" l="1"/>
  <c r="AL10" i="9"/>
  <c r="AL7" i="9" s="1"/>
  <c r="AN9" i="9"/>
  <c r="AL11" i="9"/>
  <c r="AL6" i="9"/>
  <c r="AL8" i="9" s="1"/>
  <c r="AK12" i="9"/>
  <c r="AJ12" i="9"/>
  <c r="AK12" i="8"/>
  <c r="AJ12" i="8"/>
  <c r="AL6" i="8"/>
  <c r="AL10" i="8"/>
  <c r="AL7" i="8" s="1"/>
  <c r="AM11" i="8"/>
  <c r="AL11" i="8"/>
  <c r="AN9" i="8"/>
  <c r="AN6" i="7"/>
  <c r="AN10" i="7"/>
  <c r="AN7" i="7" s="1"/>
  <c r="AP9" i="7"/>
  <c r="AO11" i="7"/>
  <c r="AN11" i="7"/>
  <c r="AL8" i="7"/>
  <c r="AR12" i="6"/>
  <c r="AS12" i="6"/>
  <c r="AQ12" i="6"/>
  <c r="AP12" i="6"/>
  <c r="AT11" i="6"/>
  <c r="AV9" i="6"/>
  <c r="AU11" i="6"/>
  <c r="AT6" i="6"/>
  <c r="AT10" i="6"/>
  <c r="AT7" i="6" s="1"/>
  <c r="AK12" i="5"/>
  <c r="AJ12" i="5"/>
  <c r="AL10" i="5"/>
  <c r="AL7" i="5" s="1"/>
  <c r="AL6" i="5"/>
  <c r="AN9" i="5"/>
  <c r="AM11" i="5"/>
  <c r="AL11" i="5"/>
  <c r="AL8" i="5" l="1"/>
  <c r="AM12" i="9"/>
  <c r="AL12" i="9"/>
  <c r="AN6" i="9"/>
  <c r="AP9" i="9"/>
  <c r="AN11" i="9"/>
  <c r="AO11" i="9"/>
  <c r="AN10" i="9"/>
  <c r="AN7" i="9" s="1"/>
  <c r="AN6" i="8"/>
  <c r="AO11" i="8"/>
  <c r="AN10" i="8"/>
  <c r="AN7" i="8" s="1"/>
  <c r="AN11" i="8"/>
  <c r="AP9" i="8"/>
  <c r="AL8" i="8"/>
  <c r="AN8" i="7"/>
  <c r="AO12" i="7" s="1"/>
  <c r="AM12" i="7"/>
  <c r="AL12" i="7"/>
  <c r="AP10" i="7"/>
  <c r="AP7" i="7" s="1"/>
  <c r="AQ11" i="7"/>
  <c r="AR9" i="7"/>
  <c r="AP11" i="7"/>
  <c r="AP6" i="7"/>
  <c r="AT8" i="6"/>
  <c r="AW11" i="6"/>
  <c r="AV11" i="6"/>
  <c r="AV10" i="6"/>
  <c r="AV7" i="6" s="1"/>
  <c r="AV6" i="6"/>
  <c r="AX9" i="6"/>
  <c r="AN6" i="5"/>
  <c r="AN11" i="5"/>
  <c r="AP9" i="5"/>
  <c r="AO11" i="5"/>
  <c r="AN10" i="5"/>
  <c r="AN7" i="5" s="1"/>
  <c r="AM12" i="5"/>
  <c r="AL12" i="5"/>
  <c r="AN12" i="7" l="1"/>
  <c r="AP8" i="7"/>
  <c r="AV8" i="6"/>
  <c r="AV12" i="6" s="1"/>
  <c r="AN8" i="9"/>
  <c r="AO12" i="9"/>
  <c r="AN12" i="9"/>
  <c r="AQ11" i="9"/>
  <c r="AR9" i="9"/>
  <c r="AP6" i="9"/>
  <c r="AP11" i="9"/>
  <c r="AP10" i="9"/>
  <c r="AP7" i="9" s="1"/>
  <c r="AL12" i="8"/>
  <c r="AM12" i="8"/>
  <c r="AP11" i="8"/>
  <c r="AQ11" i="8"/>
  <c r="AR9" i="8"/>
  <c r="AP6" i="8"/>
  <c r="AP8" i="8" s="1"/>
  <c r="AP10" i="8"/>
  <c r="AP7" i="8" s="1"/>
  <c r="AN8" i="8"/>
  <c r="AP12" i="7"/>
  <c r="AQ12" i="7"/>
  <c r="AR6" i="7"/>
  <c r="AR11" i="7"/>
  <c r="AT9" i="7"/>
  <c r="AR10" i="7"/>
  <c r="AR7" i="7" s="1"/>
  <c r="AS11" i="7"/>
  <c r="AZ9" i="6"/>
  <c r="AX6" i="6"/>
  <c r="AX10" i="6"/>
  <c r="AX7" i="6" s="1"/>
  <c r="AY11" i="6"/>
  <c r="AX11" i="6"/>
  <c r="AU12" i="6"/>
  <c r="AT12" i="6"/>
  <c r="AR9" i="5"/>
  <c r="AP6" i="5"/>
  <c r="AP11" i="5"/>
  <c r="AQ11" i="5"/>
  <c r="AP10" i="5"/>
  <c r="AP7" i="5" s="1"/>
  <c r="AN8" i="5"/>
  <c r="AW12" i="6" l="1"/>
  <c r="AX8" i="6"/>
  <c r="AY12" i="6" s="1"/>
  <c r="AP8" i="9"/>
  <c r="AQ12" i="9"/>
  <c r="AP12" i="9"/>
  <c r="AR10" i="9"/>
  <c r="AR7" i="9" s="1"/>
  <c r="AT9" i="9"/>
  <c r="AS11" i="9"/>
  <c r="AR11" i="9"/>
  <c r="AR6" i="9"/>
  <c r="AR8" i="9" s="1"/>
  <c r="AP12" i="8"/>
  <c r="AQ12" i="8"/>
  <c r="AN12" i="8"/>
  <c r="AO12" i="8"/>
  <c r="AR6" i="8"/>
  <c r="AS11" i="8"/>
  <c r="AR11" i="8"/>
  <c r="AT9" i="8"/>
  <c r="AR10" i="8"/>
  <c r="AR7" i="8" s="1"/>
  <c r="AR8" i="7"/>
  <c r="AS12" i="7" s="1"/>
  <c r="AU11" i="7"/>
  <c r="AV9" i="7"/>
  <c r="AT11" i="7"/>
  <c r="AT6" i="7"/>
  <c r="AT10" i="7"/>
  <c r="AT7" i="7" s="1"/>
  <c r="BB9" i="6"/>
  <c r="BA11" i="6"/>
  <c r="AZ10" i="6"/>
  <c r="AZ7" i="6" s="1"/>
  <c r="AZ6" i="6"/>
  <c r="AZ8" i="6" s="1"/>
  <c r="AZ11" i="6"/>
  <c r="AP8" i="5"/>
  <c r="AO12" i="5"/>
  <c r="AN12" i="5"/>
  <c r="AR10" i="5"/>
  <c r="AR7" i="5" s="1"/>
  <c r="AT9" i="5"/>
  <c r="AS11" i="5"/>
  <c r="AR6" i="5"/>
  <c r="AR8" i="5" s="1"/>
  <c r="AR11" i="5"/>
  <c r="AR12" i="7" l="1"/>
  <c r="AR8" i="8"/>
  <c r="AX12" i="6"/>
  <c r="AS12" i="9"/>
  <c r="AR12" i="9"/>
  <c r="AT10" i="9"/>
  <c r="AT7" i="9" s="1"/>
  <c r="AU11" i="9"/>
  <c r="AT11" i="9"/>
  <c r="AT6" i="9"/>
  <c r="AT8" i="9" s="1"/>
  <c r="AV9" i="9"/>
  <c r="AV9" i="8"/>
  <c r="AU11" i="8"/>
  <c r="AT11" i="8"/>
  <c r="AT6" i="8"/>
  <c r="AT10" i="8"/>
  <c r="AT7" i="8" s="1"/>
  <c r="AS12" i="8"/>
  <c r="AR12" i="8"/>
  <c r="AT8" i="7"/>
  <c r="AW11" i="7"/>
  <c r="AV11" i="7"/>
  <c r="AX9" i="7"/>
  <c r="AV6" i="7"/>
  <c r="AV10" i="7"/>
  <c r="AV7" i="7" s="1"/>
  <c r="BB10" i="6"/>
  <c r="BB7" i="6" s="1"/>
  <c r="BB11" i="6"/>
  <c r="BC11" i="6"/>
  <c r="BB6" i="6"/>
  <c r="BB8" i="6" s="1"/>
  <c r="BD9" i="6"/>
  <c r="AZ12" i="6"/>
  <c r="BA12" i="6"/>
  <c r="AR12" i="5"/>
  <c r="AS12" i="5"/>
  <c r="AT10" i="5"/>
  <c r="AT7" i="5" s="1"/>
  <c r="AV9" i="5"/>
  <c r="AU11" i="5"/>
  <c r="AT11" i="5"/>
  <c r="AT6" i="5"/>
  <c r="AT8" i="5" s="1"/>
  <c r="AQ12" i="5"/>
  <c r="AP12" i="5"/>
  <c r="AW11" i="9" l="1"/>
  <c r="AV6" i="9"/>
  <c r="AV11" i="9"/>
  <c r="AX9" i="9"/>
  <c r="AV10" i="9"/>
  <c r="AV7" i="9" s="1"/>
  <c r="AU12" i="9"/>
  <c r="AT12" i="9"/>
  <c r="AT8" i="8"/>
  <c r="AW11" i="8"/>
  <c r="AV11" i="8"/>
  <c r="AV10" i="8"/>
  <c r="AV7" i="8" s="1"/>
  <c r="AX9" i="8"/>
  <c r="AV6" i="8"/>
  <c r="AV8" i="8" s="1"/>
  <c r="AV8" i="7"/>
  <c r="AZ9" i="7"/>
  <c r="AX6" i="7"/>
  <c r="AX10" i="7"/>
  <c r="AX7" i="7" s="1"/>
  <c r="AY11" i="7"/>
  <c r="AX11" i="7"/>
  <c r="AU12" i="7"/>
  <c r="AT12" i="7"/>
  <c r="BE11" i="6"/>
  <c r="BD11" i="6"/>
  <c r="BD6" i="6"/>
  <c r="BD10" i="6"/>
  <c r="BD7" i="6" s="1"/>
  <c r="BF9" i="6"/>
  <c r="BC12" i="6"/>
  <c r="BB12" i="6"/>
  <c r="AU12" i="5"/>
  <c r="AT12" i="5"/>
  <c r="AW11" i="5"/>
  <c r="AX9" i="5"/>
  <c r="AV10" i="5"/>
  <c r="AV7" i="5" s="1"/>
  <c r="AV11" i="5"/>
  <c r="AV6" i="5"/>
  <c r="AV8" i="5" s="1"/>
  <c r="AV8" i="9" l="1"/>
  <c r="AW12" i="9" s="1"/>
  <c r="AV12" i="9"/>
  <c r="AX6" i="9"/>
  <c r="AX11" i="9"/>
  <c r="AZ9" i="9"/>
  <c r="AX10" i="9"/>
  <c r="AX7" i="9" s="1"/>
  <c r="AY11" i="9"/>
  <c r="AV12" i="8"/>
  <c r="AW12" i="8"/>
  <c r="AZ9" i="8"/>
  <c r="AX10" i="8"/>
  <c r="AX7" i="8" s="1"/>
  <c r="AY11" i="8"/>
  <c r="AX6" i="8"/>
  <c r="AX8" i="8" s="1"/>
  <c r="AX11" i="8"/>
  <c r="AU12" i="8"/>
  <c r="AT12" i="8"/>
  <c r="BD8" i="6"/>
  <c r="BE12" i="6" s="1"/>
  <c r="AX8" i="7"/>
  <c r="BB9" i="7"/>
  <c r="AZ6" i="7"/>
  <c r="AZ10" i="7"/>
  <c r="AZ7" i="7" s="1"/>
  <c r="AZ11" i="7"/>
  <c r="BA11" i="7"/>
  <c r="AV12" i="7"/>
  <c r="AW12" i="7"/>
  <c r="BF11" i="6"/>
  <c r="BG11" i="6"/>
  <c r="BF6" i="6"/>
  <c r="BH9" i="6"/>
  <c r="BF10" i="6"/>
  <c r="BF7" i="6" s="1"/>
  <c r="AW12" i="5"/>
  <c r="AV12" i="5"/>
  <c r="AZ9" i="5"/>
  <c r="AX11" i="5"/>
  <c r="AX6" i="5"/>
  <c r="AY11" i="5"/>
  <c r="AX10" i="5"/>
  <c r="AX7" i="5" s="1"/>
  <c r="BD12" i="6" l="1"/>
  <c r="BB9" i="9"/>
  <c r="BA11" i="9"/>
  <c r="AZ6" i="9"/>
  <c r="AZ10" i="9"/>
  <c r="AZ7" i="9" s="1"/>
  <c r="AZ11" i="9"/>
  <c r="AX8" i="9"/>
  <c r="AY12" i="8"/>
  <c r="AX12" i="8"/>
  <c r="BB9" i="8"/>
  <c r="BA11" i="8"/>
  <c r="AZ11" i="8"/>
  <c r="AZ10" i="8"/>
  <c r="AZ7" i="8" s="1"/>
  <c r="AZ6" i="8"/>
  <c r="AZ8" i="8" s="1"/>
  <c r="BF8" i="6"/>
  <c r="BG12" i="6" s="1"/>
  <c r="AZ8" i="7"/>
  <c r="BD9" i="7"/>
  <c r="BC11" i="7"/>
  <c r="BB11" i="7"/>
  <c r="BB10" i="7"/>
  <c r="BB7" i="7" s="1"/>
  <c r="BB6" i="7"/>
  <c r="AY12" i="7"/>
  <c r="AX12" i="7"/>
  <c r="BH11" i="6"/>
  <c r="BJ9" i="6"/>
  <c r="BI11" i="6"/>
  <c r="BH6" i="6"/>
  <c r="BH10" i="6"/>
  <c r="BH7" i="6" s="1"/>
  <c r="AX8" i="5"/>
  <c r="AY12" i="5" s="1"/>
  <c r="AX12" i="5"/>
  <c r="BB9" i="5"/>
  <c r="AZ11" i="5"/>
  <c r="BA11" i="5"/>
  <c r="AZ10" i="5"/>
  <c r="AZ7" i="5" s="1"/>
  <c r="AZ6" i="5"/>
  <c r="AZ8" i="5" s="1"/>
  <c r="BB8" i="7" l="1"/>
  <c r="BF12" i="6"/>
  <c r="AY12" i="9"/>
  <c r="AX12" i="9"/>
  <c r="AZ8" i="9"/>
  <c r="BD9" i="9"/>
  <c r="BB10" i="9"/>
  <c r="BB7" i="9" s="1"/>
  <c r="BC11" i="9"/>
  <c r="BB6" i="9"/>
  <c r="BB8" i="9" s="1"/>
  <c r="BB11" i="9"/>
  <c r="BA12" i="8"/>
  <c r="AZ12" i="8"/>
  <c r="BB11" i="8"/>
  <c r="BC11" i="8"/>
  <c r="BD9" i="8"/>
  <c r="BB10" i="8"/>
  <c r="BB7" i="8" s="1"/>
  <c r="BB6" i="8"/>
  <c r="BB8" i="8" s="1"/>
  <c r="BH8" i="6"/>
  <c r="BH12" i="6" s="1"/>
  <c r="BC12" i="7"/>
  <c r="BB12" i="7"/>
  <c r="BE11" i="7"/>
  <c r="BD11" i="7"/>
  <c r="BD10" i="7"/>
  <c r="BD7" i="7" s="1"/>
  <c r="BF9" i="7"/>
  <c r="BD6" i="7"/>
  <c r="BD8" i="7" s="1"/>
  <c r="BA12" i="7"/>
  <c r="AZ12" i="7"/>
  <c r="BJ6" i="6"/>
  <c r="BJ11" i="6"/>
  <c r="BK11" i="6"/>
  <c r="BL9" i="6"/>
  <c r="BJ10" i="6"/>
  <c r="BJ7" i="6" s="1"/>
  <c r="BA12" i="5"/>
  <c r="AZ12" i="5"/>
  <c r="BB11" i="5"/>
  <c r="BD9" i="5"/>
  <c r="BB10" i="5"/>
  <c r="BB7" i="5" s="1"/>
  <c r="BC11" i="5"/>
  <c r="BB6" i="5"/>
  <c r="BB8" i="5" s="1"/>
  <c r="BI12" i="6" l="1"/>
  <c r="BC12" i="9"/>
  <c r="BB12" i="9"/>
  <c r="BE11" i="9"/>
  <c r="BF9" i="9"/>
  <c r="BD10" i="9"/>
  <c r="BD7" i="9" s="1"/>
  <c r="BD11" i="9"/>
  <c r="BD6" i="9"/>
  <c r="BD8" i="9" s="1"/>
  <c r="AZ12" i="9"/>
  <c r="BA12" i="9"/>
  <c r="BB12" i="8"/>
  <c r="BC12" i="8"/>
  <c r="BD11" i="8"/>
  <c r="BD6" i="8"/>
  <c r="BD10" i="8"/>
  <c r="BD7" i="8" s="1"/>
  <c r="BE11" i="8"/>
  <c r="BF9" i="8"/>
  <c r="BE12" i="7"/>
  <c r="BD12" i="7"/>
  <c r="BF11" i="7"/>
  <c r="BF10" i="7"/>
  <c r="BF7" i="7" s="1"/>
  <c r="BH9" i="7"/>
  <c r="BF6" i="7"/>
  <c r="BF8" i="7" s="1"/>
  <c r="BG11" i="7"/>
  <c r="BJ8" i="6"/>
  <c r="BL10" i="6"/>
  <c r="BL7" i="6" s="1"/>
  <c r="BM11" i="6"/>
  <c r="BL11" i="6"/>
  <c r="BN9" i="6"/>
  <c r="BL6" i="6"/>
  <c r="BC12" i="5"/>
  <c r="BB12" i="5"/>
  <c r="BD11" i="5"/>
  <c r="BE11" i="5"/>
  <c r="BD10" i="5"/>
  <c r="BD7" i="5" s="1"/>
  <c r="BF9" i="5"/>
  <c r="BD6" i="5"/>
  <c r="BD8" i="5" s="1"/>
  <c r="BL8" i="6" l="1"/>
  <c r="BE12" i="9"/>
  <c r="BD12" i="9"/>
  <c r="BH9" i="9"/>
  <c r="BF10" i="9"/>
  <c r="BF7" i="9" s="1"/>
  <c r="BG11" i="9"/>
  <c r="BF11" i="9"/>
  <c r="BF6" i="9"/>
  <c r="BF6" i="8"/>
  <c r="BH9" i="8"/>
  <c r="BG11" i="8"/>
  <c r="BF11" i="8"/>
  <c r="BF10" i="8"/>
  <c r="BF7" i="8" s="1"/>
  <c r="BD8" i="8"/>
  <c r="BG12" i="7"/>
  <c r="BF12" i="7"/>
  <c r="BH6" i="7"/>
  <c r="BH10" i="7"/>
  <c r="BH7" i="7" s="1"/>
  <c r="BI11" i="7"/>
  <c r="BH11" i="7"/>
  <c r="BJ9" i="7"/>
  <c r="BL12" i="6"/>
  <c r="BM12" i="6"/>
  <c r="BN11" i="6"/>
  <c r="BN10" i="6"/>
  <c r="BN7" i="6" s="1"/>
  <c r="BN6" i="6"/>
  <c r="BN8" i="6" s="1"/>
  <c r="BO11" i="6"/>
  <c r="BP9" i="6"/>
  <c r="BJ12" i="6"/>
  <c r="BK12" i="6"/>
  <c r="BE12" i="5"/>
  <c r="BD12" i="5"/>
  <c r="BF11" i="5"/>
  <c r="BG11" i="5"/>
  <c r="BF10" i="5"/>
  <c r="BF7" i="5" s="1"/>
  <c r="BH9" i="5"/>
  <c r="BF6" i="5"/>
  <c r="BF8" i="5" s="1"/>
  <c r="BF8" i="8" l="1"/>
  <c r="BF8" i="9"/>
  <c r="BG12" i="9" s="1"/>
  <c r="BH10" i="9"/>
  <c r="BH7" i="9" s="1"/>
  <c r="BI11" i="9"/>
  <c r="BJ9" i="9"/>
  <c r="BH6" i="9"/>
  <c r="BH8" i="9" s="1"/>
  <c r="BH11" i="9"/>
  <c r="BE12" i="8"/>
  <c r="BD12" i="8"/>
  <c r="BI11" i="8"/>
  <c r="BH6" i="8"/>
  <c r="BH11" i="8"/>
  <c r="BJ9" i="8"/>
  <c r="BH10" i="8"/>
  <c r="BH7" i="8" s="1"/>
  <c r="BF12" i="8"/>
  <c r="BG12" i="8"/>
  <c r="BH8" i="7"/>
  <c r="BI12" i="7" s="1"/>
  <c r="BJ6" i="7"/>
  <c r="BJ10" i="7"/>
  <c r="BJ7" i="7" s="1"/>
  <c r="BK11" i="7"/>
  <c r="BJ11" i="7"/>
  <c r="BL9" i="7"/>
  <c r="BQ11" i="6"/>
  <c r="BP11" i="6"/>
  <c r="BP10" i="6"/>
  <c r="BP7" i="6" s="1"/>
  <c r="BP6" i="6"/>
  <c r="BP8" i="6" s="1"/>
  <c r="BO12" i="6"/>
  <c r="BN12" i="6"/>
  <c r="BG12" i="5"/>
  <c r="BF12" i="5"/>
  <c r="BH11" i="5"/>
  <c r="BH10" i="5"/>
  <c r="BH7" i="5" s="1"/>
  <c r="BJ9" i="5"/>
  <c r="BH6" i="5"/>
  <c r="BH8" i="5" s="1"/>
  <c r="BI11" i="5"/>
  <c r="BH12" i="7" l="1"/>
  <c r="BF12" i="9"/>
  <c r="BI12" i="9"/>
  <c r="BH12" i="9"/>
  <c r="BK11" i="9"/>
  <c r="BJ11" i="9"/>
  <c r="BL9" i="9"/>
  <c r="BJ6" i="9"/>
  <c r="BJ10" i="9"/>
  <c r="BJ7" i="9" s="1"/>
  <c r="BK11" i="8"/>
  <c r="BJ11" i="8"/>
  <c r="BJ6" i="8"/>
  <c r="BL9" i="8"/>
  <c r="BJ10" i="8"/>
  <c r="BJ7" i="8" s="1"/>
  <c r="BH8" i="8"/>
  <c r="BL10" i="7"/>
  <c r="BL7" i="7" s="1"/>
  <c r="BL6" i="7"/>
  <c r="BL8" i="7" s="1"/>
  <c r="BN9" i="7"/>
  <c r="BM11" i="7"/>
  <c r="BL11" i="7"/>
  <c r="BJ8" i="7"/>
  <c r="BP12" i="6"/>
  <c r="BQ12" i="6"/>
  <c r="BI12" i="5"/>
  <c r="BH12" i="5"/>
  <c r="BL9" i="5"/>
  <c r="BK11" i="5"/>
  <c r="BJ11" i="5"/>
  <c r="BJ6" i="5"/>
  <c r="BJ10" i="5"/>
  <c r="BJ7" i="5" s="1"/>
  <c r="BJ8" i="9" l="1"/>
  <c r="BK12" i="9"/>
  <c r="BJ12" i="9"/>
  <c r="BL10" i="9"/>
  <c r="BL7" i="9" s="1"/>
  <c r="BL6" i="9"/>
  <c r="BL11" i="9"/>
  <c r="BM11" i="9"/>
  <c r="BN9" i="9"/>
  <c r="BH12" i="8"/>
  <c r="BI12" i="8"/>
  <c r="BL11" i="8"/>
  <c r="BN9" i="8"/>
  <c r="BL6" i="8"/>
  <c r="BM11" i="8"/>
  <c r="BL10" i="8"/>
  <c r="BL7" i="8" s="1"/>
  <c r="BJ8" i="8"/>
  <c r="BM12" i="7"/>
  <c r="BL12" i="7"/>
  <c r="BJ12" i="7"/>
  <c r="BK12" i="7"/>
  <c r="BP9" i="7"/>
  <c r="BO11" i="7"/>
  <c r="BN10" i="7"/>
  <c r="BN7" i="7" s="1"/>
  <c r="BN11" i="7"/>
  <c r="BN6" i="7"/>
  <c r="BN8" i="7" s="1"/>
  <c r="BT107" i="6"/>
  <c r="BT15" i="6"/>
  <c r="BT100" i="6"/>
  <c r="BV95" i="6"/>
  <c r="BX43" i="6"/>
  <c r="BX15" i="6"/>
  <c r="BX69" i="6"/>
  <c r="BV60" i="6"/>
  <c r="BX33" i="6"/>
  <c r="BX72" i="6"/>
  <c r="BV93" i="6"/>
  <c r="BT31" i="6"/>
  <c r="BX64" i="6"/>
  <c r="BT90" i="6"/>
  <c r="BV82" i="6"/>
  <c r="BV113" i="6"/>
  <c r="BX79" i="6"/>
  <c r="BT49" i="6"/>
  <c r="BV15" i="6"/>
  <c r="BV67" i="6"/>
  <c r="BV107" i="6"/>
  <c r="BV81" i="6"/>
  <c r="BV66" i="6"/>
  <c r="BV61" i="6"/>
  <c r="BV106" i="6"/>
  <c r="BX54" i="6"/>
  <c r="BV58" i="6"/>
  <c r="BT20" i="6"/>
  <c r="BV92" i="6"/>
  <c r="BX53" i="6"/>
  <c r="BX19" i="6"/>
  <c r="BX90" i="6"/>
  <c r="BV78" i="6"/>
  <c r="BX32" i="6"/>
  <c r="BT37" i="6"/>
  <c r="BT111" i="6"/>
  <c r="BT25" i="6"/>
  <c r="BV40" i="6"/>
  <c r="BT50" i="6"/>
  <c r="BX81" i="6"/>
  <c r="BV59" i="6"/>
  <c r="BT60" i="6"/>
  <c r="BV112" i="6"/>
  <c r="BT114" i="6"/>
  <c r="BT56" i="6"/>
  <c r="BX39" i="6"/>
  <c r="BV108" i="6"/>
  <c r="BX111" i="6"/>
  <c r="BV65" i="6"/>
  <c r="BT89" i="6"/>
  <c r="BS24" i="6"/>
  <c r="BV53" i="6"/>
  <c r="BX40" i="6"/>
  <c r="BX17" i="6"/>
  <c r="BX31" i="6"/>
  <c r="BX110" i="6"/>
  <c r="BT22" i="6"/>
  <c r="BV64" i="6"/>
  <c r="BV86" i="6"/>
  <c r="BV31" i="6"/>
  <c r="BT44" i="6"/>
  <c r="BV96" i="6"/>
  <c r="BX27" i="6"/>
  <c r="BX46" i="6"/>
  <c r="BX78" i="6"/>
  <c r="BX20" i="6"/>
  <c r="BV110" i="6"/>
  <c r="BX88" i="6"/>
  <c r="BX109" i="6"/>
  <c r="BT27" i="6"/>
  <c r="BV69" i="6"/>
  <c r="BV89" i="6"/>
  <c r="BX38" i="6"/>
  <c r="BX84" i="6"/>
  <c r="BT87" i="6"/>
  <c r="BT72" i="6"/>
  <c r="BX85" i="6"/>
  <c r="BX86" i="6"/>
  <c r="BV51" i="6"/>
  <c r="BV27" i="6"/>
  <c r="BT112" i="6"/>
  <c r="BV97" i="6"/>
  <c r="BX113" i="6"/>
  <c r="BV98" i="6"/>
  <c r="BV63" i="6"/>
  <c r="BX98" i="6"/>
  <c r="BX63" i="6"/>
  <c r="BX47" i="6"/>
  <c r="BV18" i="6"/>
  <c r="BT104" i="6"/>
  <c r="BT71" i="6"/>
  <c r="BX21" i="6"/>
  <c r="BV79" i="6"/>
  <c r="BV35" i="6"/>
  <c r="BV85" i="6"/>
  <c r="BT98" i="6"/>
  <c r="BW49" i="6"/>
  <c r="BT55" i="6"/>
  <c r="BX91" i="6"/>
  <c r="BX16" i="6"/>
  <c r="BX55" i="6"/>
  <c r="BX112" i="6"/>
  <c r="BX102" i="6"/>
  <c r="BT43" i="6"/>
  <c r="BT19" i="6"/>
  <c r="BX107" i="6"/>
  <c r="BV55" i="6"/>
  <c r="BT76" i="6"/>
  <c r="BV54" i="6"/>
  <c r="BT62" i="6"/>
  <c r="BT28" i="6"/>
  <c r="BX65" i="6"/>
  <c r="BT108" i="6"/>
  <c r="BT68" i="6"/>
  <c r="BT77" i="6"/>
  <c r="BT81" i="6"/>
  <c r="BS51" i="6"/>
  <c r="BU28" i="6"/>
  <c r="BS91" i="6"/>
  <c r="BU75" i="6"/>
  <c r="BS96" i="6"/>
  <c r="BS105" i="6"/>
  <c r="BW38" i="6"/>
  <c r="BT94" i="6"/>
  <c r="BX80" i="6"/>
  <c r="BT85" i="6"/>
  <c r="BX71" i="6"/>
  <c r="BX67" i="6"/>
  <c r="BV36" i="6"/>
  <c r="BX108" i="6"/>
  <c r="BT54" i="6"/>
  <c r="BW106" i="6"/>
  <c r="BU42" i="6"/>
  <c r="BU16" i="6"/>
  <c r="BX26" i="6"/>
  <c r="BT18" i="6"/>
  <c r="BX45" i="6"/>
  <c r="BT103" i="6"/>
  <c r="BS107" i="6"/>
  <c r="BS43" i="6"/>
  <c r="BW102" i="6"/>
  <c r="BU91" i="6"/>
  <c r="BU97" i="6"/>
  <c r="BV17" i="6"/>
  <c r="BX18" i="6"/>
  <c r="BX41" i="6"/>
  <c r="BW54" i="6"/>
  <c r="BX58" i="6"/>
  <c r="BV80" i="6"/>
  <c r="BT75" i="6"/>
  <c r="BX59" i="6"/>
  <c r="BW33" i="6"/>
  <c r="BW37" i="6"/>
  <c r="BT113" i="6"/>
  <c r="BT17" i="6"/>
  <c r="BT110" i="6"/>
  <c r="BT52" i="6"/>
  <c r="BV45" i="6"/>
  <c r="BT97" i="6"/>
  <c r="BV91" i="6"/>
  <c r="BT70" i="6"/>
  <c r="BW83" i="6"/>
  <c r="BV70" i="6"/>
  <c r="BT42" i="6"/>
  <c r="BU38" i="6"/>
  <c r="BW77" i="6"/>
  <c r="BS110" i="6"/>
  <c r="BU23" i="6"/>
  <c r="BU19" i="6"/>
  <c r="BS80" i="6"/>
  <c r="BW19" i="6"/>
  <c r="BW46" i="6"/>
  <c r="BT58" i="6"/>
  <c r="BT91" i="6"/>
  <c r="BV49" i="6"/>
  <c r="BV16" i="6"/>
  <c r="BT88" i="6"/>
  <c r="BX99" i="6"/>
  <c r="BX48" i="6"/>
  <c r="BT96" i="6"/>
  <c r="BX70" i="6"/>
  <c r="BU63" i="6"/>
  <c r="BU56" i="6"/>
  <c r="BS76" i="6"/>
  <c r="BU50" i="6"/>
  <c r="BV103" i="6"/>
  <c r="BV84" i="6"/>
  <c r="BT66" i="6"/>
  <c r="BX60" i="6"/>
  <c r="BX34" i="6"/>
  <c r="BU74" i="6"/>
  <c r="BU88" i="6"/>
  <c r="BS42" i="6"/>
  <c r="BW111" i="6"/>
  <c r="BS58" i="6"/>
  <c r="BX103" i="6"/>
  <c r="BV47" i="6"/>
  <c r="BX74" i="6"/>
  <c r="BT30" i="6"/>
  <c r="BS85" i="6"/>
  <c r="BW70" i="6"/>
  <c r="BV109" i="6"/>
  <c r="BV39" i="6"/>
  <c r="BT69" i="6"/>
  <c r="BX29" i="6"/>
  <c r="BS97" i="6"/>
  <c r="BW79" i="6"/>
  <c r="BS79" i="6"/>
  <c r="BT45" i="6"/>
  <c r="BT79" i="6"/>
  <c r="BT86" i="6"/>
  <c r="BT82" i="6"/>
  <c r="BX56" i="6"/>
  <c r="BT92" i="6"/>
  <c r="BW101" i="6"/>
  <c r="BV75" i="6"/>
  <c r="BS50" i="6"/>
  <c r="BS17" i="6"/>
  <c r="BU57" i="6"/>
  <c r="BS99" i="6"/>
  <c r="BU25" i="6"/>
  <c r="BU113" i="6"/>
  <c r="BS62" i="6"/>
  <c r="BT64" i="6"/>
  <c r="BX93" i="6"/>
  <c r="BV100" i="6"/>
  <c r="BV111" i="6"/>
  <c r="BV83" i="6"/>
  <c r="BV87" i="6"/>
  <c r="BV46" i="6"/>
  <c r="BV26" i="6"/>
  <c r="BV33" i="6"/>
  <c r="BW72" i="6"/>
  <c r="BU70" i="6"/>
  <c r="BW15" i="6"/>
  <c r="BW78" i="6"/>
  <c r="BW53" i="6"/>
  <c r="BS112" i="6"/>
  <c r="BT24" i="6"/>
  <c r="BT41" i="6"/>
  <c r="BV28" i="6"/>
  <c r="BT34" i="6"/>
  <c r="BV88" i="6"/>
  <c r="BX68" i="6"/>
  <c r="BX52" i="6"/>
  <c r="BT36" i="6"/>
  <c r="BS93" i="6"/>
  <c r="BW29" i="6"/>
  <c r="BS33" i="6"/>
  <c r="BV71" i="6"/>
  <c r="BX105" i="6"/>
  <c r="BV76" i="6"/>
  <c r="BS25" i="6"/>
  <c r="BX42" i="6"/>
  <c r="BV48" i="6"/>
  <c r="BV24" i="6"/>
  <c r="BW88" i="6"/>
  <c r="BW64" i="6"/>
  <c r="BT21" i="6"/>
  <c r="BX49" i="6"/>
  <c r="BT105" i="6"/>
  <c r="BW91" i="6"/>
  <c r="BS44" i="6"/>
  <c r="BW24" i="6"/>
  <c r="BX50" i="6"/>
  <c r="BV73" i="6"/>
  <c r="BS111" i="6"/>
  <c r="BX89" i="6"/>
  <c r="BW108" i="6"/>
  <c r="BS20" i="6"/>
  <c r="BW66" i="6"/>
  <c r="BV50" i="6"/>
  <c r="BX75" i="6"/>
  <c r="BU65" i="6"/>
  <c r="BT73" i="6"/>
  <c r="BV30" i="6"/>
  <c r="BT53" i="6"/>
  <c r="BT38" i="6"/>
  <c r="BT57" i="6"/>
  <c r="BX36" i="6"/>
  <c r="BV29" i="6"/>
  <c r="BT32" i="6"/>
  <c r="BT74" i="6"/>
  <c r="BV57" i="6"/>
  <c r="BW89" i="6"/>
  <c r="BS63" i="6"/>
  <c r="BX35" i="6"/>
  <c r="BT67" i="6"/>
  <c r="BX28" i="6"/>
  <c r="BT95" i="6"/>
  <c r="BT109" i="6"/>
  <c r="BU32" i="6"/>
  <c r="BV101" i="6"/>
  <c r="BT99" i="6"/>
  <c r="BX95" i="6"/>
  <c r="BU92" i="6"/>
  <c r="BU27" i="6"/>
  <c r="BV20" i="6"/>
  <c r="BT78" i="6"/>
  <c r="BT47" i="6"/>
  <c r="BX97" i="6"/>
  <c r="BW68" i="6"/>
  <c r="BX94" i="6"/>
  <c r="BT102" i="6"/>
  <c r="BV68" i="6"/>
  <c r="BU78" i="6"/>
  <c r="BS22" i="6"/>
  <c r="BS81" i="6"/>
  <c r="BX106" i="6"/>
  <c r="BX82" i="6"/>
  <c r="BW110" i="6"/>
  <c r="BX114" i="6"/>
  <c r="BX62" i="6"/>
  <c r="BU26" i="6"/>
  <c r="BS31" i="6"/>
  <c r="BT80" i="6"/>
  <c r="BW26" i="6"/>
  <c r="BW93" i="6"/>
  <c r="BS18" i="6"/>
  <c r="BW50" i="6"/>
  <c r="BS49" i="6"/>
  <c r="BX37" i="6"/>
  <c r="BV102" i="6"/>
  <c r="BX76" i="6"/>
  <c r="BX87" i="6"/>
  <c r="BV62" i="6"/>
  <c r="BX51" i="6"/>
  <c r="BX92" i="6"/>
  <c r="BX22" i="6"/>
  <c r="BV21" i="6"/>
  <c r="BS69" i="6"/>
  <c r="BU105" i="6"/>
  <c r="BS16" i="6"/>
  <c r="BU77" i="6"/>
  <c r="BV74" i="6"/>
  <c r="BS52" i="6"/>
  <c r="BX96" i="6"/>
  <c r="BX57" i="6"/>
  <c r="BU22" i="6"/>
  <c r="BV22" i="6"/>
  <c r="BX83" i="6"/>
  <c r="BU98" i="6"/>
  <c r="BU52" i="6"/>
  <c r="BT84" i="6"/>
  <c r="BX101" i="6"/>
  <c r="BT106" i="6"/>
  <c r="BS66" i="6"/>
  <c r="BV77" i="6"/>
  <c r="BS84" i="6"/>
  <c r="BU71" i="6"/>
  <c r="BT29" i="6"/>
  <c r="BT16" i="6"/>
  <c r="BS88" i="6"/>
  <c r="BV43" i="6"/>
  <c r="BV99" i="6"/>
  <c r="BS64" i="6"/>
  <c r="BT65" i="6"/>
  <c r="BV41" i="6"/>
  <c r="BS53" i="6"/>
  <c r="BX23" i="6"/>
  <c r="BX73" i="6"/>
  <c r="BS109" i="6"/>
  <c r="BV104" i="6"/>
  <c r="BU49" i="6"/>
  <c r="BV94" i="6"/>
  <c r="BT63" i="6"/>
  <c r="BV114" i="6"/>
  <c r="BT35" i="6"/>
  <c r="BX104" i="6"/>
  <c r="BX30" i="6"/>
  <c r="BT101" i="6"/>
  <c r="BT33" i="6"/>
  <c r="BU95" i="6"/>
  <c r="BX100" i="6"/>
  <c r="BX25" i="6"/>
  <c r="BT59" i="6"/>
  <c r="BS23" i="6"/>
  <c r="BV52" i="6"/>
  <c r="BS46" i="6"/>
  <c r="BW18" i="6"/>
  <c r="BW113" i="6"/>
  <c r="BU81" i="6"/>
  <c r="BV32" i="6"/>
  <c r="BW48" i="6"/>
  <c r="BX61" i="6"/>
  <c r="BT46" i="6"/>
  <c r="BT61" i="6"/>
  <c r="BX77" i="6"/>
  <c r="BS15" i="6"/>
  <c r="BU51" i="6"/>
  <c r="BT23" i="6"/>
  <c r="BV38" i="6"/>
  <c r="BV23" i="6"/>
  <c r="BU83" i="6"/>
  <c r="BW25" i="6"/>
  <c r="BU24" i="6"/>
  <c r="BS35" i="6"/>
  <c r="BW16" i="6"/>
  <c r="BS68" i="6"/>
  <c r="BS19" i="6"/>
  <c r="BU18" i="6"/>
  <c r="BU40" i="6"/>
  <c r="BT39" i="6"/>
  <c r="BW40" i="6"/>
  <c r="BU66" i="6"/>
  <c r="BU58" i="6"/>
  <c r="BS90" i="6"/>
  <c r="BW30" i="6"/>
  <c r="BS73" i="6"/>
  <c r="BS30" i="6"/>
  <c r="BW109" i="6"/>
  <c r="BT83" i="6"/>
  <c r="BU79" i="6"/>
  <c r="BW47" i="6"/>
  <c r="BV72" i="6"/>
  <c r="BS45" i="6"/>
  <c r="BU111" i="6"/>
  <c r="BS94" i="6"/>
  <c r="BV19" i="6"/>
  <c r="BU45" i="6"/>
  <c r="BW62" i="6"/>
  <c r="BS34" i="6"/>
  <c r="BW43" i="6"/>
  <c r="BW103" i="6"/>
  <c r="BW80" i="6"/>
  <c r="BS60" i="6"/>
  <c r="BT93" i="6"/>
  <c r="BU29" i="6"/>
  <c r="BW36" i="6"/>
  <c r="BW28" i="6"/>
  <c r="BS32" i="6"/>
  <c r="BW82" i="6"/>
  <c r="BU62" i="6"/>
  <c r="BW63" i="6"/>
  <c r="BS86" i="6"/>
  <c r="BS38" i="6"/>
  <c r="BU110" i="6"/>
  <c r="BW21" i="6"/>
  <c r="BU37" i="6"/>
  <c r="BW94" i="6"/>
  <c r="BW67" i="6"/>
  <c r="BW22" i="6"/>
  <c r="BW35" i="6"/>
  <c r="BW76" i="6"/>
  <c r="BW87" i="6"/>
  <c r="BS37" i="6"/>
  <c r="BU44" i="6"/>
  <c r="BW58" i="6"/>
  <c r="BU76" i="6"/>
  <c r="BU73" i="6"/>
  <c r="BS100" i="6"/>
  <c r="BW44" i="6"/>
  <c r="BW97" i="6"/>
  <c r="BS71" i="6"/>
  <c r="BS47" i="6"/>
  <c r="BW56" i="6"/>
  <c r="BW73" i="6"/>
  <c r="BU33" i="6"/>
  <c r="BS98" i="6"/>
  <c r="BW60" i="6"/>
  <c r="BS104" i="6"/>
  <c r="BS55" i="6"/>
  <c r="BU72" i="6"/>
  <c r="BS75" i="6"/>
  <c r="BU61" i="6"/>
  <c r="BU82" i="6"/>
  <c r="BU30" i="6"/>
  <c r="BS28" i="6"/>
  <c r="BW69" i="6"/>
  <c r="BU69" i="6"/>
  <c r="BU34" i="6"/>
  <c r="BU109" i="6"/>
  <c r="BS113" i="6"/>
  <c r="BW107" i="6"/>
  <c r="BV90" i="6"/>
  <c r="BU86" i="6"/>
  <c r="BS39" i="6"/>
  <c r="BU46" i="6"/>
  <c r="BS89" i="6"/>
  <c r="BW95" i="6"/>
  <c r="BW99" i="6"/>
  <c r="BU21" i="6"/>
  <c r="BS101" i="6"/>
  <c r="BW27" i="6"/>
  <c r="BS106" i="6"/>
  <c r="BU90" i="6"/>
  <c r="BS78" i="6"/>
  <c r="BW92" i="6"/>
  <c r="BS87" i="6"/>
  <c r="BV56" i="6"/>
  <c r="BS61" i="6"/>
  <c r="BU53" i="6"/>
  <c r="BW96" i="6"/>
  <c r="BU17" i="6"/>
  <c r="BU39" i="6"/>
  <c r="BU15" i="6"/>
  <c r="BX24" i="6"/>
  <c r="BW59" i="6"/>
  <c r="BV37" i="6"/>
  <c r="BW31" i="6"/>
  <c r="BV34" i="6"/>
  <c r="BW81" i="6"/>
  <c r="BV44" i="6"/>
  <c r="BS103" i="6"/>
  <c r="BX44" i="6"/>
  <c r="BS114" i="6"/>
  <c r="BT40" i="6"/>
  <c r="BW41" i="6"/>
  <c r="BT26" i="6"/>
  <c r="BS83" i="6"/>
  <c r="BW98" i="6"/>
  <c r="BW39" i="6"/>
  <c r="BS67" i="6"/>
  <c r="BU106" i="6"/>
  <c r="BS26" i="6"/>
  <c r="BW61" i="6"/>
  <c r="BU87" i="6"/>
  <c r="BS27" i="6"/>
  <c r="BX66" i="6"/>
  <c r="BU96" i="6"/>
  <c r="BS40" i="6"/>
  <c r="BS56" i="6"/>
  <c r="BU47" i="6"/>
  <c r="BS72" i="6"/>
  <c r="BS36" i="6"/>
  <c r="BW20" i="6"/>
  <c r="BS70" i="6"/>
  <c r="BS41" i="6"/>
  <c r="BU67" i="6"/>
  <c r="BT48" i="6"/>
  <c r="BW90" i="6"/>
  <c r="BU41" i="6"/>
  <c r="BU59" i="6"/>
  <c r="BU102" i="6"/>
  <c r="BS74" i="6"/>
  <c r="BW105" i="6"/>
  <c r="BU99" i="6"/>
  <c r="BV25" i="6"/>
  <c r="BW112" i="6"/>
  <c r="BW100" i="6"/>
  <c r="BW84" i="6"/>
  <c r="BW23" i="6"/>
  <c r="BS77" i="6"/>
  <c r="BU36" i="6"/>
  <c r="BU80" i="6"/>
  <c r="BS82" i="6"/>
  <c r="BU94" i="6"/>
  <c r="BW65" i="6"/>
  <c r="BW32" i="6"/>
  <c r="BU64" i="6"/>
  <c r="BU85" i="6"/>
  <c r="BU31" i="6"/>
  <c r="BS54" i="6"/>
  <c r="BS57" i="6"/>
  <c r="BU48" i="6"/>
  <c r="BS29" i="6"/>
  <c r="BS102" i="6"/>
  <c r="BW104" i="6"/>
  <c r="BW86" i="6"/>
  <c r="BS59" i="6"/>
  <c r="BU20" i="6"/>
  <c r="BU112" i="6"/>
  <c r="BU89" i="6"/>
  <c r="BU107" i="6"/>
  <c r="BV42" i="6"/>
  <c r="BS108" i="6"/>
  <c r="BU101" i="6"/>
  <c r="BW114" i="6"/>
  <c r="BW51" i="6"/>
  <c r="BS48" i="6"/>
  <c r="BV105" i="6"/>
  <c r="BW17" i="6"/>
  <c r="BW71" i="6"/>
  <c r="BU93" i="6"/>
  <c r="BW75" i="6"/>
  <c r="BU108" i="6"/>
  <c r="BU35" i="6"/>
  <c r="BU103" i="6"/>
  <c r="BU60" i="6"/>
  <c r="BW52" i="6"/>
  <c r="BS21" i="6"/>
  <c r="BT51" i="6"/>
  <c r="BS95" i="6"/>
  <c r="BU84" i="6"/>
  <c r="BW85" i="6"/>
  <c r="BW74" i="6"/>
  <c r="BU68" i="6"/>
  <c r="BS92" i="6"/>
  <c r="BU104" i="6"/>
  <c r="BW55" i="6"/>
  <c r="BW57" i="6"/>
  <c r="BS65" i="6"/>
  <c r="BU100" i="6"/>
  <c r="BU43" i="6"/>
  <c r="BW45" i="6"/>
  <c r="BU114" i="6"/>
  <c r="BU55" i="6"/>
  <c r="BU54" i="6"/>
  <c r="BW34" i="6"/>
  <c r="BW42" i="6"/>
  <c r="BL11" i="5"/>
  <c r="BN9" i="5"/>
  <c r="BL10" i="5"/>
  <c r="BL7" i="5" s="1"/>
  <c r="BM11" i="5"/>
  <c r="BL6" i="5"/>
  <c r="BL8" i="5" s="1"/>
  <c r="BJ8" i="5"/>
  <c r="BL8" i="8" l="1"/>
  <c r="BL8" i="9"/>
  <c r="BO11" i="9"/>
  <c r="BN11" i="9"/>
  <c r="BN10" i="9"/>
  <c r="BN7" i="9" s="1"/>
  <c r="BN6" i="9"/>
  <c r="BN8" i="9" s="1"/>
  <c r="BP9" i="9"/>
  <c r="BL12" i="9"/>
  <c r="BM12" i="9"/>
  <c r="BJ12" i="8"/>
  <c r="BK12" i="8"/>
  <c r="BM12" i="8"/>
  <c r="BL12" i="8"/>
  <c r="BP9" i="8"/>
  <c r="BN6" i="8"/>
  <c r="BO11" i="8"/>
  <c r="BN11" i="8"/>
  <c r="BN10" i="8"/>
  <c r="BN7" i="8" s="1"/>
  <c r="BQ11" i="7"/>
  <c r="BP11" i="7"/>
  <c r="BP6" i="7"/>
  <c r="BP10" i="7"/>
  <c r="BP7" i="7" s="1"/>
  <c r="BO12" i="7"/>
  <c r="BN12" i="7"/>
  <c r="BY46" i="6"/>
  <c r="BZ46" i="6"/>
  <c r="BY27" i="6"/>
  <c r="BZ27" i="6"/>
  <c r="BZ23" i="6"/>
  <c r="BY23" i="6"/>
  <c r="BY29" i="6"/>
  <c r="BZ29" i="6"/>
  <c r="BZ31" i="6"/>
  <c r="BY31" i="6"/>
  <c r="BY54" i="6"/>
  <c r="BZ54" i="6"/>
  <c r="BZ113" i="6"/>
  <c r="BY113" i="6"/>
  <c r="BY19" i="6"/>
  <c r="BZ19" i="6"/>
  <c r="BZ43" i="6"/>
  <c r="BY43" i="6"/>
  <c r="BZ68" i="6"/>
  <c r="BY68" i="6"/>
  <c r="BZ26" i="6"/>
  <c r="BY26" i="6"/>
  <c r="BZ86" i="6"/>
  <c r="BY86" i="6"/>
  <c r="BY58" i="6"/>
  <c r="BZ58" i="6"/>
  <c r="BY57" i="6"/>
  <c r="BZ57" i="6"/>
  <c r="BZ67" i="6"/>
  <c r="BY67" i="6"/>
  <c r="BZ88" i="6"/>
  <c r="BY88" i="6"/>
  <c r="BZ42" i="6"/>
  <c r="BY42" i="6"/>
  <c r="BZ65" i="6"/>
  <c r="BY65" i="6"/>
  <c r="BY24" i="6"/>
  <c r="BZ24" i="6"/>
  <c r="BY48" i="6"/>
  <c r="BZ48" i="6"/>
  <c r="BY83" i="6"/>
  <c r="BZ83" i="6"/>
  <c r="BZ30" i="6"/>
  <c r="BY30" i="6"/>
  <c r="BZ20" i="6"/>
  <c r="BY20" i="6"/>
  <c r="BZ80" i="6"/>
  <c r="BY80" i="6"/>
  <c r="BZ107" i="6"/>
  <c r="BY107" i="6"/>
  <c r="BV115" i="6"/>
  <c r="BZ102" i="6"/>
  <c r="BY102" i="6"/>
  <c r="BZ35" i="6"/>
  <c r="BY35" i="6"/>
  <c r="BZ38" i="6"/>
  <c r="BY38" i="6"/>
  <c r="BY64" i="6"/>
  <c r="BZ64" i="6"/>
  <c r="BW115" i="6"/>
  <c r="BZ61" i="6"/>
  <c r="BY61" i="6"/>
  <c r="BZ32" i="6"/>
  <c r="BY32" i="6"/>
  <c r="BZ87" i="6"/>
  <c r="BY87" i="6"/>
  <c r="BZ73" i="6"/>
  <c r="BY73" i="6"/>
  <c r="BY33" i="6"/>
  <c r="BZ33" i="6"/>
  <c r="BZ41" i="6"/>
  <c r="BY41" i="6"/>
  <c r="BZ28" i="6"/>
  <c r="BY28" i="6"/>
  <c r="BZ81" i="6"/>
  <c r="BY81" i="6"/>
  <c r="BZ79" i="6"/>
  <c r="BY79" i="6"/>
  <c r="BZ59" i="6"/>
  <c r="BY59" i="6"/>
  <c r="BZ85" i="6"/>
  <c r="BY85" i="6"/>
  <c r="BY98" i="6"/>
  <c r="BZ98" i="6"/>
  <c r="BZ112" i="6"/>
  <c r="BY112" i="6"/>
  <c r="BY39" i="6"/>
  <c r="BZ39" i="6"/>
  <c r="BZ51" i="6"/>
  <c r="BY51" i="6"/>
  <c r="BU115" i="6"/>
  <c r="BZ45" i="6"/>
  <c r="BY45" i="6"/>
  <c r="BY52" i="6"/>
  <c r="BZ52" i="6"/>
  <c r="BY74" i="6"/>
  <c r="BZ74" i="6"/>
  <c r="BZ47" i="6"/>
  <c r="BY47" i="6"/>
  <c r="BZ71" i="6"/>
  <c r="BY71" i="6"/>
  <c r="BY16" i="6"/>
  <c r="BZ16" i="6"/>
  <c r="BZ25" i="6"/>
  <c r="BY25" i="6"/>
  <c r="BZ100" i="6"/>
  <c r="BY100" i="6"/>
  <c r="BZ69" i="6"/>
  <c r="BY69" i="6"/>
  <c r="BS115" i="6"/>
  <c r="BZ15" i="6"/>
  <c r="BY15" i="6"/>
  <c r="BY84" i="6"/>
  <c r="BZ84" i="6"/>
  <c r="BZ92" i="6"/>
  <c r="BY92" i="6"/>
  <c r="BZ70" i="6"/>
  <c r="BY70" i="6"/>
  <c r="BY78" i="6"/>
  <c r="BZ78" i="6"/>
  <c r="BZ90" i="6"/>
  <c r="BY90" i="6"/>
  <c r="BZ66" i="6"/>
  <c r="BY66" i="6"/>
  <c r="BY22" i="6"/>
  <c r="BZ22" i="6"/>
  <c r="BZ111" i="6"/>
  <c r="BY111" i="6"/>
  <c r="BY93" i="6"/>
  <c r="BZ93" i="6"/>
  <c r="BZ110" i="6"/>
  <c r="BY110" i="6"/>
  <c r="BZ18" i="6"/>
  <c r="BY18" i="6"/>
  <c r="BY94" i="6"/>
  <c r="BZ94" i="6"/>
  <c r="BZ82" i="6"/>
  <c r="BY82" i="6"/>
  <c r="BY114" i="6"/>
  <c r="BZ114" i="6"/>
  <c r="BZ60" i="6"/>
  <c r="BY60" i="6"/>
  <c r="BZ75" i="6"/>
  <c r="BY75" i="6"/>
  <c r="BY76" i="6"/>
  <c r="BZ76" i="6"/>
  <c r="BZ95" i="6"/>
  <c r="BY95" i="6"/>
  <c r="BZ101" i="6"/>
  <c r="BY101" i="6"/>
  <c r="BZ56" i="6"/>
  <c r="BY56" i="6"/>
  <c r="BZ55" i="6"/>
  <c r="BY55" i="6"/>
  <c r="BY34" i="6"/>
  <c r="BZ34" i="6"/>
  <c r="BZ109" i="6"/>
  <c r="BY109" i="6"/>
  <c r="BZ105" i="6"/>
  <c r="BY105" i="6"/>
  <c r="BT115" i="6"/>
  <c r="BY99" i="6"/>
  <c r="BZ99" i="6"/>
  <c r="BZ89" i="6"/>
  <c r="BY89" i="6"/>
  <c r="BZ53" i="6"/>
  <c r="BY53" i="6"/>
  <c r="BZ91" i="6"/>
  <c r="BY91" i="6"/>
  <c r="BY17" i="6"/>
  <c r="BZ17" i="6"/>
  <c r="BZ50" i="6"/>
  <c r="BY50" i="6"/>
  <c r="BZ108" i="6"/>
  <c r="BY108" i="6"/>
  <c r="BZ37" i="6"/>
  <c r="BY37" i="6"/>
  <c r="BZ63" i="6"/>
  <c r="BY63" i="6"/>
  <c r="BZ97" i="6"/>
  <c r="BY97" i="6"/>
  <c r="BX115" i="6"/>
  <c r="BY36" i="6"/>
  <c r="BZ36" i="6"/>
  <c r="BY106" i="6"/>
  <c r="BZ106" i="6"/>
  <c r="BZ72" i="6"/>
  <c r="BY72" i="6"/>
  <c r="BZ103" i="6"/>
  <c r="BY103" i="6"/>
  <c r="BZ77" i="6"/>
  <c r="BY77" i="6"/>
  <c r="BY44" i="6"/>
  <c r="BZ44" i="6"/>
  <c r="BZ62" i="6"/>
  <c r="BY62" i="6"/>
  <c r="BY21" i="6"/>
  <c r="BZ21" i="6"/>
  <c r="BZ40" i="6"/>
  <c r="BY40" i="6"/>
  <c r="BY104" i="6"/>
  <c r="BZ104" i="6"/>
  <c r="BZ49" i="6"/>
  <c r="BY49" i="6"/>
  <c r="BY96" i="6"/>
  <c r="BZ96" i="6"/>
  <c r="BM12" i="5"/>
  <c r="BL12" i="5"/>
  <c r="BN10" i="5"/>
  <c r="BN7" i="5" s="1"/>
  <c r="BP9" i="5"/>
  <c r="BN6" i="5"/>
  <c r="BN8" i="5" s="1"/>
  <c r="BO11" i="5"/>
  <c r="BN11" i="5"/>
  <c r="BK12" i="5"/>
  <c r="BJ12" i="5"/>
  <c r="BQ11" i="9" l="1"/>
  <c r="BP6" i="9"/>
  <c r="BP10" i="9"/>
  <c r="BP7" i="9" s="1"/>
  <c r="BP11" i="9"/>
  <c r="BO12" i="9"/>
  <c r="BN12" i="9"/>
  <c r="BN8" i="8"/>
  <c r="BQ11" i="8"/>
  <c r="BP11" i="8"/>
  <c r="BP10" i="8"/>
  <c r="BP7" i="8" s="1"/>
  <c r="BP6" i="8"/>
  <c r="BP8" i="8" s="1"/>
  <c r="BP8" i="7"/>
  <c r="BZ115" i="6"/>
  <c r="BY115" i="6"/>
  <c r="BO12" i="5"/>
  <c r="BN12" i="5"/>
  <c r="BQ11" i="5"/>
  <c r="BP6" i="5"/>
  <c r="BP10" i="5"/>
  <c r="BP7" i="5" s="1"/>
  <c r="BP11" i="5"/>
  <c r="BP8" i="9" l="1"/>
  <c r="BP12" i="9"/>
  <c r="BQ12" i="9"/>
  <c r="BQ12" i="8"/>
  <c r="BP12" i="8"/>
  <c r="BO12" i="8"/>
  <c r="BN12" i="8"/>
  <c r="BQ12" i="7"/>
  <c r="BP12" i="7"/>
  <c r="BP8" i="5"/>
  <c r="BV48" i="9" l="1"/>
  <c r="BW48" i="9"/>
  <c r="BS15" i="9"/>
  <c r="BW74" i="9"/>
  <c r="BW51" i="9"/>
  <c r="BW111" i="9"/>
  <c r="BV100" i="9"/>
  <c r="BT50" i="9"/>
  <c r="BW63" i="9"/>
  <c r="BW46" i="9"/>
  <c r="BX51" i="9"/>
  <c r="BU49" i="9"/>
  <c r="BV75" i="9"/>
  <c r="BU105" i="9"/>
  <c r="BU94" i="9"/>
  <c r="BX94" i="9"/>
  <c r="BX63" i="9"/>
  <c r="BW23" i="9"/>
  <c r="BW20" i="9"/>
  <c r="BX106" i="9"/>
  <c r="BT53" i="9"/>
  <c r="BT76" i="9"/>
  <c r="BS95" i="9"/>
  <c r="BU20" i="9"/>
  <c r="BS72" i="9"/>
  <c r="BU24" i="9"/>
  <c r="BW101" i="9"/>
  <c r="BT44" i="9"/>
  <c r="BX78" i="9"/>
  <c r="BV16" i="9"/>
  <c r="BV30" i="9"/>
  <c r="BX16" i="9"/>
  <c r="BW99" i="9"/>
  <c r="BT39" i="9"/>
  <c r="BX112" i="9"/>
  <c r="BX46" i="9"/>
  <c r="BV78" i="9"/>
  <c r="BU66" i="9"/>
  <c r="BU101" i="9"/>
  <c r="BW26" i="9"/>
  <c r="BW55" i="9"/>
  <c r="BS65" i="9"/>
  <c r="BW40" i="9"/>
  <c r="BT73" i="9"/>
  <c r="BS86" i="9"/>
  <c r="BS49" i="9"/>
  <c r="BS27" i="9"/>
  <c r="BU34" i="9"/>
  <c r="BS61" i="9"/>
  <c r="BV65" i="9"/>
  <c r="BV110" i="9"/>
  <c r="BX77" i="9"/>
  <c r="BU36" i="9"/>
  <c r="BS51" i="9"/>
  <c r="BU37" i="9"/>
  <c r="BT21" i="9"/>
  <c r="BX39" i="9"/>
  <c r="BW109" i="9"/>
  <c r="BU100" i="9"/>
  <c r="BV104" i="9"/>
  <c r="BX28" i="9"/>
  <c r="BS29" i="9"/>
  <c r="BU97" i="9"/>
  <c r="BS35" i="9"/>
  <c r="BS67" i="9"/>
  <c r="BT51" i="9"/>
  <c r="BT70" i="9"/>
  <c r="BU59" i="9"/>
  <c r="BU80" i="9"/>
  <c r="BX19" i="9"/>
  <c r="BW28" i="9"/>
  <c r="BU102" i="9"/>
  <c r="BS43" i="9"/>
  <c r="BS90" i="9"/>
  <c r="BU70" i="9"/>
  <c r="BV33" i="9"/>
  <c r="BT49" i="9"/>
  <c r="BU48" i="9"/>
  <c r="BW78" i="9"/>
  <c r="BV46" i="9"/>
  <c r="BS69" i="9"/>
  <c r="BS114" i="9"/>
  <c r="BX98" i="9"/>
  <c r="BS85" i="9"/>
  <c r="BX75" i="9"/>
  <c r="BS100" i="9"/>
  <c r="BW56" i="9"/>
  <c r="BW49" i="9"/>
  <c r="BS62" i="9"/>
  <c r="BU26" i="9"/>
  <c r="BX21" i="9"/>
  <c r="BX38" i="9"/>
  <c r="BS80" i="9"/>
  <c r="BT29" i="9"/>
  <c r="BW62" i="9"/>
  <c r="BT48" i="9"/>
  <c r="BW79" i="9"/>
  <c r="BV93" i="9"/>
  <c r="BT45" i="9"/>
  <c r="BS55" i="9"/>
  <c r="BT69" i="9"/>
  <c r="BS57" i="9"/>
  <c r="BU77" i="9"/>
  <c r="BX97" i="9"/>
  <c r="BS74" i="9"/>
  <c r="BS108" i="9"/>
  <c r="BU27" i="9"/>
  <c r="BX26" i="9"/>
  <c r="BU71" i="9"/>
  <c r="BX49" i="9"/>
  <c r="BU44" i="9"/>
  <c r="BU15" i="9"/>
  <c r="BX109" i="9"/>
  <c r="BU92" i="9"/>
  <c r="BX101" i="9"/>
  <c r="BS42" i="9"/>
  <c r="BX111" i="9"/>
  <c r="BV83" i="9"/>
  <c r="BX37" i="9"/>
  <c r="BX57" i="9"/>
  <c r="BX72" i="9"/>
  <c r="BT41" i="9"/>
  <c r="BS71" i="9"/>
  <c r="BS23" i="9"/>
  <c r="BV22" i="9"/>
  <c r="BX73" i="9"/>
  <c r="BX83" i="9"/>
  <c r="BT114" i="9"/>
  <c r="BX62" i="9"/>
  <c r="BU85" i="9"/>
  <c r="BU79" i="9"/>
  <c r="BU53" i="9"/>
  <c r="BS107" i="9"/>
  <c r="BX65" i="9"/>
  <c r="BW110" i="9"/>
  <c r="BX84" i="9"/>
  <c r="BS88" i="9"/>
  <c r="BW35" i="9"/>
  <c r="BS83" i="9"/>
  <c r="BU30" i="9"/>
  <c r="BW17" i="9"/>
  <c r="BU114" i="9"/>
  <c r="BS79" i="9"/>
  <c r="BS92" i="9"/>
  <c r="BW38" i="9"/>
  <c r="BW98" i="9"/>
  <c r="BU98" i="9"/>
  <c r="BT88" i="9"/>
  <c r="BT107" i="9"/>
  <c r="BX102" i="9"/>
  <c r="BV85" i="9"/>
  <c r="BV79" i="9"/>
  <c r="BX47" i="9"/>
  <c r="BT68" i="9"/>
  <c r="BV74" i="9"/>
  <c r="BX48" i="9"/>
  <c r="BV59" i="9"/>
  <c r="BV101" i="9"/>
  <c r="BT97" i="9"/>
  <c r="BT112" i="9"/>
  <c r="BW64" i="9"/>
  <c r="BV37" i="9"/>
  <c r="BW103" i="9"/>
  <c r="BT103" i="9"/>
  <c r="BX31" i="9"/>
  <c r="BV114" i="9"/>
  <c r="BW108" i="9"/>
  <c r="BX43" i="9"/>
  <c r="BW29" i="9"/>
  <c r="BW41" i="9"/>
  <c r="BT77" i="9"/>
  <c r="BS77" i="9"/>
  <c r="BU75" i="9"/>
  <c r="BV86" i="9"/>
  <c r="BS110" i="9"/>
  <c r="BW82" i="9"/>
  <c r="BU107" i="9"/>
  <c r="BW84" i="9"/>
  <c r="BS24" i="9"/>
  <c r="BW81" i="9"/>
  <c r="BS21" i="9"/>
  <c r="BS16" i="9"/>
  <c r="BS54" i="9"/>
  <c r="BW107" i="9"/>
  <c r="BU32" i="9"/>
  <c r="BW24" i="9"/>
  <c r="BX58" i="9"/>
  <c r="BV31" i="9"/>
  <c r="BT93" i="9"/>
  <c r="BT85" i="9"/>
  <c r="BT106" i="9"/>
  <c r="BT55" i="9"/>
  <c r="BX105" i="9"/>
  <c r="BT67" i="9"/>
  <c r="BX99" i="9"/>
  <c r="BV77" i="9"/>
  <c r="BT57" i="9"/>
  <c r="BX35" i="9"/>
  <c r="BV53" i="9"/>
  <c r="BX44" i="9"/>
  <c r="BS75" i="9"/>
  <c r="BU96" i="9"/>
  <c r="BW96" i="9"/>
  <c r="BX54" i="9"/>
  <c r="BV88" i="9"/>
  <c r="BV90" i="9"/>
  <c r="BT30" i="9"/>
  <c r="BS111" i="9"/>
  <c r="BS45" i="9"/>
  <c r="BW93" i="9"/>
  <c r="BT62" i="9"/>
  <c r="BX70" i="9"/>
  <c r="BT40" i="9"/>
  <c r="BT28" i="9"/>
  <c r="BS37" i="9"/>
  <c r="BS31" i="9"/>
  <c r="BS30" i="9"/>
  <c r="BX33" i="9"/>
  <c r="BX107" i="9"/>
  <c r="BT36" i="9"/>
  <c r="BU82" i="9"/>
  <c r="BW83" i="9"/>
  <c r="BS20" i="9"/>
  <c r="BT89" i="9"/>
  <c r="BV82" i="9"/>
  <c r="BU113" i="9"/>
  <c r="BS102" i="9"/>
  <c r="BS44" i="9"/>
  <c r="BV63" i="9"/>
  <c r="BX52" i="9"/>
  <c r="BT61" i="9"/>
  <c r="BS52" i="9"/>
  <c r="BX55" i="9"/>
  <c r="BV87" i="9"/>
  <c r="BS47" i="9"/>
  <c r="BW47" i="9"/>
  <c r="BT78" i="9"/>
  <c r="BV95" i="9"/>
  <c r="BS64" i="9"/>
  <c r="BX67" i="9"/>
  <c r="BV32" i="9"/>
  <c r="BU52" i="9"/>
  <c r="BU83" i="9"/>
  <c r="BT111" i="9"/>
  <c r="BV54" i="9"/>
  <c r="BW85" i="9"/>
  <c r="BU18" i="9"/>
  <c r="BX82" i="9"/>
  <c r="BT90" i="9"/>
  <c r="BU46" i="9"/>
  <c r="BS97" i="9"/>
  <c r="BT27" i="9"/>
  <c r="BW58" i="9"/>
  <c r="BS103" i="9"/>
  <c r="BT102" i="9"/>
  <c r="BV23" i="9"/>
  <c r="BU51" i="9"/>
  <c r="BU23" i="9"/>
  <c r="BS112" i="9"/>
  <c r="BU47" i="9"/>
  <c r="BU90" i="9"/>
  <c r="BS113" i="9"/>
  <c r="BW60" i="9"/>
  <c r="BU55" i="9"/>
  <c r="BU84" i="9"/>
  <c r="BW15" i="9"/>
  <c r="BS59" i="9"/>
  <c r="BT72" i="9"/>
  <c r="BV60" i="9"/>
  <c r="BV19" i="9"/>
  <c r="BX87" i="9"/>
  <c r="BV38" i="9"/>
  <c r="BV50" i="9"/>
  <c r="BX92" i="9"/>
  <c r="BX93" i="9"/>
  <c r="BV113" i="9"/>
  <c r="BT86" i="9"/>
  <c r="BU106" i="9"/>
  <c r="BW52" i="9"/>
  <c r="BU50" i="9"/>
  <c r="BT74" i="9"/>
  <c r="BV76" i="9"/>
  <c r="BV91" i="9"/>
  <c r="BT43" i="9"/>
  <c r="BS53" i="9"/>
  <c r="BW69" i="9"/>
  <c r="BU61" i="9"/>
  <c r="BU57" i="9"/>
  <c r="BV24" i="9"/>
  <c r="BT46" i="9"/>
  <c r="BV56" i="9"/>
  <c r="BT75" i="9"/>
  <c r="BW30" i="9"/>
  <c r="BW34" i="9"/>
  <c r="BU73" i="9"/>
  <c r="BT113" i="9"/>
  <c r="BV39" i="9"/>
  <c r="BV44" i="9"/>
  <c r="BU17" i="9"/>
  <c r="BU108" i="9"/>
  <c r="BS38" i="9"/>
  <c r="BT24" i="9"/>
  <c r="BX17" i="9"/>
  <c r="BT59" i="9"/>
  <c r="BS26" i="9"/>
  <c r="BS105" i="9"/>
  <c r="BT108" i="9"/>
  <c r="BT79" i="9"/>
  <c r="BV36" i="9"/>
  <c r="BW89" i="9"/>
  <c r="BU86" i="9"/>
  <c r="BT96" i="9"/>
  <c r="BV20" i="9"/>
  <c r="BW106" i="9"/>
  <c r="BS70" i="9"/>
  <c r="BV26" i="9"/>
  <c r="BW50" i="9"/>
  <c r="BU31" i="9"/>
  <c r="BV55" i="9"/>
  <c r="BX110" i="9"/>
  <c r="BW76" i="9"/>
  <c r="BU64" i="9"/>
  <c r="BT95" i="9"/>
  <c r="BW71" i="9"/>
  <c r="BW90" i="9"/>
  <c r="BV94" i="9"/>
  <c r="BX66" i="9"/>
  <c r="BS82" i="9"/>
  <c r="BS46" i="9"/>
  <c r="BV29" i="9"/>
  <c r="BT23" i="9"/>
  <c r="BW102" i="9"/>
  <c r="BT64" i="9"/>
  <c r="BV96" i="9"/>
  <c r="BS96" i="9"/>
  <c r="BU74" i="9"/>
  <c r="BU16" i="9"/>
  <c r="BW67" i="9"/>
  <c r="BW31" i="9"/>
  <c r="BU40" i="9"/>
  <c r="BS78" i="9"/>
  <c r="BW77" i="9"/>
  <c r="BW87" i="9"/>
  <c r="BU25" i="9"/>
  <c r="BW113" i="9"/>
  <c r="BV52" i="9"/>
  <c r="BV58" i="9"/>
  <c r="BX64" i="9"/>
  <c r="BT34" i="9"/>
  <c r="BT94" i="9"/>
  <c r="BT87" i="9"/>
  <c r="BV70" i="9"/>
  <c r="BV28" i="9"/>
  <c r="BX103" i="9"/>
  <c r="BX74" i="9"/>
  <c r="BV97" i="9"/>
  <c r="BX40" i="9"/>
  <c r="BS18" i="9"/>
  <c r="BW54" i="9"/>
  <c r="BW112" i="9"/>
  <c r="BS106" i="9"/>
  <c r="BW16" i="9"/>
  <c r="BT20" i="9"/>
  <c r="BT98" i="9"/>
  <c r="BV34" i="9"/>
  <c r="BT47" i="9"/>
  <c r="BW36" i="9"/>
  <c r="BS25" i="9"/>
  <c r="BW39" i="9"/>
  <c r="BX20" i="9"/>
  <c r="BT31" i="9"/>
  <c r="BT71" i="9"/>
  <c r="BX34" i="9"/>
  <c r="BS93" i="9"/>
  <c r="BW80" i="9"/>
  <c r="BS32" i="9"/>
  <c r="BX69" i="9"/>
  <c r="BX30" i="9"/>
  <c r="BV81" i="9"/>
  <c r="BW88" i="9"/>
  <c r="BW32" i="9"/>
  <c r="BU87" i="9"/>
  <c r="BX18" i="9"/>
  <c r="BV80" i="9"/>
  <c r="BX89" i="9"/>
  <c r="BU33" i="9"/>
  <c r="BU21" i="9"/>
  <c r="BU109" i="9"/>
  <c r="BT99" i="9"/>
  <c r="BV99" i="9"/>
  <c r="BU22" i="9"/>
  <c r="BU93" i="9"/>
  <c r="BV17" i="9"/>
  <c r="BX41" i="9"/>
  <c r="BS101" i="9"/>
  <c r="BT101" i="9"/>
  <c r="BV107" i="9"/>
  <c r="BS60" i="9"/>
  <c r="BU95" i="9"/>
  <c r="BV98" i="9"/>
  <c r="BV66" i="9"/>
  <c r="BS56" i="9"/>
  <c r="BW19" i="9"/>
  <c r="BV64" i="9"/>
  <c r="BX29" i="9"/>
  <c r="BU41" i="9"/>
  <c r="BV103" i="9"/>
  <c r="BT26" i="9"/>
  <c r="BW68" i="9"/>
  <c r="BW97" i="9"/>
  <c r="BX79" i="9"/>
  <c r="BT25" i="9"/>
  <c r="BU43" i="9"/>
  <c r="BT38" i="9"/>
  <c r="BV35" i="9"/>
  <c r="BT42" i="9"/>
  <c r="BU28" i="9"/>
  <c r="BW33" i="9"/>
  <c r="BU72" i="9"/>
  <c r="BW94" i="9"/>
  <c r="BV43" i="9"/>
  <c r="BT18" i="9"/>
  <c r="BU58" i="9"/>
  <c r="BS19" i="9"/>
  <c r="BX104" i="9"/>
  <c r="BV21" i="9"/>
  <c r="BV102" i="9"/>
  <c r="BW37" i="9"/>
  <c r="BU42" i="9"/>
  <c r="BW44" i="9"/>
  <c r="BT66" i="9"/>
  <c r="BV68" i="9"/>
  <c r="BU99" i="9"/>
  <c r="BS39" i="9"/>
  <c r="BX71" i="9"/>
  <c r="BT105" i="9"/>
  <c r="BW72" i="9"/>
  <c r="BV105" i="9"/>
  <c r="BT35" i="9"/>
  <c r="BU62" i="9"/>
  <c r="BS87" i="9"/>
  <c r="BT83" i="9"/>
  <c r="BT33" i="9"/>
  <c r="BU81" i="9"/>
  <c r="BX27" i="9"/>
  <c r="BT37" i="9"/>
  <c r="BS94" i="9"/>
  <c r="BS22" i="9"/>
  <c r="BT80" i="9"/>
  <c r="BX91" i="9"/>
  <c r="BU68" i="9"/>
  <c r="BT100" i="9"/>
  <c r="BX53" i="9"/>
  <c r="BS50" i="9"/>
  <c r="BW91" i="9"/>
  <c r="BV45" i="9"/>
  <c r="BT91" i="9"/>
  <c r="BS17" i="9"/>
  <c r="BW105" i="9"/>
  <c r="BU65" i="9"/>
  <c r="BW27" i="9"/>
  <c r="BU67" i="9"/>
  <c r="BU104" i="9"/>
  <c r="BW53" i="9"/>
  <c r="BU91" i="9"/>
  <c r="BS68" i="9"/>
  <c r="BW104" i="9"/>
  <c r="BW45" i="9"/>
  <c r="BS33" i="9"/>
  <c r="BV73" i="9"/>
  <c r="BX25" i="9"/>
  <c r="BV109" i="9"/>
  <c r="BV106" i="9"/>
  <c r="BX76" i="9"/>
  <c r="BT32" i="9"/>
  <c r="BT56" i="9"/>
  <c r="BV41" i="9"/>
  <c r="BV61" i="9"/>
  <c r="BX15" i="9"/>
  <c r="BT110" i="9"/>
  <c r="BT63" i="9"/>
  <c r="BS73" i="9"/>
  <c r="BU38" i="9"/>
  <c r="BS58" i="9"/>
  <c r="BT19" i="9"/>
  <c r="BV15" i="9"/>
  <c r="BX100" i="9"/>
  <c r="BX24" i="9"/>
  <c r="BX56" i="9"/>
  <c r="BX88" i="9"/>
  <c r="BU29" i="9"/>
  <c r="BU103" i="9"/>
  <c r="BW92" i="9"/>
  <c r="BU76" i="9"/>
  <c r="BW100" i="9"/>
  <c r="BS36" i="9"/>
  <c r="BV72" i="9"/>
  <c r="BT81" i="9"/>
  <c r="BX80" i="9"/>
  <c r="BT22" i="9"/>
  <c r="BX90" i="9"/>
  <c r="BX45" i="9"/>
  <c r="BU45" i="9"/>
  <c r="BW61" i="9"/>
  <c r="BS84" i="9"/>
  <c r="BS40" i="9"/>
  <c r="BW73" i="9"/>
  <c r="BT92" i="9"/>
  <c r="BV49" i="9"/>
  <c r="BX42" i="9"/>
  <c r="BT65" i="9"/>
  <c r="BT104" i="9"/>
  <c r="BV84" i="9"/>
  <c r="BU78" i="9"/>
  <c r="BU63" i="9"/>
  <c r="BX50" i="9"/>
  <c r="BX60" i="9"/>
  <c r="BW70" i="9"/>
  <c r="BU56" i="9"/>
  <c r="BV89" i="9"/>
  <c r="BV18" i="9"/>
  <c r="BW75" i="9"/>
  <c r="BX85" i="9"/>
  <c r="BV51" i="9"/>
  <c r="BU69" i="9"/>
  <c r="BU39" i="9"/>
  <c r="BT54" i="9"/>
  <c r="BX32" i="9"/>
  <c r="BS76" i="9"/>
  <c r="BX108" i="9"/>
  <c r="BX59" i="9"/>
  <c r="BW25" i="9"/>
  <c r="BU54" i="9"/>
  <c r="BV112" i="9"/>
  <c r="BX95" i="9"/>
  <c r="BU88" i="9"/>
  <c r="BW114" i="9"/>
  <c r="BT15" i="9"/>
  <c r="BW42" i="9"/>
  <c r="BW86" i="9"/>
  <c r="BS81" i="9"/>
  <c r="BU35" i="9"/>
  <c r="BW59" i="9"/>
  <c r="BU60" i="9"/>
  <c r="BW66" i="9"/>
  <c r="BS91" i="9"/>
  <c r="BX86" i="9"/>
  <c r="BX68" i="9"/>
  <c r="BV47" i="9"/>
  <c r="BV67" i="9"/>
  <c r="BX114" i="9"/>
  <c r="BV71" i="9"/>
  <c r="BW21" i="9"/>
  <c r="BS66" i="9"/>
  <c r="BW95" i="9"/>
  <c r="BS98" i="9"/>
  <c r="BS41" i="9"/>
  <c r="BX113" i="9"/>
  <c r="BV92" i="9"/>
  <c r="BT52" i="9"/>
  <c r="BV57" i="9"/>
  <c r="BX23" i="9"/>
  <c r="BV25" i="9"/>
  <c r="BW57" i="9"/>
  <c r="BS34" i="9"/>
  <c r="BS63" i="9"/>
  <c r="BU110" i="9"/>
  <c r="BU19" i="9"/>
  <c r="BU89" i="9"/>
  <c r="BV69" i="9"/>
  <c r="BV40" i="9"/>
  <c r="BT60" i="9"/>
  <c r="BX61" i="9"/>
  <c r="BT16" i="9"/>
  <c r="BX22" i="9"/>
  <c r="BS48" i="9"/>
  <c r="BS89" i="9"/>
  <c r="BX36" i="9"/>
  <c r="BS28" i="9"/>
  <c r="BW43" i="9"/>
  <c r="BV42" i="9"/>
  <c r="BX96" i="9"/>
  <c r="BU111" i="9"/>
  <c r="BS104" i="9"/>
  <c r="BT17" i="9"/>
  <c r="BV27" i="9"/>
  <c r="BW22" i="9"/>
  <c r="BT58" i="9"/>
  <c r="BV108" i="9"/>
  <c r="BS109" i="9"/>
  <c r="BS99" i="9"/>
  <c r="BV62" i="9"/>
  <c r="BT109" i="9"/>
  <c r="BU112" i="9"/>
  <c r="BT82" i="9"/>
  <c r="BX81" i="9"/>
  <c r="BW65" i="9"/>
  <c r="BW18" i="9"/>
  <c r="BV111" i="9"/>
  <c r="BT84" i="9"/>
  <c r="BT93" i="8"/>
  <c r="BS41" i="8"/>
  <c r="BT94" i="8"/>
  <c r="BU42" i="8"/>
  <c r="BW31" i="8"/>
  <c r="BU80" i="8"/>
  <c r="BS99" i="8"/>
  <c r="BX19" i="8"/>
  <c r="BT41" i="8"/>
  <c r="BV33" i="8"/>
  <c r="BT110" i="8"/>
  <c r="BX87" i="8"/>
  <c r="BT70" i="8"/>
  <c r="BV56" i="8"/>
  <c r="BT86" i="8"/>
  <c r="BV24" i="8"/>
  <c r="BT40" i="8"/>
  <c r="BX98" i="8"/>
  <c r="BV111" i="8"/>
  <c r="BX64" i="8"/>
  <c r="BT26" i="8"/>
  <c r="BX40" i="8"/>
  <c r="BT95" i="8"/>
  <c r="BX73" i="8"/>
  <c r="BX77" i="8"/>
  <c r="BV31" i="8"/>
  <c r="BT91" i="8"/>
  <c r="BX85" i="8"/>
  <c r="BV25" i="8"/>
  <c r="BV67" i="8"/>
  <c r="BX84" i="8"/>
  <c r="BT81" i="8"/>
  <c r="BX23" i="8"/>
  <c r="BT114" i="8"/>
  <c r="BV94" i="8"/>
  <c r="BX37" i="8"/>
  <c r="BX44" i="8"/>
  <c r="BT83" i="8"/>
  <c r="BT34" i="8"/>
  <c r="BT62" i="8"/>
  <c r="BV113" i="8"/>
  <c r="BV28" i="8"/>
  <c r="BX113" i="8"/>
  <c r="BV46" i="8"/>
  <c r="BV51" i="8"/>
  <c r="BV93" i="8"/>
  <c r="BT16" i="8"/>
  <c r="BV71" i="8"/>
  <c r="BV22" i="8"/>
  <c r="BV109" i="8"/>
  <c r="BT38" i="8"/>
  <c r="BT37" i="8"/>
  <c r="BU28" i="8"/>
  <c r="BV106" i="8"/>
  <c r="BU78" i="8"/>
  <c r="BV21" i="8"/>
  <c r="BT18" i="8"/>
  <c r="BX43" i="8"/>
  <c r="BV15" i="8"/>
  <c r="BX63" i="8"/>
  <c r="BX61" i="8"/>
  <c r="BV107" i="8"/>
  <c r="BU69" i="8"/>
  <c r="BV65" i="8"/>
  <c r="BX53" i="8"/>
  <c r="BT77" i="8"/>
  <c r="BV110" i="8"/>
  <c r="BT75" i="8"/>
  <c r="BV44" i="8"/>
  <c r="BX68" i="8"/>
  <c r="BX99" i="8"/>
  <c r="BT98" i="8"/>
  <c r="BX48" i="8"/>
  <c r="BX66" i="8"/>
  <c r="BX69" i="8"/>
  <c r="BX75" i="8"/>
  <c r="BU114" i="8"/>
  <c r="BT20" i="8"/>
  <c r="BV92" i="8"/>
  <c r="BX45" i="8"/>
  <c r="BX22" i="8"/>
  <c r="BT58" i="8"/>
  <c r="BT45" i="8"/>
  <c r="BX93" i="8"/>
  <c r="BV37" i="8"/>
  <c r="BT56" i="8"/>
  <c r="BX83" i="8"/>
  <c r="BV91" i="8"/>
  <c r="BT106" i="8"/>
  <c r="BT51" i="8"/>
  <c r="BT97" i="8"/>
  <c r="BW101" i="8"/>
  <c r="BT67" i="8"/>
  <c r="BV79" i="8"/>
  <c r="BX42" i="8"/>
  <c r="BT69" i="8"/>
  <c r="BX86" i="8"/>
  <c r="BT50" i="8"/>
  <c r="BT48" i="8"/>
  <c r="BT44" i="8"/>
  <c r="BX71" i="8"/>
  <c r="BV54" i="8"/>
  <c r="BV26" i="8"/>
  <c r="BV40" i="8"/>
  <c r="BX41" i="8"/>
  <c r="BV74" i="8"/>
  <c r="BX103" i="8"/>
  <c r="BX79" i="8"/>
  <c r="BV64" i="8"/>
  <c r="BX97" i="8"/>
  <c r="BV35" i="8"/>
  <c r="BT79" i="8"/>
  <c r="BT89" i="8"/>
  <c r="BX82" i="8"/>
  <c r="BV88" i="8"/>
  <c r="BV39" i="8"/>
  <c r="BV58" i="8"/>
  <c r="BW110" i="8"/>
  <c r="BT35" i="8"/>
  <c r="BV77" i="8"/>
  <c r="BX59" i="8"/>
  <c r="BT112" i="8"/>
  <c r="BT63" i="8"/>
  <c r="BU54" i="8"/>
  <c r="BX89" i="8"/>
  <c r="BV102" i="8"/>
  <c r="BX27" i="8"/>
  <c r="BX108" i="8"/>
  <c r="BT54" i="8"/>
  <c r="BX25" i="8"/>
  <c r="BT28" i="8"/>
  <c r="BT27" i="8"/>
  <c r="BT74" i="8"/>
  <c r="BX35" i="8"/>
  <c r="BX56" i="8"/>
  <c r="BW57" i="8"/>
  <c r="BT109" i="8"/>
  <c r="BT65" i="8"/>
  <c r="BX16" i="8"/>
  <c r="BT24" i="8"/>
  <c r="BT82" i="8"/>
  <c r="BT53" i="8"/>
  <c r="BT49" i="8"/>
  <c r="BX90" i="8"/>
  <c r="BV53" i="8"/>
  <c r="BT105" i="8"/>
  <c r="BX31" i="8"/>
  <c r="BV90" i="8"/>
  <c r="BV34" i="8"/>
  <c r="BV60" i="8"/>
  <c r="BX91" i="8"/>
  <c r="BV27" i="8"/>
  <c r="BX50" i="8"/>
  <c r="BX57" i="8"/>
  <c r="BV48" i="8"/>
  <c r="BX29" i="8"/>
  <c r="BT61" i="8"/>
  <c r="BX72" i="8"/>
  <c r="BT42" i="8"/>
  <c r="BX32" i="8"/>
  <c r="BW43" i="8"/>
  <c r="BW22" i="8"/>
  <c r="BS87" i="8"/>
  <c r="BW35" i="8"/>
  <c r="BU21" i="8"/>
  <c r="BW15" i="8"/>
  <c r="BU98" i="8"/>
  <c r="BW106" i="8"/>
  <c r="BS20" i="8"/>
  <c r="BW17" i="8"/>
  <c r="BW97" i="8"/>
  <c r="BU75" i="8"/>
  <c r="BW53" i="8"/>
  <c r="BS21" i="8"/>
  <c r="BW111" i="8"/>
  <c r="BV96" i="8"/>
  <c r="BV16" i="8"/>
  <c r="BT101" i="8"/>
  <c r="BV81" i="8"/>
  <c r="BT32" i="8"/>
  <c r="BT33" i="8"/>
  <c r="BX114" i="8"/>
  <c r="BT108" i="8"/>
  <c r="BS83" i="8"/>
  <c r="BU32" i="8"/>
  <c r="BU95" i="8"/>
  <c r="BS52" i="8"/>
  <c r="BW60" i="8"/>
  <c r="BU99" i="8"/>
  <c r="BS15" i="8"/>
  <c r="BU82" i="8"/>
  <c r="BW68" i="8"/>
  <c r="BW50" i="8"/>
  <c r="BS67" i="8"/>
  <c r="BS48" i="8"/>
  <c r="BU38" i="8"/>
  <c r="BS62" i="8"/>
  <c r="BU104" i="8"/>
  <c r="BT76" i="8"/>
  <c r="BV57" i="8"/>
  <c r="BV87" i="8"/>
  <c r="BT85" i="8"/>
  <c r="BX18" i="8"/>
  <c r="BT111" i="8"/>
  <c r="BX15" i="8"/>
  <c r="BV83" i="8"/>
  <c r="BV80" i="8"/>
  <c r="BT55" i="8"/>
  <c r="BW33" i="8"/>
  <c r="BW51" i="8"/>
  <c r="BS60" i="8"/>
  <c r="BW20" i="8"/>
  <c r="BS42" i="8"/>
  <c r="BV62" i="8"/>
  <c r="BV99" i="8"/>
  <c r="BV100" i="8"/>
  <c r="BW67" i="8"/>
  <c r="BS78" i="8"/>
  <c r="BW108" i="8"/>
  <c r="BS80" i="8"/>
  <c r="BX24" i="8"/>
  <c r="BX109" i="8"/>
  <c r="BX28" i="8"/>
  <c r="BU79" i="8"/>
  <c r="BU107" i="8"/>
  <c r="BW62" i="8"/>
  <c r="BW114" i="8"/>
  <c r="BS59" i="8"/>
  <c r="BU110" i="8"/>
  <c r="BU111" i="8"/>
  <c r="BV104" i="8"/>
  <c r="BT113" i="8"/>
  <c r="BX39" i="8"/>
  <c r="BS79" i="8"/>
  <c r="BW93" i="8"/>
  <c r="BU43" i="8"/>
  <c r="BW96" i="8"/>
  <c r="BU57" i="8"/>
  <c r="BX106" i="8"/>
  <c r="BX60" i="8"/>
  <c r="BU109" i="8"/>
  <c r="BW89" i="8"/>
  <c r="BS75" i="8"/>
  <c r="BW105" i="8"/>
  <c r="BU85" i="8"/>
  <c r="BT29" i="8"/>
  <c r="BV42" i="8"/>
  <c r="BS36" i="8"/>
  <c r="BS35" i="8"/>
  <c r="BS88" i="8"/>
  <c r="BW30" i="8"/>
  <c r="BU16" i="8"/>
  <c r="BS89" i="8"/>
  <c r="BS57" i="8"/>
  <c r="BS111" i="8"/>
  <c r="BW80" i="8"/>
  <c r="BU91" i="8"/>
  <c r="BW24" i="8"/>
  <c r="BS102" i="8"/>
  <c r="BS107" i="8"/>
  <c r="BU67" i="8"/>
  <c r="BS58" i="8"/>
  <c r="BS103" i="8"/>
  <c r="BW112" i="8"/>
  <c r="BU84" i="8"/>
  <c r="BV76" i="8"/>
  <c r="BX49" i="8"/>
  <c r="BX51" i="8"/>
  <c r="BV75" i="8"/>
  <c r="BT25" i="8"/>
  <c r="BV41" i="8"/>
  <c r="BX36" i="8"/>
  <c r="BT87" i="8"/>
  <c r="BV73" i="8"/>
  <c r="BS84" i="8"/>
  <c r="BW44" i="8"/>
  <c r="BW36" i="8"/>
  <c r="BW37" i="8"/>
  <c r="BS26" i="8"/>
  <c r="BS32" i="8"/>
  <c r="BW77" i="8"/>
  <c r="BV114" i="8"/>
  <c r="BV98" i="8"/>
  <c r="BV112" i="8"/>
  <c r="BT60" i="8"/>
  <c r="BX88" i="8"/>
  <c r="BW90" i="8"/>
  <c r="BW103" i="8"/>
  <c r="BS82" i="8"/>
  <c r="BW83" i="8"/>
  <c r="BU58" i="8"/>
  <c r="BU94" i="8"/>
  <c r="BW100" i="8"/>
  <c r="BX70" i="8"/>
  <c r="BT59" i="8"/>
  <c r="BV78" i="8"/>
  <c r="BS55" i="8"/>
  <c r="BS37" i="8"/>
  <c r="BS71" i="8"/>
  <c r="BW56" i="8"/>
  <c r="BW38" i="8"/>
  <c r="BV17" i="8"/>
  <c r="BV36" i="8"/>
  <c r="BW27" i="8"/>
  <c r="BW107" i="8"/>
  <c r="BS53" i="8"/>
  <c r="BS44" i="8"/>
  <c r="BS34" i="8"/>
  <c r="BV63" i="8"/>
  <c r="BT90" i="8"/>
  <c r="BS76" i="8"/>
  <c r="BT68" i="8"/>
  <c r="BW41" i="8"/>
  <c r="BW28" i="8"/>
  <c r="BW73" i="8"/>
  <c r="BV29" i="8"/>
  <c r="BV72" i="8"/>
  <c r="BX30" i="8"/>
  <c r="BS54" i="8"/>
  <c r="BU93" i="8"/>
  <c r="BU55" i="8"/>
  <c r="BS18" i="8"/>
  <c r="BT73" i="8"/>
  <c r="BX33" i="8"/>
  <c r="BX96" i="8"/>
  <c r="BS38" i="8"/>
  <c r="BS90" i="8"/>
  <c r="BS114" i="8"/>
  <c r="BU96" i="8"/>
  <c r="BU62" i="8"/>
  <c r="BW76" i="8"/>
  <c r="BW102" i="8"/>
  <c r="BS24" i="8"/>
  <c r="BW70" i="8"/>
  <c r="BS39" i="8"/>
  <c r="BW99" i="8"/>
  <c r="BU66" i="8"/>
  <c r="BW113" i="8"/>
  <c r="BU53" i="8"/>
  <c r="BS105" i="8"/>
  <c r="BS46" i="8"/>
  <c r="BW91" i="8"/>
  <c r="BW88" i="8"/>
  <c r="BT103" i="8"/>
  <c r="BV86" i="8"/>
  <c r="BX20" i="8"/>
  <c r="BT99" i="8"/>
  <c r="BV97" i="8"/>
  <c r="BX62" i="8"/>
  <c r="BV55" i="8"/>
  <c r="BS43" i="8"/>
  <c r="BS96" i="8"/>
  <c r="BS72" i="8"/>
  <c r="BS81" i="8"/>
  <c r="BU108" i="8"/>
  <c r="BW84" i="8"/>
  <c r="BW87" i="8"/>
  <c r="BW95" i="8"/>
  <c r="BV30" i="8"/>
  <c r="BT78" i="8"/>
  <c r="BX105" i="8"/>
  <c r="BW94" i="8"/>
  <c r="BW64" i="8"/>
  <c r="BW40" i="8"/>
  <c r="BW109" i="8"/>
  <c r="BS63" i="8"/>
  <c r="BU47" i="8"/>
  <c r="BU86" i="8"/>
  <c r="BS17" i="8"/>
  <c r="BV89" i="8"/>
  <c r="BV32" i="8"/>
  <c r="BV19" i="8"/>
  <c r="BU49" i="8"/>
  <c r="BU112" i="8"/>
  <c r="BU90" i="8"/>
  <c r="BS97" i="8"/>
  <c r="BS33" i="8"/>
  <c r="BX38" i="8"/>
  <c r="BV84" i="8"/>
  <c r="BS61" i="8"/>
  <c r="BW78" i="8"/>
  <c r="BW79" i="8"/>
  <c r="BW54" i="8"/>
  <c r="BW32" i="8"/>
  <c r="BV82" i="8"/>
  <c r="BX81" i="8"/>
  <c r="BS110" i="8"/>
  <c r="BS92" i="8"/>
  <c r="BW21" i="8"/>
  <c r="BU36" i="8"/>
  <c r="BU64" i="8"/>
  <c r="BS85" i="8"/>
  <c r="BT15" i="8"/>
  <c r="BT71" i="8"/>
  <c r="BT19" i="8"/>
  <c r="BU27" i="8"/>
  <c r="BS47" i="8"/>
  <c r="BS86" i="8"/>
  <c r="BW26" i="8"/>
  <c r="BW104" i="8"/>
  <c r="BW72" i="8"/>
  <c r="BX102" i="8"/>
  <c r="BV45" i="8"/>
  <c r="BS50" i="8"/>
  <c r="BW66" i="8"/>
  <c r="BS65" i="8"/>
  <c r="BU31" i="8"/>
  <c r="BU68" i="8"/>
  <c r="BX34" i="8"/>
  <c r="BT92" i="8"/>
  <c r="BU18" i="8"/>
  <c r="BU101" i="8"/>
  <c r="BU30" i="8"/>
  <c r="BU106" i="8"/>
  <c r="BU17" i="8"/>
  <c r="BS74" i="8"/>
  <c r="BW52" i="8"/>
  <c r="BW74" i="8"/>
  <c r="BS23" i="8"/>
  <c r="BT96" i="8"/>
  <c r="BX101" i="8"/>
  <c r="BX76" i="8"/>
  <c r="BU24" i="8"/>
  <c r="BW63" i="8"/>
  <c r="BU88" i="8"/>
  <c r="BS68" i="8"/>
  <c r="BW19" i="8"/>
  <c r="BS56" i="8"/>
  <c r="BV61" i="8"/>
  <c r="BV38" i="8"/>
  <c r="BX47" i="8"/>
  <c r="BT23" i="8"/>
  <c r="BV66" i="8"/>
  <c r="BS64" i="8"/>
  <c r="BW42" i="8"/>
  <c r="BS28" i="8"/>
  <c r="BX92" i="8"/>
  <c r="BV105" i="8"/>
  <c r="BW25" i="8"/>
  <c r="BU37" i="8"/>
  <c r="BX46" i="8"/>
  <c r="BX100" i="8"/>
  <c r="BU113" i="8"/>
  <c r="BU52" i="8"/>
  <c r="BX78" i="8"/>
  <c r="BS66" i="8"/>
  <c r="BS113" i="8"/>
  <c r="BT17" i="8"/>
  <c r="BX54" i="8"/>
  <c r="BU97" i="8"/>
  <c r="BW47" i="8"/>
  <c r="BV70" i="8"/>
  <c r="BS30" i="8"/>
  <c r="BT36" i="8"/>
  <c r="BW34" i="8"/>
  <c r="BW18" i="8"/>
  <c r="BW61" i="8"/>
  <c r="BU92" i="8"/>
  <c r="BT104" i="8"/>
  <c r="BU65" i="8"/>
  <c r="BV68" i="8"/>
  <c r="BS112" i="8"/>
  <c r="BV52" i="8"/>
  <c r="BS25" i="8"/>
  <c r="BW49" i="8"/>
  <c r="BW69" i="8"/>
  <c r="BW85" i="8"/>
  <c r="BU81" i="8"/>
  <c r="BU63" i="8"/>
  <c r="BS29" i="8"/>
  <c r="BT72" i="8"/>
  <c r="BU73" i="8"/>
  <c r="BS109" i="8"/>
  <c r="BT102" i="8"/>
  <c r="BS98" i="8"/>
  <c r="BS51" i="8"/>
  <c r="BT57" i="8"/>
  <c r="BV69" i="8"/>
  <c r="BU34" i="8"/>
  <c r="BS95" i="8"/>
  <c r="BT52" i="8"/>
  <c r="BU61" i="8"/>
  <c r="BV20" i="8"/>
  <c r="BW29" i="8"/>
  <c r="BT31" i="8"/>
  <c r="BW55" i="8"/>
  <c r="BU48" i="8"/>
  <c r="BS16" i="8"/>
  <c r="BU71" i="8"/>
  <c r="BT100" i="8"/>
  <c r="BU39" i="8"/>
  <c r="BX65" i="8"/>
  <c r="BS104" i="8"/>
  <c r="BV49" i="8"/>
  <c r="BW75" i="8"/>
  <c r="BX17" i="8"/>
  <c r="BU103" i="8"/>
  <c r="BS40" i="8"/>
  <c r="BW81" i="8"/>
  <c r="BU76" i="8"/>
  <c r="BW82" i="8"/>
  <c r="BW58" i="8"/>
  <c r="BX95" i="8"/>
  <c r="BX26" i="8"/>
  <c r="BT84" i="8"/>
  <c r="BS93" i="8"/>
  <c r="BU74" i="8"/>
  <c r="BU59" i="8"/>
  <c r="BU105" i="8"/>
  <c r="BU26" i="8"/>
  <c r="BU15" i="8"/>
  <c r="BT88" i="8"/>
  <c r="BX107" i="8"/>
  <c r="BW45" i="8"/>
  <c r="BS70" i="8"/>
  <c r="BT66" i="8"/>
  <c r="BX110" i="8"/>
  <c r="BU89" i="8"/>
  <c r="BW46" i="8"/>
  <c r="BV23" i="8"/>
  <c r="BW48" i="8"/>
  <c r="BU83" i="8"/>
  <c r="BX94" i="8"/>
  <c r="BT30" i="8"/>
  <c r="BW71" i="8"/>
  <c r="BU23" i="8"/>
  <c r="BT80" i="8"/>
  <c r="BT39" i="8"/>
  <c r="BV47" i="8"/>
  <c r="BW92" i="8"/>
  <c r="BT107" i="8"/>
  <c r="BS91" i="8"/>
  <c r="BU20" i="8"/>
  <c r="BW65" i="8"/>
  <c r="BW39" i="8"/>
  <c r="BX74" i="8"/>
  <c r="BU29" i="8"/>
  <c r="BT22" i="8"/>
  <c r="BW16" i="8"/>
  <c r="BT64" i="8"/>
  <c r="BU70" i="8"/>
  <c r="BU51" i="8"/>
  <c r="BW23" i="8"/>
  <c r="BV85" i="8"/>
  <c r="BS94" i="8"/>
  <c r="BV59" i="8"/>
  <c r="BU33" i="8"/>
  <c r="BU19" i="8"/>
  <c r="BU41" i="8"/>
  <c r="BU35" i="8"/>
  <c r="BU100" i="8"/>
  <c r="BU102" i="8"/>
  <c r="BX55" i="8"/>
  <c r="BX58" i="8"/>
  <c r="BV95" i="8"/>
  <c r="BT47" i="8"/>
  <c r="BS31" i="8"/>
  <c r="BU50" i="8"/>
  <c r="BU22" i="8"/>
  <c r="BU77" i="8"/>
  <c r="BU46" i="8"/>
  <c r="BS101" i="8"/>
  <c r="BV43" i="8"/>
  <c r="BX111" i="8"/>
  <c r="BT46" i="8"/>
  <c r="BX112" i="8"/>
  <c r="BS69" i="8"/>
  <c r="BW59" i="8"/>
  <c r="BW98" i="8"/>
  <c r="BS27" i="8"/>
  <c r="BS45" i="8"/>
  <c r="BS108" i="8"/>
  <c r="BX21" i="8"/>
  <c r="BV50" i="8"/>
  <c r="BV101" i="8"/>
  <c r="BX52" i="8"/>
  <c r="BU44" i="8"/>
  <c r="BS100" i="8"/>
  <c r="BS19" i="8"/>
  <c r="BS106" i="8"/>
  <c r="BU87" i="8"/>
  <c r="BS22" i="8"/>
  <c r="BX104" i="8"/>
  <c r="BS73" i="8"/>
  <c r="BX80" i="8"/>
  <c r="BU25" i="8"/>
  <c r="BU60" i="8"/>
  <c r="BT21" i="8"/>
  <c r="BS49" i="8"/>
  <c r="BV103" i="8"/>
  <c r="BS77" i="8"/>
  <c r="BV18" i="8"/>
  <c r="BU56" i="8"/>
  <c r="BW86" i="8"/>
  <c r="BU40" i="8"/>
  <c r="BV108" i="8"/>
  <c r="BU72" i="8"/>
  <c r="BX67" i="8"/>
  <c r="BU45" i="8"/>
  <c r="BT43" i="8"/>
  <c r="BV68" i="7"/>
  <c r="BW69" i="7"/>
  <c r="BT29" i="7"/>
  <c r="BS24" i="7"/>
  <c r="BX15" i="7"/>
  <c r="BV100" i="7"/>
  <c r="BW101" i="7"/>
  <c r="BV38" i="7"/>
  <c r="BW16" i="7"/>
  <c r="BW67" i="7"/>
  <c r="BX69" i="7"/>
  <c r="BX55" i="7"/>
  <c r="BU86" i="7"/>
  <c r="BW114" i="7"/>
  <c r="BX66" i="7"/>
  <c r="BU44" i="7"/>
  <c r="BW80" i="7"/>
  <c r="BU99" i="7"/>
  <c r="BU33" i="7"/>
  <c r="BU45" i="7"/>
  <c r="BU78" i="7"/>
  <c r="BS62" i="7"/>
  <c r="BS27" i="7"/>
  <c r="BT94" i="7"/>
  <c r="BW59" i="7"/>
  <c r="BS58" i="7"/>
  <c r="BS25" i="7"/>
  <c r="BW90" i="7"/>
  <c r="BW29" i="7"/>
  <c r="BU39" i="7"/>
  <c r="BS60" i="7"/>
  <c r="BX31" i="7"/>
  <c r="BU90" i="7"/>
  <c r="BW24" i="7"/>
  <c r="BW30" i="7"/>
  <c r="BW71" i="7"/>
  <c r="BX60" i="7"/>
  <c r="BW81" i="7"/>
  <c r="BV40" i="7"/>
  <c r="BU101" i="7"/>
  <c r="BW102" i="7"/>
  <c r="BV17" i="7"/>
  <c r="BX57" i="7"/>
  <c r="BS113" i="7"/>
  <c r="BS103" i="7"/>
  <c r="BW37" i="7"/>
  <c r="BU97" i="7"/>
  <c r="BS114" i="7"/>
  <c r="BU109" i="7"/>
  <c r="BU25" i="7"/>
  <c r="BW44" i="7"/>
  <c r="BU31" i="7"/>
  <c r="BT45" i="7"/>
  <c r="BV54" i="7"/>
  <c r="BU46" i="7"/>
  <c r="BW109" i="7"/>
  <c r="BX32" i="7"/>
  <c r="BU62" i="7"/>
  <c r="BW94" i="7"/>
  <c r="BW72" i="7"/>
  <c r="BV104" i="7"/>
  <c r="BU112" i="7"/>
  <c r="BT83" i="7"/>
  <c r="BW58" i="7"/>
  <c r="BX44" i="7"/>
  <c r="BW85" i="7"/>
  <c r="BS83" i="7"/>
  <c r="BU34" i="7"/>
  <c r="BW113" i="7"/>
  <c r="BW55" i="7"/>
  <c r="BX87" i="7"/>
  <c r="BV27" i="7"/>
  <c r="BU98" i="7"/>
  <c r="BS40" i="7"/>
  <c r="BW84" i="7"/>
  <c r="BU57" i="7"/>
  <c r="BS16" i="7"/>
  <c r="BS70" i="7"/>
  <c r="BT81" i="7"/>
  <c r="BX27" i="7"/>
  <c r="BU94" i="7"/>
  <c r="BV102" i="7"/>
  <c r="BV60" i="7"/>
  <c r="BV15" i="7"/>
  <c r="BT36" i="7"/>
  <c r="BT18" i="7"/>
  <c r="BW54" i="7"/>
  <c r="BW104" i="7"/>
  <c r="BS57" i="7"/>
  <c r="BS77" i="7"/>
  <c r="BW95" i="7"/>
  <c r="BS42" i="7"/>
  <c r="BS88" i="7"/>
  <c r="BU69" i="7"/>
  <c r="BU52" i="7"/>
  <c r="BW36" i="7"/>
  <c r="BW15" i="7"/>
  <c r="BW41" i="7"/>
  <c r="BW43" i="7"/>
  <c r="BS100" i="7"/>
  <c r="BW19" i="7"/>
  <c r="BW25" i="7"/>
  <c r="BX109" i="7"/>
  <c r="BT103" i="7"/>
  <c r="BT28" i="7"/>
  <c r="BV85" i="7"/>
  <c r="BT56" i="7"/>
  <c r="BT85" i="7"/>
  <c r="BT31" i="7"/>
  <c r="BT114" i="7"/>
  <c r="BV91" i="7"/>
  <c r="BW17" i="7"/>
  <c r="BS104" i="7"/>
  <c r="BW99" i="7"/>
  <c r="BU36" i="7"/>
  <c r="BX51" i="7"/>
  <c r="BS111" i="7"/>
  <c r="BW75" i="7"/>
  <c r="BS39" i="7"/>
  <c r="BW107" i="7"/>
  <c r="BX45" i="7"/>
  <c r="BX114" i="7"/>
  <c r="BX38" i="7"/>
  <c r="BU53" i="7"/>
  <c r="BU15" i="7"/>
  <c r="BX50" i="7"/>
  <c r="BU96" i="7"/>
  <c r="BS94" i="7"/>
  <c r="BT47" i="7"/>
  <c r="BV58" i="7"/>
  <c r="BV62" i="7"/>
  <c r="BX91" i="7"/>
  <c r="BW51" i="7"/>
  <c r="BU17" i="7"/>
  <c r="BW66" i="7"/>
  <c r="BW79" i="7"/>
  <c r="BU73" i="7"/>
  <c r="BU79" i="7"/>
  <c r="BU92" i="7"/>
  <c r="BT22" i="7"/>
  <c r="BT89" i="7"/>
  <c r="BX56" i="7"/>
  <c r="BV75" i="7"/>
  <c r="BW35" i="7"/>
  <c r="BW86" i="7"/>
  <c r="BS107" i="7"/>
  <c r="BS46" i="7"/>
  <c r="BT111" i="7"/>
  <c r="BV98" i="7"/>
  <c r="BS102" i="7"/>
  <c r="BS28" i="7"/>
  <c r="BU18" i="7"/>
  <c r="BU66" i="7"/>
  <c r="BW42" i="7"/>
  <c r="BV59" i="7"/>
  <c r="BT113" i="7"/>
  <c r="BW73" i="7"/>
  <c r="BS55" i="7"/>
  <c r="BX47" i="7"/>
  <c r="BW110" i="7"/>
  <c r="BW48" i="7"/>
  <c r="BS66" i="7"/>
  <c r="BW103" i="7"/>
  <c r="BX107" i="7"/>
  <c r="BU91" i="7"/>
  <c r="BS93" i="7"/>
  <c r="BW23" i="7"/>
  <c r="BX74" i="7"/>
  <c r="BX100" i="7"/>
  <c r="BX58" i="7"/>
  <c r="BS33" i="7"/>
  <c r="BS53" i="7"/>
  <c r="BU22" i="7"/>
  <c r="BS87" i="7"/>
  <c r="BS97" i="7"/>
  <c r="BW63" i="7"/>
  <c r="BU49" i="7"/>
  <c r="BU32" i="7"/>
  <c r="BV114" i="7"/>
  <c r="BS109" i="7"/>
  <c r="BV20" i="7"/>
  <c r="BV23" i="7"/>
  <c r="BV50" i="7"/>
  <c r="BT92" i="7"/>
  <c r="BV33" i="7"/>
  <c r="BT55" i="7"/>
  <c r="BS63" i="7"/>
  <c r="BU28" i="7"/>
  <c r="BU42" i="7"/>
  <c r="BW47" i="7"/>
  <c r="BV82" i="7"/>
  <c r="BV64" i="7"/>
  <c r="BX86" i="7"/>
  <c r="BS47" i="7"/>
  <c r="BS19" i="7"/>
  <c r="BU87" i="7"/>
  <c r="BV83" i="7"/>
  <c r="BT67" i="7"/>
  <c r="BX81" i="7"/>
  <c r="BS23" i="7"/>
  <c r="BW65" i="7"/>
  <c r="BU71" i="7"/>
  <c r="BW26" i="7"/>
  <c r="BX84" i="7"/>
  <c r="BU48" i="7"/>
  <c r="BW53" i="7"/>
  <c r="BS105" i="7"/>
  <c r="BV89" i="7"/>
  <c r="BV26" i="7"/>
  <c r="BT74" i="7"/>
  <c r="BW112" i="7"/>
  <c r="BV51" i="7"/>
  <c r="BT86" i="7"/>
  <c r="BT71" i="7"/>
  <c r="BX98" i="7"/>
  <c r="BS49" i="7"/>
  <c r="BS52" i="7"/>
  <c r="BS89" i="7"/>
  <c r="BT107" i="7"/>
  <c r="BV47" i="7"/>
  <c r="BT60" i="7"/>
  <c r="BV18" i="7"/>
  <c r="BS29" i="7"/>
  <c r="BS92" i="7"/>
  <c r="BV30" i="7"/>
  <c r="BT108" i="7"/>
  <c r="BS106" i="7"/>
  <c r="BU60" i="7"/>
  <c r="BW52" i="7"/>
  <c r="BU50" i="7"/>
  <c r="BT21" i="7"/>
  <c r="BS36" i="7"/>
  <c r="BW40" i="7"/>
  <c r="BX21" i="7"/>
  <c r="BT88" i="7"/>
  <c r="BV78" i="7"/>
  <c r="BW76" i="7"/>
  <c r="BW106" i="7"/>
  <c r="BW28" i="7"/>
  <c r="BT93" i="7"/>
  <c r="BT62" i="7"/>
  <c r="BU43" i="7"/>
  <c r="BW46" i="7"/>
  <c r="BS86" i="7"/>
  <c r="BV94" i="7"/>
  <c r="BT112" i="7"/>
  <c r="BU84" i="7"/>
  <c r="BU38" i="7"/>
  <c r="BU74" i="7"/>
  <c r="BT87" i="7"/>
  <c r="BU19" i="7"/>
  <c r="BU64" i="7"/>
  <c r="BS101" i="7"/>
  <c r="BS20" i="7"/>
  <c r="BW32" i="7"/>
  <c r="BU107" i="7"/>
  <c r="BW97" i="7"/>
  <c r="BS73" i="7"/>
  <c r="BS81" i="7"/>
  <c r="BW31" i="7"/>
  <c r="BS98" i="7"/>
  <c r="BX35" i="7"/>
  <c r="BX94" i="7"/>
  <c r="BV80" i="7"/>
  <c r="BX113" i="7"/>
  <c r="BX97" i="7"/>
  <c r="BT109" i="7"/>
  <c r="BS26" i="7"/>
  <c r="BW21" i="7"/>
  <c r="BW98" i="7"/>
  <c r="BS37" i="7"/>
  <c r="BS38" i="7"/>
  <c r="BT98" i="7"/>
  <c r="BS31" i="7"/>
  <c r="BS80" i="7"/>
  <c r="BU58" i="7"/>
  <c r="BS17" i="7"/>
  <c r="BX89" i="7"/>
  <c r="BT35" i="7"/>
  <c r="BU72" i="7"/>
  <c r="BU51" i="7"/>
  <c r="BW34" i="7"/>
  <c r="BV87" i="7"/>
  <c r="BX79" i="7"/>
  <c r="BV92" i="7"/>
  <c r="BV70" i="7"/>
  <c r="BW108" i="7"/>
  <c r="BX54" i="7"/>
  <c r="BV65" i="7"/>
  <c r="BU54" i="7"/>
  <c r="BU21" i="7"/>
  <c r="BW49" i="7"/>
  <c r="BT100" i="7"/>
  <c r="BX28" i="7"/>
  <c r="BT99" i="7"/>
  <c r="BS110" i="7"/>
  <c r="BU65" i="7"/>
  <c r="BU26" i="7"/>
  <c r="BW88" i="7"/>
  <c r="BX96" i="7"/>
  <c r="BT52" i="7"/>
  <c r="BX80" i="7"/>
  <c r="BU27" i="7"/>
  <c r="BS65" i="7"/>
  <c r="BU82" i="7"/>
  <c r="BX95" i="7"/>
  <c r="BX48" i="7"/>
  <c r="BS34" i="7"/>
  <c r="BW60" i="7"/>
  <c r="BS22" i="7"/>
  <c r="BV106" i="7"/>
  <c r="BV88" i="7"/>
  <c r="BU93" i="7"/>
  <c r="BS95" i="7"/>
  <c r="BU61" i="7"/>
  <c r="BV39" i="7"/>
  <c r="BU108" i="7"/>
  <c r="BS32" i="7"/>
  <c r="BW83" i="7"/>
  <c r="BS84" i="7"/>
  <c r="BW27" i="7"/>
  <c r="BW78" i="7"/>
  <c r="BX24" i="7"/>
  <c r="BU20" i="7"/>
  <c r="BX77" i="7"/>
  <c r="BU110" i="7"/>
  <c r="BW111" i="7"/>
  <c r="BU104" i="7"/>
  <c r="BT76" i="7"/>
  <c r="BX92" i="7"/>
  <c r="BV71" i="7"/>
  <c r="BS44" i="7"/>
  <c r="BU30" i="7"/>
  <c r="BS64" i="7"/>
  <c r="BS45" i="7"/>
  <c r="BU103" i="7"/>
  <c r="BU76" i="7"/>
  <c r="BU105" i="7"/>
  <c r="BU37" i="7"/>
  <c r="BS54" i="7"/>
  <c r="BS72" i="7"/>
  <c r="BX17" i="7"/>
  <c r="BX46" i="7"/>
  <c r="BT96" i="7"/>
  <c r="BW74" i="7"/>
  <c r="BV28" i="7"/>
  <c r="BS21" i="7"/>
  <c r="BS48" i="7"/>
  <c r="BU68" i="7"/>
  <c r="BW105" i="7"/>
  <c r="BU16" i="7"/>
  <c r="BS112" i="7"/>
  <c r="BT24" i="7"/>
  <c r="BV63" i="7"/>
  <c r="BX108" i="7"/>
  <c r="BV29" i="7"/>
  <c r="BT23" i="7"/>
  <c r="BV77" i="7"/>
  <c r="BW82" i="7"/>
  <c r="BW50" i="7"/>
  <c r="BW92" i="7"/>
  <c r="BS15" i="7"/>
  <c r="BS76" i="7"/>
  <c r="BU63" i="7"/>
  <c r="BW22" i="7"/>
  <c r="BS85" i="7"/>
  <c r="BU81" i="7"/>
  <c r="BX112" i="7"/>
  <c r="BX93" i="7"/>
  <c r="BT15" i="7"/>
  <c r="BV36" i="7"/>
  <c r="BV55" i="7"/>
  <c r="BT97" i="7"/>
  <c r="BS50" i="7"/>
  <c r="BU88" i="7"/>
  <c r="BU95" i="7"/>
  <c r="BS18" i="7"/>
  <c r="BU41" i="7"/>
  <c r="BW89" i="7"/>
  <c r="BW62" i="7"/>
  <c r="BU40" i="7"/>
  <c r="BS51" i="7"/>
  <c r="BS79" i="7"/>
  <c r="BS108" i="7"/>
  <c r="BU106" i="7"/>
  <c r="BW45" i="7"/>
  <c r="BT61" i="7"/>
  <c r="BU77" i="7"/>
  <c r="BU23" i="7"/>
  <c r="BX20" i="7"/>
  <c r="BX65" i="7"/>
  <c r="BW87" i="7"/>
  <c r="BS61" i="7"/>
  <c r="BU80" i="7"/>
  <c r="BX36" i="7"/>
  <c r="BS68" i="7"/>
  <c r="BW93" i="7"/>
  <c r="BU111" i="7"/>
  <c r="BX53" i="7"/>
  <c r="BT50" i="7"/>
  <c r="BS96" i="7"/>
  <c r="BW61" i="7"/>
  <c r="BT38" i="7"/>
  <c r="BV52" i="7"/>
  <c r="BT17" i="7"/>
  <c r="BS69" i="7"/>
  <c r="BU70" i="7"/>
  <c r="BS74" i="7"/>
  <c r="BV105" i="7"/>
  <c r="BT42" i="7"/>
  <c r="BV21" i="7"/>
  <c r="BU100" i="7"/>
  <c r="BU85" i="7"/>
  <c r="BS71" i="7"/>
  <c r="BV95" i="7"/>
  <c r="BX61" i="7"/>
  <c r="BW38" i="7"/>
  <c r="BS56" i="7"/>
  <c r="BT54" i="7"/>
  <c r="BX59" i="7"/>
  <c r="BT91" i="7"/>
  <c r="BX70" i="7"/>
  <c r="BX105" i="7"/>
  <c r="BT48" i="7"/>
  <c r="BT102" i="7"/>
  <c r="BV66" i="7"/>
  <c r="BV53" i="7"/>
  <c r="BX104" i="7"/>
  <c r="BU56" i="7"/>
  <c r="BX72" i="7"/>
  <c r="BT39" i="7"/>
  <c r="BX90" i="7"/>
  <c r="BT43" i="7"/>
  <c r="BV57" i="7"/>
  <c r="BX83" i="7"/>
  <c r="BU67" i="7"/>
  <c r="BV101" i="7"/>
  <c r="BX106" i="7"/>
  <c r="BV79" i="7"/>
  <c r="BT37" i="7"/>
  <c r="BX30" i="7"/>
  <c r="BT51" i="7"/>
  <c r="BT26" i="7"/>
  <c r="BV31" i="7"/>
  <c r="BT20" i="7"/>
  <c r="BX23" i="7"/>
  <c r="BX37" i="7"/>
  <c r="BV69" i="7"/>
  <c r="BU55" i="7"/>
  <c r="BX73" i="7"/>
  <c r="BU47" i="7"/>
  <c r="BT75" i="7"/>
  <c r="BT105" i="7"/>
  <c r="BX19" i="7"/>
  <c r="BX49" i="7"/>
  <c r="BV32" i="7"/>
  <c r="BT49" i="7"/>
  <c r="BU102" i="7"/>
  <c r="BV99" i="7"/>
  <c r="BT40" i="7"/>
  <c r="BV48" i="7"/>
  <c r="BT58" i="7"/>
  <c r="BW18" i="7"/>
  <c r="BS78" i="7"/>
  <c r="BX76" i="7"/>
  <c r="BV37" i="7"/>
  <c r="BX82" i="7"/>
  <c r="BV96" i="7"/>
  <c r="BT27" i="7"/>
  <c r="BV45" i="7"/>
  <c r="BV72" i="7"/>
  <c r="BT80" i="7"/>
  <c r="BX75" i="7"/>
  <c r="BW20" i="7"/>
  <c r="BV111" i="7"/>
  <c r="BT34" i="7"/>
  <c r="BU114" i="7"/>
  <c r="BT78" i="7"/>
  <c r="BX33" i="7"/>
  <c r="BS99" i="7"/>
  <c r="BV16" i="7"/>
  <c r="BT44" i="7"/>
  <c r="BX43" i="7"/>
  <c r="BX78" i="7"/>
  <c r="BV108" i="7"/>
  <c r="BX41" i="7"/>
  <c r="BS41" i="7"/>
  <c r="BV107" i="7"/>
  <c r="BV112" i="7"/>
  <c r="BW57" i="7"/>
  <c r="BX25" i="7"/>
  <c r="BV43" i="7"/>
  <c r="BT53" i="7"/>
  <c r="BX99" i="7"/>
  <c r="BX68" i="7"/>
  <c r="BU35" i="7"/>
  <c r="BX63" i="7"/>
  <c r="BV86" i="7"/>
  <c r="BT16" i="7"/>
  <c r="BV81" i="7"/>
  <c r="BX26" i="7"/>
  <c r="BT84" i="7"/>
  <c r="BW100" i="7"/>
  <c r="BX102" i="7"/>
  <c r="BS91" i="7"/>
  <c r="BV90" i="7"/>
  <c r="BS59" i="7"/>
  <c r="BV22" i="7"/>
  <c r="BT104" i="7"/>
  <c r="BS90" i="7"/>
  <c r="BW39" i="7"/>
  <c r="BU24" i="7"/>
  <c r="BV113" i="7"/>
  <c r="BX67" i="7"/>
  <c r="BT19" i="7"/>
  <c r="BV34" i="7"/>
  <c r="BT70" i="7"/>
  <c r="BU83" i="7"/>
  <c r="BT63" i="7"/>
  <c r="BX16" i="7"/>
  <c r="BT73" i="7"/>
  <c r="BT68" i="7"/>
  <c r="BV67" i="7"/>
  <c r="BT106" i="7"/>
  <c r="BS67" i="7"/>
  <c r="BX62" i="7"/>
  <c r="BT72" i="7"/>
  <c r="BW91" i="7"/>
  <c r="BV76" i="7"/>
  <c r="BT64" i="7"/>
  <c r="BU29" i="7"/>
  <c r="BT79" i="7"/>
  <c r="BV44" i="7"/>
  <c r="BU89" i="7"/>
  <c r="BX88" i="7"/>
  <c r="BV61" i="7"/>
  <c r="BT41" i="7"/>
  <c r="BW96" i="7"/>
  <c r="BX34" i="7"/>
  <c r="BX85" i="7"/>
  <c r="BV35" i="7"/>
  <c r="BS35" i="7"/>
  <c r="BV25" i="7"/>
  <c r="BW77" i="7"/>
  <c r="BX40" i="7"/>
  <c r="BT101" i="7"/>
  <c r="BV46" i="7"/>
  <c r="BT57" i="7"/>
  <c r="BX71" i="7"/>
  <c r="BX18" i="7"/>
  <c r="BU113" i="7"/>
  <c r="BT30" i="7"/>
  <c r="BU75" i="7"/>
  <c r="BS43" i="7"/>
  <c r="BX103" i="7"/>
  <c r="BT66" i="7"/>
  <c r="BV103" i="7"/>
  <c r="BX52" i="7"/>
  <c r="BV84" i="7"/>
  <c r="BV42" i="7"/>
  <c r="BV49" i="7"/>
  <c r="BS82" i="7"/>
  <c r="BS30" i="7"/>
  <c r="BT90" i="7"/>
  <c r="BV74" i="7"/>
  <c r="BV41" i="7"/>
  <c r="BT32" i="7"/>
  <c r="BT65" i="7"/>
  <c r="BT95" i="7"/>
  <c r="BV110" i="7"/>
  <c r="BW68" i="7"/>
  <c r="BU59" i="7"/>
  <c r="BX29" i="7"/>
  <c r="BT77" i="7"/>
  <c r="BT33" i="7"/>
  <c r="BT59" i="7"/>
  <c r="BX42" i="7"/>
  <c r="BT82" i="7"/>
  <c r="BX39" i="7"/>
  <c r="BW70" i="7"/>
  <c r="BS75" i="7"/>
  <c r="BT69" i="7"/>
  <c r="BX110" i="7"/>
  <c r="BV109" i="7"/>
  <c r="BW56" i="7"/>
  <c r="BT25" i="7"/>
  <c r="BX22" i="7"/>
  <c r="BX64" i="7"/>
  <c r="BV24" i="7"/>
  <c r="BV19" i="7"/>
  <c r="BX101" i="7"/>
  <c r="BW64" i="7"/>
  <c r="BV56" i="7"/>
  <c r="BW33" i="7"/>
  <c r="BV73" i="7"/>
  <c r="BT110" i="7"/>
  <c r="BT46" i="7"/>
  <c r="BX111" i="7"/>
  <c r="BV97" i="7"/>
  <c r="BV93" i="7"/>
  <c r="BQ12" i="5"/>
  <c r="BP12" i="5"/>
  <c r="BY28" i="9" l="1"/>
  <c r="BZ28" i="9"/>
  <c r="BX115" i="9"/>
  <c r="BY112" i="9"/>
  <c r="BZ112" i="9"/>
  <c r="BY64" i="9"/>
  <c r="BZ64" i="9"/>
  <c r="BZ24" i="9"/>
  <c r="BY24" i="9"/>
  <c r="BZ83" i="9"/>
  <c r="BY83" i="9"/>
  <c r="BT115" i="9"/>
  <c r="BY17" i="9"/>
  <c r="BZ17" i="9"/>
  <c r="BZ60" i="9"/>
  <c r="BY60" i="9"/>
  <c r="BZ18" i="9"/>
  <c r="BY18" i="9"/>
  <c r="BZ89" i="9"/>
  <c r="BY89" i="9"/>
  <c r="BZ41" i="9"/>
  <c r="BY41" i="9"/>
  <c r="BZ30" i="9"/>
  <c r="BY30" i="9"/>
  <c r="BZ88" i="9"/>
  <c r="BY88" i="9"/>
  <c r="BZ32" i="9"/>
  <c r="BY32" i="9"/>
  <c r="BZ96" i="9"/>
  <c r="BY96" i="9"/>
  <c r="BZ47" i="9"/>
  <c r="BY47" i="9"/>
  <c r="BZ93" i="9"/>
  <c r="BY93" i="9"/>
  <c r="BZ103" i="9"/>
  <c r="BY103" i="9"/>
  <c r="BZ80" i="9"/>
  <c r="BY80" i="9"/>
  <c r="BY52" i="9"/>
  <c r="BZ52" i="9"/>
  <c r="BZ77" i="9"/>
  <c r="BY77" i="9"/>
  <c r="BU115" i="9"/>
  <c r="BZ99" i="9"/>
  <c r="BY99" i="9"/>
  <c r="BZ97" i="9"/>
  <c r="BY97" i="9"/>
  <c r="BY109" i="9"/>
  <c r="BZ109" i="9"/>
  <c r="BY55" i="9"/>
  <c r="BZ55" i="9"/>
  <c r="BZ31" i="9"/>
  <c r="BY31" i="9"/>
  <c r="BZ39" i="9"/>
  <c r="BY39" i="9"/>
  <c r="BZ46" i="9"/>
  <c r="BY46" i="9"/>
  <c r="BZ45" i="9"/>
  <c r="BY45" i="9"/>
  <c r="BY62" i="9"/>
  <c r="BZ62" i="9"/>
  <c r="BZ61" i="9"/>
  <c r="BY61" i="9"/>
  <c r="BZ22" i="9"/>
  <c r="BY22" i="9"/>
  <c r="BZ25" i="9"/>
  <c r="BY25" i="9"/>
  <c r="BY82" i="9"/>
  <c r="BZ82" i="9"/>
  <c r="BY44" i="9"/>
  <c r="BZ44" i="9"/>
  <c r="BZ111" i="9"/>
  <c r="BY111" i="9"/>
  <c r="BY94" i="9"/>
  <c r="BZ94" i="9"/>
  <c r="BZ59" i="9"/>
  <c r="BY59" i="9"/>
  <c r="BZ102" i="9"/>
  <c r="BY102" i="9"/>
  <c r="BZ27" i="9"/>
  <c r="BY27" i="9"/>
  <c r="BY36" i="9"/>
  <c r="BZ36" i="9"/>
  <c r="BZ43" i="9"/>
  <c r="BY43" i="9"/>
  <c r="BZ91" i="9"/>
  <c r="BY91" i="9"/>
  <c r="BZ105" i="9"/>
  <c r="BY105" i="9"/>
  <c r="BZ100" i="9"/>
  <c r="BY100" i="9"/>
  <c r="BZ53" i="9"/>
  <c r="BY53" i="9"/>
  <c r="BZ86" i="9"/>
  <c r="BY86" i="9"/>
  <c r="BZ104" i="9"/>
  <c r="BY104" i="9"/>
  <c r="BZ58" i="9"/>
  <c r="BY58" i="9"/>
  <c r="BZ19" i="9"/>
  <c r="BY19" i="9"/>
  <c r="BY48" i="9"/>
  <c r="BZ48" i="9"/>
  <c r="BZ70" i="9"/>
  <c r="BY70" i="9"/>
  <c r="BZ37" i="9"/>
  <c r="BY37" i="9"/>
  <c r="BZ50" i="9"/>
  <c r="BY50" i="9"/>
  <c r="BZ90" i="9"/>
  <c r="BY90" i="9"/>
  <c r="BZ107" i="9"/>
  <c r="BY107" i="9"/>
  <c r="BZ33" i="9"/>
  <c r="BY33" i="9"/>
  <c r="BZ68" i="9"/>
  <c r="BY68" i="9"/>
  <c r="BW115" i="9"/>
  <c r="BZ26" i="9"/>
  <c r="BY26" i="9"/>
  <c r="BZ74" i="9"/>
  <c r="BY74" i="9"/>
  <c r="BZ72" i="9"/>
  <c r="BY72" i="9"/>
  <c r="BY92" i="9"/>
  <c r="BZ92" i="9"/>
  <c r="BZ23" i="9"/>
  <c r="BY23" i="9"/>
  <c r="BY85" i="9"/>
  <c r="BZ85" i="9"/>
  <c r="BZ35" i="9"/>
  <c r="BY35" i="9"/>
  <c r="BZ20" i="9"/>
  <c r="BY20" i="9"/>
  <c r="BY54" i="9"/>
  <c r="BZ54" i="9"/>
  <c r="BY79" i="9"/>
  <c r="BZ79" i="9"/>
  <c r="BZ71" i="9"/>
  <c r="BY71" i="9"/>
  <c r="BZ95" i="9"/>
  <c r="BY95" i="9"/>
  <c r="BS115" i="9"/>
  <c r="BZ15" i="9"/>
  <c r="BY15" i="9"/>
  <c r="BZ110" i="9"/>
  <c r="BY110" i="9"/>
  <c r="BY66" i="9"/>
  <c r="BZ66" i="9"/>
  <c r="BV115" i="9"/>
  <c r="BZ49" i="9"/>
  <c r="BY49" i="9"/>
  <c r="BZ67" i="9"/>
  <c r="BY67" i="9"/>
  <c r="BY56" i="9"/>
  <c r="BZ56" i="9"/>
  <c r="BZ113" i="9"/>
  <c r="BY113" i="9"/>
  <c r="BZ16" i="9"/>
  <c r="BY16" i="9"/>
  <c r="BZ57" i="9"/>
  <c r="BY57" i="9"/>
  <c r="BY114" i="9"/>
  <c r="BZ114" i="9"/>
  <c r="BZ29" i="9"/>
  <c r="BY29" i="9"/>
  <c r="BZ65" i="9"/>
  <c r="BY65" i="9"/>
  <c r="BZ98" i="9"/>
  <c r="BY98" i="9"/>
  <c r="BY42" i="9"/>
  <c r="BZ42" i="9"/>
  <c r="BZ101" i="9"/>
  <c r="BY101" i="9"/>
  <c r="BY51" i="9"/>
  <c r="BZ51" i="9"/>
  <c r="BY76" i="9"/>
  <c r="BZ76" i="9"/>
  <c r="BZ63" i="9"/>
  <c r="BY63" i="9"/>
  <c r="BZ40" i="9"/>
  <c r="BY40" i="9"/>
  <c r="BZ108" i="9"/>
  <c r="BY108" i="9"/>
  <c r="BZ34" i="9"/>
  <c r="BY34" i="9"/>
  <c r="BZ84" i="9"/>
  <c r="BY84" i="9"/>
  <c r="BZ73" i="9"/>
  <c r="BY73" i="9"/>
  <c r="BZ81" i="9"/>
  <c r="BY81" i="9"/>
  <c r="BZ87" i="9"/>
  <c r="BY87" i="9"/>
  <c r="BY106" i="9"/>
  <c r="BZ106" i="9"/>
  <c r="BZ78" i="9"/>
  <c r="BY78" i="9"/>
  <c r="BZ38" i="9"/>
  <c r="BY38" i="9"/>
  <c r="BY75" i="9"/>
  <c r="BZ75" i="9"/>
  <c r="BY21" i="9"/>
  <c r="BZ21" i="9"/>
  <c r="BZ69" i="9"/>
  <c r="BY69" i="9"/>
  <c r="BZ105" i="8"/>
  <c r="BY105" i="8"/>
  <c r="BY23" i="8"/>
  <c r="BZ23" i="8"/>
  <c r="BY47" i="8"/>
  <c r="BZ47" i="8"/>
  <c r="BY55" i="8"/>
  <c r="BZ55" i="8"/>
  <c r="BZ62" i="8"/>
  <c r="BY62" i="8"/>
  <c r="BY97" i="8"/>
  <c r="BZ97" i="8"/>
  <c r="BZ111" i="8"/>
  <c r="BY111" i="8"/>
  <c r="BZ21" i="8"/>
  <c r="BY21" i="8"/>
  <c r="BZ24" i="8"/>
  <c r="BY24" i="8"/>
  <c r="BZ96" i="8"/>
  <c r="BY96" i="8"/>
  <c r="BZ56" i="8"/>
  <c r="BY56" i="8"/>
  <c r="BZ92" i="8"/>
  <c r="BY92" i="8"/>
  <c r="BY114" i="8"/>
  <c r="BZ114" i="8"/>
  <c r="BY34" i="8"/>
  <c r="BZ34" i="8"/>
  <c r="BY36" i="8"/>
  <c r="BZ36" i="8"/>
  <c r="BZ59" i="8"/>
  <c r="BY59" i="8"/>
  <c r="BY69" i="8"/>
  <c r="BZ69" i="8"/>
  <c r="BZ113" i="8"/>
  <c r="BY113" i="8"/>
  <c r="BZ110" i="8"/>
  <c r="BY110" i="8"/>
  <c r="BZ90" i="8"/>
  <c r="BY90" i="8"/>
  <c r="BZ44" i="8"/>
  <c r="BY44" i="8"/>
  <c r="BZ52" i="8"/>
  <c r="BY52" i="8"/>
  <c r="BY99" i="8"/>
  <c r="BZ99" i="8"/>
  <c r="BZ54" i="8"/>
  <c r="BY54" i="8"/>
  <c r="BZ100" i="8"/>
  <c r="BY100" i="8"/>
  <c r="BZ51" i="8"/>
  <c r="BY51" i="8"/>
  <c r="BZ98" i="8"/>
  <c r="BY98" i="8"/>
  <c r="BZ84" i="8"/>
  <c r="BY84" i="8"/>
  <c r="BZ64" i="8"/>
  <c r="BY64" i="8"/>
  <c r="BY57" i="8"/>
  <c r="BZ57" i="8"/>
  <c r="BZ109" i="8"/>
  <c r="BY109" i="8"/>
  <c r="BZ72" i="8"/>
  <c r="BY72" i="8"/>
  <c r="BY89" i="8"/>
  <c r="BZ89" i="8"/>
  <c r="BY85" i="8"/>
  <c r="BZ85" i="8"/>
  <c r="BU115" i="8"/>
  <c r="BY76" i="8"/>
  <c r="BZ76" i="8"/>
  <c r="BZ60" i="8"/>
  <c r="BY60" i="8"/>
  <c r="BY53" i="8"/>
  <c r="BZ53" i="8"/>
  <c r="BZ73" i="8"/>
  <c r="BY73" i="8"/>
  <c r="BZ25" i="8"/>
  <c r="BY25" i="8"/>
  <c r="BZ50" i="8"/>
  <c r="BY50" i="8"/>
  <c r="BZ83" i="8"/>
  <c r="BY83" i="8"/>
  <c r="BZ106" i="8"/>
  <c r="BY106" i="8"/>
  <c r="BZ95" i="8"/>
  <c r="BY95" i="8"/>
  <c r="BY61" i="8"/>
  <c r="BZ61" i="8"/>
  <c r="BZ32" i="8"/>
  <c r="BY32" i="8"/>
  <c r="BZ71" i="8"/>
  <c r="BY71" i="8"/>
  <c r="BZ40" i="8"/>
  <c r="BY40" i="8"/>
  <c r="BZ86" i="8"/>
  <c r="BY86" i="8"/>
  <c r="BY37" i="8"/>
  <c r="BZ37" i="8"/>
  <c r="BY33" i="8"/>
  <c r="BZ33" i="8"/>
  <c r="BY28" i="8"/>
  <c r="BZ28" i="8"/>
  <c r="BY39" i="8"/>
  <c r="BZ39" i="8"/>
  <c r="BZ81" i="8"/>
  <c r="BY81" i="8"/>
  <c r="BY79" i="8"/>
  <c r="BZ79" i="8"/>
  <c r="BY42" i="8"/>
  <c r="BZ42" i="8"/>
  <c r="BY108" i="8"/>
  <c r="BZ108" i="8"/>
  <c r="BZ43" i="8"/>
  <c r="BY43" i="8"/>
  <c r="BZ88" i="8"/>
  <c r="BY88" i="8"/>
  <c r="BZ35" i="8"/>
  <c r="BY35" i="8"/>
  <c r="BZ93" i="8"/>
  <c r="BY93" i="8"/>
  <c r="BZ68" i="8"/>
  <c r="BY68" i="8"/>
  <c r="BW115" i="8"/>
  <c r="BX115" i="8"/>
  <c r="BY103" i="8"/>
  <c r="BZ103" i="8"/>
  <c r="BY75" i="8"/>
  <c r="BZ75" i="8"/>
  <c r="BZ87" i="8"/>
  <c r="BY87" i="8"/>
  <c r="BZ80" i="8"/>
  <c r="BY80" i="8"/>
  <c r="BZ26" i="8"/>
  <c r="BY26" i="8"/>
  <c r="BV115" i="8"/>
  <c r="BY74" i="8"/>
  <c r="BZ74" i="8"/>
  <c r="BZ70" i="8"/>
  <c r="BY70" i="8"/>
  <c r="BZ30" i="8"/>
  <c r="BY30" i="8"/>
  <c r="BZ91" i="8"/>
  <c r="BY91" i="8"/>
  <c r="BZ45" i="8"/>
  <c r="BY45" i="8"/>
  <c r="BZ15" i="8"/>
  <c r="BS115" i="8"/>
  <c r="BY15" i="8"/>
  <c r="BZ49" i="8"/>
  <c r="BY49" i="8"/>
  <c r="BZ82" i="8"/>
  <c r="BY82" i="8"/>
  <c r="BZ16" i="8"/>
  <c r="BY16" i="8"/>
  <c r="BZ66" i="8"/>
  <c r="BY66" i="8"/>
  <c r="BZ63" i="8"/>
  <c r="BY63" i="8"/>
  <c r="BZ22" i="8"/>
  <c r="BY22" i="8"/>
  <c r="BY18" i="8"/>
  <c r="BZ18" i="8"/>
  <c r="BZ58" i="8"/>
  <c r="BY58" i="8"/>
  <c r="BZ41" i="8"/>
  <c r="BY41" i="8"/>
  <c r="BZ107" i="8"/>
  <c r="BY107" i="8"/>
  <c r="BZ19" i="8"/>
  <c r="BY19" i="8"/>
  <c r="BZ102" i="8"/>
  <c r="BY102" i="8"/>
  <c r="BZ78" i="8"/>
  <c r="BY78" i="8"/>
  <c r="BZ31" i="8"/>
  <c r="BY31" i="8"/>
  <c r="BZ48" i="8"/>
  <c r="BY48" i="8"/>
  <c r="BZ67" i="8"/>
  <c r="BY67" i="8"/>
  <c r="BY104" i="8"/>
  <c r="BZ104" i="8"/>
  <c r="BT115" i="8"/>
  <c r="BZ77" i="8"/>
  <c r="BY77" i="8"/>
  <c r="BZ27" i="8"/>
  <c r="BY27" i="8"/>
  <c r="BZ29" i="8"/>
  <c r="BY29" i="8"/>
  <c r="BZ17" i="8"/>
  <c r="BY17" i="8"/>
  <c r="BZ20" i="8"/>
  <c r="BY20" i="8"/>
  <c r="BZ65" i="8"/>
  <c r="BY65" i="8"/>
  <c r="BY38" i="8"/>
  <c r="BZ38" i="8"/>
  <c r="BY94" i="8"/>
  <c r="BZ94" i="8"/>
  <c r="BZ101" i="8"/>
  <c r="BY101" i="8"/>
  <c r="BZ112" i="8"/>
  <c r="BY112" i="8"/>
  <c r="BY46" i="8"/>
  <c r="BZ46" i="8"/>
  <c r="BZ81" i="7"/>
  <c r="BY81" i="7"/>
  <c r="BZ16" i="7"/>
  <c r="BY16" i="7"/>
  <c r="BZ95" i="7"/>
  <c r="BY95" i="7"/>
  <c r="BZ104" i="7"/>
  <c r="BY104" i="7"/>
  <c r="BY88" i="7"/>
  <c r="BZ88" i="7"/>
  <c r="BZ112" i="7"/>
  <c r="BY112" i="7"/>
  <c r="BZ44" i="7"/>
  <c r="BY44" i="7"/>
  <c r="BZ38" i="7"/>
  <c r="BY38" i="7"/>
  <c r="BZ36" i="7"/>
  <c r="BY36" i="7"/>
  <c r="BZ53" i="7"/>
  <c r="BY53" i="7"/>
  <c r="BZ42" i="7"/>
  <c r="BY42" i="7"/>
  <c r="BY37" i="7"/>
  <c r="BZ37" i="7"/>
  <c r="BZ33" i="7"/>
  <c r="BY33" i="7"/>
  <c r="BZ28" i="7"/>
  <c r="BY28" i="7"/>
  <c r="BZ60" i="7"/>
  <c r="BY60" i="7"/>
  <c r="BZ90" i="7"/>
  <c r="BY90" i="7"/>
  <c r="BT115" i="7"/>
  <c r="BZ22" i="7"/>
  <c r="BY22" i="7"/>
  <c r="BZ102" i="7"/>
  <c r="BY102" i="7"/>
  <c r="BZ77" i="7"/>
  <c r="BY77" i="7"/>
  <c r="BY99" i="7"/>
  <c r="BZ99" i="7"/>
  <c r="BZ84" i="7"/>
  <c r="BY84" i="7"/>
  <c r="BZ89" i="7"/>
  <c r="BY89" i="7"/>
  <c r="BW115" i="7"/>
  <c r="BZ110" i="7"/>
  <c r="BY110" i="7"/>
  <c r="BZ80" i="7"/>
  <c r="BY80" i="7"/>
  <c r="BY19" i="7"/>
  <c r="BZ19" i="7"/>
  <c r="BZ50" i="7"/>
  <c r="BY50" i="7"/>
  <c r="BZ40" i="7"/>
  <c r="BY40" i="7"/>
  <c r="BZ101" i="7"/>
  <c r="BY101" i="7"/>
  <c r="BZ74" i="7"/>
  <c r="BY74" i="7"/>
  <c r="BZ48" i="7"/>
  <c r="BY48" i="7"/>
  <c r="BZ114" i="7"/>
  <c r="BY114" i="7"/>
  <c r="BZ21" i="7"/>
  <c r="BY21" i="7"/>
  <c r="BY106" i="7"/>
  <c r="BZ106" i="7"/>
  <c r="BY69" i="7"/>
  <c r="BZ69" i="7"/>
  <c r="BZ93" i="7"/>
  <c r="BY93" i="7"/>
  <c r="BZ58" i="7"/>
  <c r="BY58" i="7"/>
  <c r="BZ91" i="7"/>
  <c r="BY91" i="7"/>
  <c r="BU115" i="7"/>
  <c r="BX115" i="7"/>
  <c r="BZ65" i="7"/>
  <c r="BY65" i="7"/>
  <c r="BV115" i="7"/>
  <c r="BY113" i="7"/>
  <c r="BZ113" i="7"/>
  <c r="BZ24" i="7"/>
  <c r="BY24" i="7"/>
  <c r="BZ30" i="7"/>
  <c r="BY30" i="7"/>
  <c r="BZ79" i="7"/>
  <c r="BY79" i="7"/>
  <c r="BZ76" i="7"/>
  <c r="BY76" i="7"/>
  <c r="BY29" i="7"/>
  <c r="BZ29" i="7"/>
  <c r="BZ27" i="7"/>
  <c r="BY27" i="7"/>
  <c r="BZ109" i="7"/>
  <c r="BY109" i="7"/>
  <c r="BZ39" i="7"/>
  <c r="BY39" i="7"/>
  <c r="BZ32" i="7"/>
  <c r="BY32" i="7"/>
  <c r="BZ55" i="7"/>
  <c r="BY55" i="7"/>
  <c r="BZ70" i="7"/>
  <c r="BY70" i="7"/>
  <c r="BZ17" i="7"/>
  <c r="BY17" i="7"/>
  <c r="BZ111" i="7"/>
  <c r="BY111" i="7"/>
  <c r="BZ68" i="7"/>
  <c r="BY68" i="7"/>
  <c r="BZ49" i="7"/>
  <c r="BY49" i="7"/>
  <c r="BZ45" i="7"/>
  <c r="BY45" i="7"/>
  <c r="BZ97" i="7"/>
  <c r="BY97" i="7"/>
  <c r="BZ43" i="7"/>
  <c r="BY43" i="7"/>
  <c r="BZ71" i="7"/>
  <c r="BY71" i="7"/>
  <c r="BY64" i="7"/>
  <c r="BZ64" i="7"/>
  <c r="BZ20" i="7"/>
  <c r="BY20" i="7"/>
  <c r="BZ87" i="7"/>
  <c r="BY87" i="7"/>
  <c r="BY34" i="7"/>
  <c r="BZ34" i="7"/>
  <c r="BZ94" i="7"/>
  <c r="BY94" i="7"/>
  <c r="BY41" i="7"/>
  <c r="BZ41" i="7"/>
  <c r="BZ63" i="7"/>
  <c r="BY63" i="7"/>
  <c r="BY83" i="7"/>
  <c r="BZ83" i="7"/>
  <c r="BZ85" i="7"/>
  <c r="BY85" i="7"/>
  <c r="BY108" i="7"/>
  <c r="BZ108" i="7"/>
  <c r="BY86" i="7"/>
  <c r="BZ86" i="7"/>
  <c r="BZ82" i="7"/>
  <c r="BY82" i="7"/>
  <c r="BS115" i="7"/>
  <c r="BZ15" i="7"/>
  <c r="BY15" i="7"/>
  <c r="BZ66" i="7"/>
  <c r="BY66" i="7"/>
  <c r="BZ62" i="7"/>
  <c r="BY62" i="7"/>
  <c r="BY54" i="7"/>
  <c r="BZ54" i="7"/>
  <c r="BZ23" i="7"/>
  <c r="BY23" i="7"/>
  <c r="BZ100" i="7"/>
  <c r="BY100" i="7"/>
  <c r="BY56" i="7"/>
  <c r="BZ56" i="7"/>
  <c r="BY73" i="7"/>
  <c r="BZ73" i="7"/>
  <c r="BY18" i="7"/>
  <c r="BZ18" i="7"/>
  <c r="BZ52" i="7"/>
  <c r="BY52" i="7"/>
  <c r="BZ31" i="7"/>
  <c r="BY31" i="7"/>
  <c r="BY47" i="7"/>
  <c r="BZ47" i="7"/>
  <c r="BZ61" i="7"/>
  <c r="BY61" i="7"/>
  <c r="BY57" i="7"/>
  <c r="BZ57" i="7"/>
  <c r="BY26" i="7"/>
  <c r="BZ26" i="7"/>
  <c r="BZ59" i="7"/>
  <c r="BY59" i="7"/>
  <c r="BZ105" i="7"/>
  <c r="BY105" i="7"/>
  <c r="BZ46" i="7"/>
  <c r="BY46" i="7"/>
  <c r="BY25" i="7"/>
  <c r="BZ25" i="7"/>
  <c r="BZ107" i="7"/>
  <c r="BY107" i="7"/>
  <c r="BY67" i="7"/>
  <c r="BZ67" i="7"/>
  <c r="BY103" i="7"/>
  <c r="BZ103" i="7"/>
  <c r="BZ78" i="7"/>
  <c r="BY78" i="7"/>
  <c r="BY92" i="7"/>
  <c r="BZ92" i="7"/>
  <c r="BZ35" i="7"/>
  <c r="BY35" i="7"/>
  <c r="BZ51" i="7"/>
  <c r="BY51" i="7"/>
  <c r="BZ75" i="7"/>
  <c r="BY75" i="7"/>
  <c r="BY96" i="7"/>
  <c r="BZ96" i="7"/>
  <c r="BY72" i="7"/>
  <c r="BZ72" i="7"/>
  <c r="BZ98" i="7"/>
  <c r="BY98" i="7"/>
  <c r="BW57" i="5"/>
  <c r="BX60" i="5"/>
  <c r="BX50" i="5"/>
  <c r="BX84" i="5"/>
  <c r="BV24" i="5"/>
  <c r="BV98" i="5"/>
  <c r="BT111" i="5"/>
  <c r="BV83" i="5"/>
  <c r="BX112" i="5"/>
  <c r="BV111" i="5"/>
  <c r="BX82" i="5"/>
  <c r="BS53" i="5"/>
  <c r="BU25" i="5"/>
  <c r="BW75" i="5"/>
  <c r="BW44" i="5"/>
  <c r="BW86" i="5"/>
  <c r="BW99" i="5"/>
  <c r="BW37" i="5"/>
  <c r="BS55" i="5"/>
  <c r="BS86" i="5"/>
  <c r="BU85" i="5"/>
  <c r="BW62" i="5"/>
  <c r="BV70" i="5"/>
  <c r="BV82" i="5"/>
  <c r="BV20" i="5"/>
  <c r="BW98" i="5"/>
  <c r="BW103" i="5"/>
  <c r="BW113" i="5"/>
  <c r="BX96" i="5"/>
  <c r="BV91" i="5"/>
  <c r="BV49" i="5"/>
  <c r="BS56" i="5"/>
  <c r="BS37" i="5"/>
  <c r="BU111" i="5"/>
  <c r="BV50" i="5"/>
  <c r="BX38" i="5"/>
  <c r="BV74" i="5"/>
  <c r="BU65" i="5"/>
  <c r="BW41" i="5"/>
  <c r="BS38" i="5"/>
  <c r="BX40" i="5"/>
  <c r="BX70" i="5"/>
  <c r="BV41" i="5"/>
  <c r="BS103" i="5"/>
  <c r="BS27" i="5"/>
  <c r="BW52" i="5"/>
  <c r="BT78" i="5"/>
  <c r="BX36" i="5"/>
  <c r="BT48" i="5"/>
  <c r="BS33" i="5"/>
  <c r="BW104" i="5"/>
  <c r="BU74" i="5"/>
  <c r="BV16" i="5"/>
  <c r="BV121" i="5" s="1"/>
  <c r="BX33" i="5"/>
  <c r="BS59" i="5"/>
  <c r="BU31" i="5"/>
  <c r="BU48" i="5"/>
  <c r="BW81" i="5"/>
  <c r="BX103" i="5"/>
  <c r="BT98" i="5"/>
  <c r="BW94" i="5"/>
  <c r="BW78" i="5"/>
  <c r="BU57" i="5"/>
  <c r="BV42" i="5"/>
  <c r="BV90" i="5"/>
  <c r="BT51" i="5"/>
  <c r="BT75" i="5"/>
  <c r="BV34" i="5"/>
  <c r="BX101" i="5"/>
  <c r="BT91" i="5"/>
  <c r="BT39" i="5"/>
  <c r="BX86" i="5"/>
  <c r="BV95" i="5"/>
  <c r="BU22" i="5"/>
  <c r="BS79" i="5"/>
  <c r="BU114" i="5"/>
  <c r="BW50" i="5"/>
  <c r="BW106" i="5"/>
  <c r="BW34" i="5"/>
  <c r="BS80" i="5"/>
  <c r="BU69" i="5"/>
  <c r="BU112" i="5"/>
  <c r="BW21" i="5"/>
  <c r="BW114" i="5"/>
  <c r="BV45" i="5"/>
  <c r="BX63" i="5"/>
  <c r="BV59" i="5"/>
  <c r="BS95" i="5"/>
  <c r="BS51" i="5"/>
  <c r="BU86" i="5"/>
  <c r="BW18" i="5"/>
  <c r="BT22" i="5"/>
  <c r="BX31" i="5"/>
  <c r="BX77" i="5"/>
  <c r="BW33" i="5"/>
  <c r="BS43" i="5"/>
  <c r="BS62" i="5"/>
  <c r="BX74" i="5"/>
  <c r="BV38" i="5"/>
  <c r="BS93" i="5"/>
  <c r="BU106" i="5"/>
  <c r="BU20" i="5"/>
  <c r="BU96" i="5"/>
  <c r="BX68" i="5"/>
  <c r="BX100" i="5"/>
  <c r="BX24" i="5"/>
  <c r="BW31" i="5"/>
  <c r="BW102" i="5"/>
  <c r="BW47" i="5"/>
  <c r="BX47" i="5"/>
  <c r="BX23" i="5"/>
  <c r="BV65" i="5"/>
  <c r="BU113" i="5"/>
  <c r="BS89" i="5"/>
  <c r="BU55" i="5"/>
  <c r="BU99" i="5"/>
  <c r="BT24" i="5"/>
  <c r="BT93" i="5"/>
  <c r="BV48" i="5"/>
  <c r="BS111" i="5"/>
  <c r="BU100" i="5"/>
  <c r="BW38" i="5"/>
  <c r="BT68" i="5"/>
  <c r="BT97" i="5"/>
  <c r="BS96" i="5"/>
  <c r="BS34" i="5"/>
  <c r="BW84" i="5"/>
  <c r="BT46" i="5"/>
  <c r="BX108" i="5"/>
  <c r="BT73" i="5"/>
  <c r="BT106" i="5"/>
  <c r="BX22" i="5"/>
  <c r="BV37" i="5"/>
  <c r="BV110" i="5"/>
  <c r="BX61" i="5"/>
  <c r="BT71" i="5"/>
  <c r="BV97" i="5"/>
  <c r="BW109" i="5"/>
  <c r="BU50" i="5"/>
  <c r="BW87" i="5"/>
  <c r="BU71" i="5"/>
  <c r="BU56" i="5"/>
  <c r="BS97" i="5"/>
  <c r="BS70" i="5"/>
  <c r="BS61" i="5"/>
  <c r="BV40" i="5"/>
  <c r="BX92" i="5"/>
  <c r="BT54" i="5"/>
  <c r="BS24" i="5"/>
  <c r="BS32" i="5"/>
  <c r="BW97" i="5"/>
  <c r="BX78" i="5"/>
  <c r="BX95" i="5"/>
  <c r="BT67" i="5"/>
  <c r="BU108" i="5"/>
  <c r="BW54" i="5"/>
  <c r="BU44" i="5"/>
  <c r="BW79" i="5"/>
  <c r="BV18" i="5"/>
  <c r="BT114" i="5"/>
  <c r="BX28" i="5"/>
  <c r="BS48" i="5"/>
  <c r="BS109" i="5"/>
  <c r="BW82" i="5"/>
  <c r="BT49" i="5"/>
  <c r="BT89" i="5"/>
  <c r="BV77" i="5"/>
  <c r="BS50" i="5"/>
  <c r="BS88" i="5"/>
  <c r="BS87" i="5"/>
  <c r="BS71" i="5"/>
  <c r="BV94" i="5"/>
  <c r="BV22" i="5"/>
  <c r="BX35" i="5"/>
  <c r="BU101" i="5"/>
  <c r="BW80" i="5"/>
  <c r="BU66" i="5"/>
  <c r="BT20" i="5"/>
  <c r="BV67" i="5"/>
  <c r="BT88" i="5"/>
  <c r="BS19" i="5"/>
  <c r="BW89" i="5"/>
  <c r="BW100" i="5"/>
  <c r="BT21" i="5"/>
  <c r="BX54" i="5"/>
  <c r="BU27" i="5"/>
  <c r="BS66" i="5"/>
  <c r="BU35" i="5"/>
  <c r="BV36" i="5"/>
  <c r="BV56" i="5"/>
  <c r="BT47" i="5"/>
  <c r="BX105" i="5"/>
  <c r="BV81" i="5"/>
  <c r="BT87" i="5"/>
  <c r="BV68" i="5"/>
  <c r="BV30" i="5"/>
  <c r="BT105" i="5"/>
  <c r="BV66" i="5"/>
  <c r="BU82" i="5"/>
  <c r="BS18" i="5"/>
  <c r="BS65" i="5"/>
  <c r="BW26" i="5"/>
  <c r="BW42" i="5"/>
  <c r="BS82" i="5"/>
  <c r="BW105" i="5"/>
  <c r="BS46" i="5"/>
  <c r="BW92" i="5"/>
  <c r="BU63" i="5"/>
  <c r="BS40" i="5"/>
  <c r="BV106" i="5"/>
  <c r="BX62" i="5"/>
  <c r="BX57" i="5"/>
  <c r="BT33" i="5"/>
  <c r="BV32" i="5"/>
  <c r="BT113" i="5"/>
  <c r="BT52" i="5"/>
  <c r="BX85" i="5"/>
  <c r="BT50" i="5"/>
  <c r="BU97" i="5"/>
  <c r="BU90" i="5"/>
  <c r="BS58" i="5"/>
  <c r="BW107" i="5"/>
  <c r="BU79" i="5"/>
  <c r="BU110" i="5"/>
  <c r="BS57" i="5"/>
  <c r="BU53" i="5"/>
  <c r="BW68" i="5"/>
  <c r="BU68" i="5"/>
  <c r="BW24" i="5"/>
  <c r="BT77" i="5"/>
  <c r="BT16" i="5"/>
  <c r="BT121" i="5" s="1"/>
  <c r="BX76" i="5"/>
  <c r="BV29" i="5"/>
  <c r="BV100" i="5"/>
  <c r="BX48" i="5"/>
  <c r="BV108" i="5"/>
  <c r="BX41" i="5"/>
  <c r="BT64" i="5"/>
  <c r="BU78" i="5"/>
  <c r="BU83" i="5"/>
  <c r="BW55" i="5"/>
  <c r="BS29" i="5"/>
  <c r="BU98" i="5"/>
  <c r="BW91" i="5"/>
  <c r="BU28" i="5"/>
  <c r="BW110" i="5"/>
  <c r="BS22" i="5"/>
  <c r="BS107" i="5"/>
  <c r="BS35" i="5"/>
  <c r="BV21" i="5"/>
  <c r="BV35" i="5"/>
  <c r="BX32" i="5"/>
  <c r="BU21" i="5"/>
  <c r="BW48" i="5"/>
  <c r="BV92" i="5"/>
  <c r="BT15" i="5"/>
  <c r="BT83" i="5"/>
  <c r="BX16" i="5"/>
  <c r="BX121" i="5" s="1"/>
  <c r="BT37" i="5"/>
  <c r="BV19" i="5"/>
  <c r="BT99" i="5"/>
  <c r="BX20" i="5"/>
  <c r="BV64" i="5"/>
  <c r="BT66" i="5"/>
  <c r="BT69" i="5"/>
  <c r="BW27" i="5"/>
  <c r="BU104" i="5"/>
  <c r="BU42" i="5"/>
  <c r="BS101" i="5"/>
  <c r="BU39" i="5"/>
  <c r="BU29" i="5"/>
  <c r="BS41" i="5"/>
  <c r="BU19" i="5"/>
  <c r="BS105" i="5"/>
  <c r="BS36" i="5"/>
  <c r="BU107" i="5"/>
  <c r="BT36" i="5"/>
  <c r="BT19" i="5"/>
  <c r="BX59" i="5"/>
  <c r="BT82" i="5"/>
  <c r="BX81" i="5"/>
  <c r="BV28" i="5"/>
  <c r="BX71" i="5"/>
  <c r="BV15" i="5"/>
  <c r="BT70" i="5"/>
  <c r="BU93" i="5"/>
  <c r="BW58" i="5"/>
  <c r="BW17" i="5"/>
  <c r="BW119" i="5" s="1"/>
  <c r="BS23" i="5"/>
  <c r="BU89" i="5"/>
  <c r="BW66" i="5"/>
  <c r="BW61" i="5"/>
  <c r="BW95" i="5"/>
  <c r="BT17" i="5"/>
  <c r="BT119" i="5" s="1"/>
  <c r="BX67" i="5"/>
  <c r="BX94" i="5"/>
  <c r="BX73" i="5"/>
  <c r="BT59" i="5"/>
  <c r="BX53" i="5"/>
  <c r="BT34" i="5"/>
  <c r="BT80" i="5"/>
  <c r="BS63" i="5"/>
  <c r="BS106" i="5"/>
  <c r="BS76" i="5"/>
  <c r="BS94" i="5"/>
  <c r="BW29" i="5"/>
  <c r="BU38" i="5"/>
  <c r="BW40" i="5"/>
  <c r="BX113" i="5"/>
  <c r="BT61" i="5"/>
  <c r="BW108" i="5"/>
  <c r="BW112" i="5"/>
  <c r="BU95" i="5"/>
  <c r="BS60" i="5"/>
  <c r="BX18" i="5"/>
  <c r="BU54" i="5"/>
  <c r="BW51" i="5"/>
  <c r="BT43" i="5"/>
  <c r="BS85" i="5"/>
  <c r="BW56" i="5"/>
  <c r="BT45" i="5"/>
  <c r="BW73" i="5"/>
  <c r="BT62" i="5"/>
  <c r="BU16" i="5"/>
  <c r="BU121" i="5" s="1"/>
  <c r="BX72" i="5"/>
  <c r="BU62" i="5"/>
  <c r="BV17" i="5"/>
  <c r="BV119" i="5" s="1"/>
  <c r="BU87" i="5"/>
  <c r="BX109" i="5"/>
  <c r="BT84" i="5"/>
  <c r="BU36" i="5"/>
  <c r="BU81" i="5"/>
  <c r="BS99" i="5"/>
  <c r="BU105" i="5"/>
  <c r="BS110" i="5"/>
  <c r="BW101" i="5"/>
  <c r="BV33" i="5"/>
  <c r="BS20" i="5"/>
  <c r="BV99" i="5"/>
  <c r="BW49" i="5"/>
  <c r="BV63" i="5"/>
  <c r="BW60" i="5"/>
  <c r="BW45" i="5"/>
  <c r="BV62" i="5"/>
  <c r="BS45" i="5"/>
  <c r="BV73" i="5"/>
  <c r="BW96" i="5"/>
  <c r="BW32" i="5"/>
  <c r="BS72" i="5"/>
  <c r="BX106" i="5"/>
  <c r="BW63" i="5"/>
  <c r="BV96" i="5"/>
  <c r="BS16" i="5"/>
  <c r="BX19" i="5"/>
  <c r="BU32" i="5"/>
  <c r="BW74" i="5"/>
  <c r="BS90" i="5"/>
  <c r="BS98" i="5"/>
  <c r="BW46" i="5"/>
  <c r="BT27" i="5"/>
  <c r="BW76" i="5"/>
  <c r="BU26" i="5"/>
  <c r="BU67" i="5"/>
  <c r="BT101" i="5"/>
  <c r="BU43" i="5"/>
  <c r="BW16" i="5"/>
  <c r="BW121" i="5" s="1"/>
  <c r="BW19" i="5"/>
  <c r="BT41" i="5"/>
  <c r="BW71" i="5"/>
  <c r="BS28" i="5"/>
  <c r="BV69" i="5"/>
  <c r="BS84" i="5"/>
  <c r="BX102" i="5"/>
  <c r="BV52" i="5"/>
  <c r="BW77" i="5"/>
  <c r="BT95" i="5"/>
  <c r="BU76" i="5"/>
  <c r="BU37" i="5"/>
  <c r="BS113" i="5"/>
  <c r="BU80" i="5"/>
  <c r="BU46" i="5"/>
  <c r="BS49" i="5"/>
  <c r="BW23" i="5"/>
  <c r="BT104" i="5"/>
  <c r="BX91" i="5"/>
  <c r="BT31" i="5"/>
  <c r="BV114" i="5"/>
  <c r="BV43" i="5"/>
  <c r="BW43" i="5"/>
  <c r="BS108" i="5"/>
  <c r="BX25" i="5"/>
  <c r="BS92" i="5"/>
  <c r="BS69" i="5"/>
  <c r="BX45" i="5"/>
  <c r="BU59" i="5"/>
  <c r="BS54" i="5"/>
  <c r="BW53" i="5"/>
  <c r="BV51" i="5"/>
  <c r="BX98" i="5"/>
  <c r="BU73" i="5"/>
  <c r="BX52" i="5"/>
  <c r="BX79" i="5"/>
  <c r="BS91" i="5"/>
  <c r="BS73" i="5"/>
  <c r="BX37" i="5"/>
  <c r="BT32" i="5"/>
  <c r="BT56" i="5"/>
  <c r="BS77" i="5"/>
  <c r="BS15" i="5"/>
  <c r="BT42" i="5"/>
  <c r="BX114" i="5"/>
  <c r="BU51" i="5"/>
  <c r="BU103" i="5"/>
  <c r="BT74" i="5"/>
  <c r="BV104" i="5"/>
  <c r="BT29" i="5"/>
  <c r="BS39" i="5"/>
  <c r="BW88" i="5"/>
  <c r="BV44" i="5"/>
  <c r="BV112" i="5"/>
  <c r="BS102" i="5"/>
  <c r="BU58" i="5"/>
  <c r="BT23" i="5"/>
  <c r="BV103" i="5"/>
  <c r="BW39" i="5"/>
  <c r="BS81" i="5"/>
  <c r="BX89" i="5"/>
  <c r="BV72" i="5"/>
  <c r="BX99" i="5"/>
  <c r="BS42" i="5"/>
  <c r="BW35" i="5"/>
  <c r="BX104" i="5"/>
  <c r="BX43" i="5"/>
  <c r="BU102" i="5"/>
  <c r="BU84" i="5"/>
  <c r="BX87" i="5"/>
  <c r="BV87" i="5"/>
  <c r="BX29" i="5"/>
  <c r="BS74" i="5"/>
  <c r="BS26" i="5"/>
  <c r="BT25" i="5"/>
  <c r="BT65" i="5"/>
  <c r="BW22" i="5"/>
  <c r="BU23" i="5"/>
  <c r="BX107" i="5"/>
  <c r="BV26" i="5"/>
  <c r="BU49" i="5"/>
  <c r="BS78" i="5"/>
  <c r="BX88" i="5"/>
  <c r="BT26" i="5"/>
  <c r="BW30" i="5"/>
  <c r="BS30" i="5"/>
  <c r="BV89" i="5"/>
  <c r="BX44" i="5"/>
  <c r="BW67" i="5"/>
  <c r="BU24" i="5"/>
  <c r="BT58" i="5"/>
  <c r="BV107" i="5"/>
  <c r="BW28" i="5"/>
  <c r="BU17" i="5"/>
  <c r="BU119" i="5" s="1"/>
  <c r="BV54" i="5"/>
  <c r="BX97" i="5"/>
  <c r="BU41" i="5"/>
  <c r="BW90" i="5"/>
  <c r="BW65" i="5"/>
  <c r="BS52" i="5"/>
  <c r="BS17" i="5"/>
  <c r="BV113" i="5"/>
  <c r="BX51" i="5"/>
  <c r="BW85" i="5"/>
  <c r="BU30" i="5"/>
  <c r="BV60" i="5"/>
  <c r="BT86" i="5"/>
  <c r="BS75" i="5"/>
  <c r="BS104" i="5"/>
  <c r="BV102" i="5"/>
  <c r="BX15" i="5"/>
  <c r="BU64" i="5"/>
  <c r="BS100" i="5"/>
  <c r="BX111" i="5"/>
  <c r="BV86" i="5"/>
  <c r="BS114" i="5"/>
  <c r="BU45" i="5"/>
  <c r="BT108" i="5"/>
  <c r="BT79" i="5"/>
  <c r="BU52" i="5"/>
  <c r="BU92" i="5"/>
  <c r="BV25" i="5"/>
  <c r="BX90" i="5"/>
  <c r="BS68" i="5"/>
  <c r="BU15" i="5"/>
  <c r="BT103" i="5"/>
  <c r="BX65" i="5"/>
  <c r="BX69" i="5"/>
  <c r="BU72" i="5"/>
  <c r="BT85" i="5"/>
  <c r="BV39" i="5"/>
  <c r="BU70" i="5"/>
  <c r="BW15" i="5"/>
  <c r="BX80" i="5"/>
  <c r="BV88" i="5"/>
  <c r="BV27" i="5"/>
  <c r="BU91" i="5"/>
  <c r="BS47" i="5"/>
  <c r="BV55" i="5"/>
  <c r="BX42" i="5"/>
  <c r="BW69" i="5"/>
  <c r="BU60" i="5"/>
  <c r="BV76" i="5"/>
  <c r="BX26" i="5"/>
  <c r="BU94" i="5"/>
  <c r="BW70" i="5"/>
  <c r="BV61" i="5"/>
  <c r="BT72" i="5"/>
  <c r="BT90" i="5"/>
  <c r="BW93" i="5"/>
  <c r="BU61" i="5"/>
  <c r="BV78" i="5"/>
  <c r="BT60" i="5"/>
  <c r="BW64" i="5"/>
  <c r="BU109" i="5"/>
  <c r="BX27" i="5"/>
  <c r="BV105" i="5"/>
  <c r="BU18" i="5"/>
  <c r="BW111" i="5"/>
  <c r="BX17" i="5"/>
  <c r="BX119" i="5" s="1"/>
  <c r="BT81" i="5"/>
  <c r="BU34" i="5"/>
  <c r="BW20" i="5"/>
  <c r="BV53" i="5"/>
  <c r="BX93" i="5"/>
  <c r="BS44" i="5"/>
  <c r="BS21" i="5"/>
  <c r="BV57" i="5"/>
  <c r="BT40" i="5"/>
  <c r="BS67" i="5"/>
  <c r="BW25" i="5"/>
  <c r="BX66" i="5"/>
  <c r="BV47" i="5"/>
  <c r="BS25" i="5"/>
  <c r="BU88" i="5"/>
  <c r="BT28" i="5"/>
  <c r="BT44" i="5"/>
  <c r="BT100" i="5"/>
  <c r="BX56" i="5"/>
  <c r="BS31" i="5"/>
  <c r="BV109" i="5"/>
  <c r="BT63" i="5"/>
  <c r="BT35" i="5"/>
  <c r="BV23" i="5"/>
  <c r="BV84" i="5"/>
  <c r="BT76" i="5"/>
  <c r="BW72" i="5"/>
  <c r="BU75" i="5"/>
  <c r="BT102" i="5"/>
  <c r="BX110" i="5"/>
  <c r="BW83" i="5"/>
  <c r="BW59" i="5"/>
  <c r="BX39" i="5"/>
  <c r="BU77" i="5"/>
  <c r="BX49" i="5"/>
  <c r="BX64" i="5"/>
  <c r="BS112" i="5"/>
  <c r="BW36" i="5"/>
  <c r="BV46" i="5"/>
  <c r="BT38" i="5"/>
  <c r="BX34" i="5"/>
  <c r="BX46" i="5"/>
  <c r="BV71" i="5"/>
  <c r="BT53" i="5"/>
  <c r="BX75" i="5"/>
  <c r="BV85" i="5"/>
  <c r="BX55" i="5"/>
  <c r="BT96" i="5"/>
  <c r="BV58" i="5"/>
  <c r="BV79" i="5"/>
  <c r="BT112" i="5"/>
  <c r="BT94" i="5"/>
  <c r="BX58" i="5"/>
  <c r="BT18" i="5"/>
  <c r="BT57" i="5"/>
  <c r="BX21" i="5"/>
  <c r="BT109" i="5"/>
  <c r="BS83" i="5"/>
  <c r="BV101" i="5"/>
  <c r="BV31" i="5"/>
  <c r="BV93" i="5"/>
  <c r="BT55" i="5"/>
  <c r="BT30" i="5"/>
  <c r="BV75" i="5"/>
  <c r="BT110" i="5"/>
  <c r="BX83" i="5"/>
  <c r="BT92" i="5"/>
  <c r="BU40" i="5"/>
  <c r="BU47" i="5"/>
  <c r="BX30" i="5"/>
  <c r="BT107" i="5"/>
  <c r="BS64" i="5"/>
  <c r="BV80" i="5"/>
  <c r="BU33" i="5"/>
  <c r="BY115" i="9" l="1"/>
  <c r="BZ115" i="9"/>
  <c r="BY115" i="8"/>
  <c r="BZ115" i="8"/>
  <c r="BY115" i="7"/>
  <c r="BZ115" i="7"/>
  <c r="BY111" i="5"/>
  <c r="BZ111" i="5"/>
  <c r="BY86" i="5"/>
  <c r="BZ86" i="5"/>
  <c r="BY85" i="5"/>
  <c r="BZ85" i="5"/>
  <c r="BY55" i="5"/>
  <c r="BZ55" i="5"/>
  <c r="BZ90" i="5"/>
  <c r="BY90" i="5"/>
  <c r="BZ110" i="5"/>
  <c r="BY110" i="5"/>
  <c r="BZ105" i="5"/>
  <c r="BY105" i="5"/>
  <c r="BZ21" i="5"/>
  <c r="BY21" i="5"/>
  <c r="BZ93" i="5"/>
  <c r="BY93" i="5"/>
  <c r="BW120" i="5"/>
  <c r="BW115" i="5"/>
  <c r="BY113" i="5"/>
  <c r="BZ113" i="5"/>
  <c r="BX120" i="5"/>
  <c r="BX115" i="5"/>
  <c r="BY67" i="5"/>
  <c r="BZ67" i="5"/>
  <c r="BZ79" i="5"/>
  <c r="BY79" i="5"/>
  <c r="BY75" i="5"/>
  <c r="BZ75" i="5"/>
  <c r="BZ18" i="5"/>
  <c r="BY18" i="5"/>
  <c r="BZ100" i="5"/>
  <c r="BY100" i="5"/>
  <c r="BY64" i="5"/>
  <c r="BZ64" i="5"/>
  <c r="BZ62" i="5"/>
  <c r="BY62" i="5"/>
  <c r="BZ36" i="5"/>
  <c r="BY36" i="5"/>
  <c r="BZ99" i="5"/>
  <c r="BY99" i="5"/>
  <c r="BZ37" i="5"/>
  <c r="BY37" i="5"/>
  <c r="BZ84" i="5"/>
  <c r="BY84" i="5"/>
  <c r="BZ53" i="5"/>
  <c r="BY53" i="5"/>
  <c r="BU115" i="5"/>
  <c r="BU120" i="5"/>
  <c r="BZ71" i="5"/>
  <c r="BY71" i="5"/>
  <c r="BY87" i="5"/>
  <c r="BZ87" i="5"/>
  <c r="BY33" i="5"/>
  <c r="BZ33" i="5"/>
  <c r="BY15" i="5"/>
  <c r="BS115" i="5"/>
  <c r="BZ15" i="5"/>
  <c r="BS120" i="5"/>
  <c r="BZ72" i="5"/>
  <c r="BY72" i="5"/>
  <c r="BZ23" i="5"/>
  <c r="BY23" i="5"/>
  <c r="BZ88" i="5"/>
  <c r="BY88" i="5"/>
  <c r="BY77" i="5"/>
  <c r="BZ77" i="5"/>
  <c r="BY107" i="5"/>
  <c r="BZ107" i="5"/>
  <c r="BY22" i="5"/>
  <c r="BZ22" i="5"/>
  <c r="BZ66" i="5"/>
  <c r="BY66" i="5"/>
  <c r="BZ52" i="5"/>
  <c r="BY52" i="5"/>
  <c r="BZ94" i="5"/>
  <c r="BY94" i="5"/>
  <c r="BZ96" i="5"/>
  <c r="BY96" i="5"/>
  <c r="BZ27" i="5"/>
  <c r="BY27" i="5"/>
  <c r="BZ83" i="5"/>
  <c r="BY83" i="5"/>
  <c r="BY73" i="5"/>
  <c r="BZ73" i="5"/>
  <c r="BZ76" i="5"/>
  <c r="BY76" i="5"/>
  <c r="BZ112" i="5"/>
  <c r="BY112" i="5"/>
  <c r="BZ91" i="5"/>
  <c r="BY91" i="5"/>
  <c r="BZ106" i="5"/>
  <c r="BY106" i="5"/>
  <c r="BZ109" i="5"/>
  <c r="BY109" i="5"/>
  <c r="BZ97" i="5"/>
  <c r="BY97" i="5"/>
  <c r="BZ80" i="5"/>
  <c r="BY80" i="5"/>
  <c r="BZ98" i="5"/>
  <c r="BY98" i="5"/>
  <c r="BY39" i="5"/>
  <c r="BZ39" i="5"/>
  <c r="BZ54" i="5"/>
  <c r="BY54" i="5"/>
  <c r="BT120" i="5"/>
  <c r="BT115" i="5"/>
  <c r="BZ69" i="5"/>
  <c r="BY69" i="5"/>
  <c r="BZ16" i="5"/>
  <c r="BZ121" i="5" s="1"/>
  <c r="BS121" i="5"/>
  <c r="BY16" i="5"/>
  <c r="BY121" i="5" s="1"/>
  <c r="BZ44" i="5"/>
  <c r="BY44" i="5"/>
  <c r="BY68" i="5"/>
  <c r="BZ68" i="5"/>
  <c r="BZ42" i="5"/>
  <c r="BY42" i="5"/>
  <c r="BZ28" i="5"/>
  <c r="BY28" i="5"/>
  <c r="BZ35" i="5"/>
  <c r="BY35" i="5"/>
  <c r="BZ95" i="5"/>
  <c r="BY95" i="5"/>
  <c r="BY45" i="5"/>
  <c r="BZ45" i="5"/>
  <c r="BZ57" i="5"/>
  <c r="BY57" i="5"/>
  <c r="BZ82" i="5"/>
  <c r="BY82" i="5"/>
  <c r="BZ70" i="5"/>
  <c r="BY70" i="5"/>
  <c r="BY114" i="5"/>
  <c r="BZ114" i="5"/>
  <c r="BZ49" i="5"/>
  <c r="BY49" i="5"/>
  <c r="BZ63" i="5"/>
  <c r="BY63" i="5"/>
  <c r="BY29" i="5"/>
  <c r="BZ29" i="5"/>
  <c r="BZ48" i="5"/>
  <c r="BY48" i="5"/>
  <c r="BZ25" i="5"/>
  <c r="BY25" i="5"/>
  <c r="BY26" i="5"/>
  <c r="BZ26" i="5"/>
  <c r="BY38" i="5"/>
  <c r="BZ38" i="5"/>
  <c r="BZ74" i="5"/>
  <c r="BY74" i="5"/>
  <c r="BZ20" i="5"/>
  <c r="BY20" i="5"/>
  <c r="BZ43" i="5"/>
  <c r="BY43" i="5"/>
  <c r="BZ104" i="5"/>
  <c r="BY104" i="5"/>
  <c r="BY59" i="5"/>
  <c r="BZ59" i="5"/>
  <c r="BZ60" i="5"/>
  <c r="BY60" i="5"/>
  <c r="BZ89" i="5"/>
  <c r="BY89" i="5"/>
  <c r="BZ30" i="5"/>
  <c r="BY30" i="5"/>
  <c r="BY92" i="5"/>
  <c r="BZ92" i="5"/>
  <c r="BZ41" i="5"/>
  <c r="BY41" i="5"/>
  <c r="BZ56" i="5"/>
  <c r="BY56" i="5"/>
  <c r="BZ108" i="5"/>
  <c r="BY108" i="5"/>
  <c r="BZ32" i="5"/>
  <c r="BY32" i="5"/>
  <c r="BZ101" i="5"/>
  <c r="BY101" i="5"/>
  <c r="BZ40" i="5"/>
  <c r="BY40" i="5"/>
  <c r="BZ24" i="5"/>
  <c r="BY24" i="5"/>
  <c r="BZ51" i="5"/>
  <c r="BY51" i="5"/>
  <c r="BY78" i="5"/>
  <c r="BZ78" i="5"/>
  <c r="BZ50" i="5"/>
  <c r="BY50" i="5"/>
  <c r="BS119" i="5"/>
  <c r="BZ17" i="5"/>
  <c r="BZ119" i="5" s="1"/>
  <c r="BY17" i="5"/>
  <c r="BY119" i="5" s="1"/>
  <c r="BZ31" i="5"/>
  <c r="BY31" i="5"/>
  <c r="BZ81" i="5"/>
  <c r="BY81" i="5"/>
  <c r="BZ46" i="5"/>
  <c r="BY46" i="5"/>
  <c r="BZ34" i="5"/>
  <c r="BY34" i="5"/>
  <c r="BZ61" i="5"/>
  <c r="BY61" i="5"/>
  <c r="BZ47" i="5"/>
  <c r="BY47" i="5"/>
  <c r="BV120" i="5"/>
  <c r="BV115" i="5"/>
  <c r="BZ103" i="5"/>
  <c r="BY103" i="5"/>
  <c r="BZ102" i="5"/>
  <c r="BY102" i="5"/>
  <c r="BZ58" i="5"/>
  <c r="BY58" i="5"/>
  <c r="BZ65" i="5"/>
  <c r="BY65" i="5"/>
  <c r="BZ19" i="5"/>
  <c r="BY19" i="5"/>
  <c r="BZ115" i="5" l="1"/>
  <c r="BZ120" i="5"/>
  <c r="BY115" i="5"/>
  <c r="BY120" i="5"/>
  <c r="CE120" i="2" l="1"/>
  <c r="CD120" i="2"/>
  <c r="CC120" i="2"/>
  <c r="CB120" i="2"/>
  <c r="CA120" i="2"/>
  <c r="CG120" i="2" l="1"/>
  <c r="CF120" i="2"/>
  <c r="CG115" i="2" l="1"/>
  <c r="Q6" i="10" s="1"/>
  <c r="Q66" i="10" s="1"/>
  <c r="CF115" i="2"/>
  <c r="P6" i="10" s="1"/>
  <c r="P66" i="10" s="1"/>
  <c r="CE115" i="2"/>
  <c r="O6" i="10" s="1"/>
  <c r="O66" i="10" s="1"/>
  <c r="CB115" i="2"/>
  <c r="L6" i="10" s="1"/>
  <c r="L66" i="10" s="1"/>
  <c r="CD115" i="2"/>
  <c r="N6" i="10" s="1"/>
  <c r="N66" i="10" s="1"/>
  <c r="CC115" i="2" l="1"/>
  <c r="M6" i="10" s="1"/>
  <c r="M66" i="10" s="1"/>
  <c r="CA115" i="2" l="1"/>
  <c r="K6" i="10" s="1"/>
  <c r="K66" i="10" s="1"/>
  <c r="CH115" i="2" l="1"/>
  <c r="R6" i="10" s="1"/>
  <c r="R66" i="10" s="1"/>
  <c r="CJ115" i="2" l="1"/>
  <c r="T6" i="10" s="1"/>
  <c r="T66" i="10" s="1"/>
  <c r="CI115" i="2"/>
  <c r="S6" i="10" s="1"/>
  <c r="S66" i="10" s="1"/>
  <c r="H9" i="2" l="1"/>
  <c r="H6" i="2" s="1"/>
  <c r="H11" i="2" l="1"/>
  <c r="I11" i="2"/>
  <c r="H10" i="2"/>
  <c r="H7" i="2" s="1"/>
  <c r="H8" i="2" s="1"/>
  <c r="J9" i="2"/>
  <c r="I12" i="2" l="1"/>
  <c r="H12" i="2"/>
  <c r="J6" i="2"/>
  <c r="J11" i="2"/>
  <c r="K11" i="2"/>
  <c r="L9" i="2"/>
  <c r="J10" i="2"/>
  <c r="J7" i="2" s="1"/>
  <c r="J8" i="2" l="1"/>
  <c r="K12" i="2" s="1"/>
  <c r="L6" i="2"/>
  <c r="L11" i="2"/>
  <c r="M11" i="2"/>
  <c r="N9" i="2"/>
  <c r="L10" i="2"/>
  <c r="L7" i="2" s="1"/>
  <c r="J12" i="2" l="1"/>
  <c r="L8" i="2"/>
  <c r="N6" i="2"/>
  <c r="N11" i="2"/>
  <c r="O11" i="2"/>
  <c r="P9" i="2"/>
  <c r="N10" i="2"/>
  <c r="N7" i="2" s="1"/>
  <c r="N8" i="2" l="1"/>
  <c r="N12" i="2" s="1"/>
  <c r="M12" i="2"/>
  <c r="L12" i="2"/>
  <c r="P6" i="2"/>
  <c r="Q11" i="2"/>
  <c r="P11" i="2"/>
  <c r="R9" i="2"/>
  <c r="P10" i="2"/>
  <c r="P7" i="2" s="1"/>
  <c r="O12" i="2" l="1"/>
  <c r="P8" i="2"/>
  <c r="P12" i="2" s="1"/>
  <c r="R6" i="2"/>
  <c r="S11" i="2"/>
  <c r="R11" i="2"/>
  <c r="T9" i="2"/>
  <c r="R10" i="2"/>
  <c r="R7" i="2" s="1"/>
  <c r="Q12" i="2" l="1"/>
  <c r="R8" i="2"/>
  <c r="T6" i="2"/>
  <c r="T11" i="2"/>
  <c r="U11" i="2"/>
  <c r="V9" i="2"/>
  <c r="T10" i="2"/>
  <c r="T7" i="2" s="1"/>
  <c r="T8" i="2" l="1"/>
  <c r="U12" i="2" s="1"/>
  <c r="S12" i="2"/>
  <c r="R12" i="2"/>
  <c r="V6" i="2"/>
  <c r="V11" i="2"/>
  <c r="W11" i="2"/>
  <c r="X9" i="2"/>
  <c r="V10" i="2"/>
  <c r="V7" i="2" s="1"/>
  <c r="T12" i="2" l="1"/>
  <c r="V8" i="2"/>
  <c r="X6" i="2"/>
  <c r="Y11" i="2"/>
  <c r="X11" i="2"/>
  <c r="Z9" i="2"/>
  <c r="X10" i="2"/>
  <c r="X7" i="2" s="1"/>
  <c r="X8" i="2" l="1"/>
  <c r="X12" i="2" s="1"/>
  <c r="V12" i="2"/>
  <c r="W12" i="2"/>
  <c r="Z6" i="2"/>
  <c r="AA11" i="2"/>
  <c r="Z11" i="2"/>
  <c r="AB9" i="2"/>
  <c r="Z10" i="2"/>
  <c r="Z7" i="2" s="1"/>
  <c r="Y12" i="2" l="1"/>
  <c r="Z8" i="2"/>
  <c r="AB6" i="2"/>
  <c r="AB11" i="2"/>
  <c r="AC11" i="2"/>
  <c r="AD9" i="2"/>
  <c r="AB10" i="2"/>
  <c r="AB7" i="2" s="1"/>
  <c r="AB8" i="2" l="1"/>
  <c r="AA12" i="2"/>
  <c r="Z12" i="2"/>
  <c r="AD6" i="2"/>
  <c r="AD11" i="2"/>
  <c r="AE11" i="2"/>
  <c r="AF9" i="2"/>
  <c r="AD10" i="2"/>
  <c r="AD7" i="2" s="1"/>
  <c r="AC12" i="2" l="1"/>
  <c r="AB12" i="2"/>
  <c r="AD8" i="2"/>
  <c r="AF6" i="2"/>
  <c r="AG11" i="2"/>
  <c r="AF11" i="2"/>
  <c r="AH9" i="2"/>
  <c r="AF10" i="2"/>
  <c r="AF7" i="2" s="1"/>
  <c r="AD12" i="2" l="1"/>
  <c r="AE12" i="2"/>
  <c r="AF8" i="2"/>
  <c r="AH6" i="2"/>
  <c r="AI11" i="2"/>
  <c r="AH11" i="2"/>
  <c r="AJ9" i="2"/>
  <c r="AH10" i="2"/>
  <c r="AH7" i="2" s="1"/>
  <c r="AH8" i="2" l="1"/>
  <c r="AG12" i="2"/>
  <c r="AF12" i="2"/>
  <c r="AJ6" i="2"/>
  <c r="AJ11" i="2"/>
  <c r="AK11" i="2"/>
  <c r="AL9" i="2"/>
  <c r="AJ10" i="2"/>
  <c r="AJ7" i="2" s="1"/>
  <c r="AJ8" i="2" l="1"/>
  <c r="AJ12" i="2" s="1"/>
  <c r="AI12" i="2"/>
  <c r="AH12" i="2"/>
  <c r="AL6" i="2"/>
  <c r="AM11" i="2"/>
  <c r="AL11" i="2"/>
  <c r="AN9" i="2"/>
  <c r="AL10" i="2"/>
  <c r="AL7" i="2" s="1"/>
  <c r="AK12" i="2" l="1"/>
  <c r="AL8" i="2"/>
  <c r="AL12" i="2" s="1"/>
  <c r="AN6" i="2"/>
  <c r="AO11" i="2"/>
  <c r="AN11" i="2"/>
  <c r="AP9" i="2"/>
  <c r="AN10" i="2"/>
  <c r="AN7" i="2" s="1"/>
  <c r="AM12" i="2" l="1"/>
  <c r="AN8" i="2"/>
  <c r="AP6" i="2"/>
  <c r="AP11" i="2"/>
  <c r="AQ11" i="2"/>
  <c r="AR9" i="2"/>
  <c r="AP10" i="2"/>
  <c r="AP7" i="2" s="1"/>
  <c r="AP8" i="2" l="1"/>
  <c r="AN12" i="2"/>
  <c r="AO12" i="2"/>
  <c r="AR6" i="2"/>
  <c r="AR11" i="2"/>
  <c r="AS11" i="2"/>
  <c r="AT9" i="2"/>
  <c r="AR10" i="2"/>
  <c r="AR7" i="2" s="1"/>
  <c r="AR8" i="2" l="1"/>
  <c r="AR12" i="2" s="1"/>
  <c r="AQ12" i="2"/>
  <c r="AP12" i="2"/>
  <c r="AT6" i="2"/>
  <c r="AT11" i="2"/>
  <c r="AU11" i="2"/>
  <c r="AV9" i="2"/>
  <c r="AT10" i="2"/>
  <c r="AT7" i="2" s="1"/>
  <c r="AS12" i="2" l="1"/>
  <c r="AT8" i="2"/>
  <c r="AT12" i="2" s="1"/>
  <c r="AV6" i="2"/>
  <c r="AW11" i="2"/>
  <c r="AV11" i="2"/>
  <c r="AX9" i="2"/>
  <c r="AV10" i="2"/>
  <c r="AV7" i="2" s="1"/>
  <c r="AU12" i="2" l="1"/>
  <c r="AV8" i="2"/>
  <c r="AV12" i="2" s="1"/>
  <c r="AX6" i="2"/>
  <c r="AX11" i="2"/>
  <c r="AY11" i="2"/>
  <c r="AZ9" i="2"/>
  <c r="AX10" i="2"/>
  <c r="AX7" i="2" s="1"/>
  <c r="AW12" i="2" l="1"/>
  <c r="AX8" i="2"/>
  <c r="AY12" i="2" s="1"/>
  <c r="AZ6" i="2"/>
  <c r="AZ11" i="2"/>
  <c r="BA11" i="2"/>
  <c r="BB9" i="2"/>
  <c r="AZ10" i="2"/>
  <c r="AZ7" i="2" s="1"/>
  <c r="AX12" i="2" l="1"/>
  <c r="AZ8" i="2"/>
  <c r="BB6" i="2"/>
  <c r="BB11" i="2"/>
  <c r="BC11" i="2"/>
  <c r="BD9" i="2"/>
  <c r="BB10" i="2"/>
  <c r="BB7" i="2" s="1"/>
  <c r="BB8" i="2" l="1"/>
  <c r="BB12" i="2" s="1"/>
  <c r="BA12" i="2"/>
  <c r="AZ12" i="2"/>
  <c r="BD6" i="2"/>
  <c r="BD11" i="2"/>
  <c r="BE11" i="2"/>
  <c r="BF9" i="2"/>
  <c r="BD10" i="2"/>
  <c r="BD7" i="2" s="1"/>
  <c r="BC12" i="2" l="1"/>
  <c r="BD8" i="2"/>
  <c r="BF6" i="2"/>
  <c r="BF11" i="2"/>
  <c r="BG11" i="2"/>
  <c r="BH9" i="2"/>
  <c r="BF10" i="2"/>
  <c r="BF7" i="2" s="1"/>
  <c r="BF8" i="2" l="1"/>
  <c r="BG12" i="2" s="1"/>
  <c r="BE12" i="2"/>
  <c r="BD12" i="2"/>
  <c r="BH6" i="2"/>
  <c r="BH11" i="2"/>
  <c r="BI11" i="2"/>
  <c r="BJ9" i="2"/>
  <c r="BL9" i="2" s="1"/>
  <c r="BH10" i="2"/>
  <c r="BH7" i="2" s="1"/>
  <c r="BF12" i="2" l="1"/>
  <c r="BN9" i="2"/>
  <c r="BL10" i="2"/>
  <c r="BH8" i="2"/>
  <c r="BH12" i="2" s="1"/>
  <c r="BJ6" i="2"/>
  <c r="BJ11" i="2"/>
  <c r="BK11" i="2"/>
  <c r="BJ10" i="2"/>
  <c r="BJ7" i="2" s="1"/>
  <c r="BI12" i="2" l="1"/>
  <c r="BP9" i="2"/>
  <c r="BP10" i="2" s="1"/>
  <c r="BN10" i="2"/>
  <c r="BJ8" i="2"/>
  <c r="BL6" i="2"/>
  <c r="BL11" i="2"/>
  <c r="BM11" i="2"/>
  <c r="BL7" i="2"/>
  <c r="BL8" i="2" l="1"/>
  <c r="BM12" i="2" s="1"/>
  <c r="BJ12" i="2"/>
  <c r="BK12" i="2"/>
  <c r="BN6" i="2"/>
  <c r="BN11" i="2"/>
  <c r="BO11" i="2"/>
  <c r="BN7" i="2"/>
  <c r="BL12" i="2" l="1"/>
  <c r="BN8" i="2"/>
  <c r="BO12" i="2" s="1"/>
  <c r="BP6" i="2"/>
  <c r="BP11" i="2"/>
  <c r="BQ11" i="2"/>
  <c r="BP7" i="2"/>
  <c r="BP8" i="2" l="1"/>
  <c r="BQ12" i="2" s="1"/>
  <c r="BN12" i="2"/>
  <c r="BV81" i="2" l="1"/>
  <c r="BV30" i="2"/>
  <c r="BX104" i="2"/>
  <c r="BT60" i="2"/>
  <c r="BT44" i="2"/>
  <c r="BV17" i="2"/>
  <c r="BV119" i="2" s="1"/>
  <c r="BX75" i="2"/>
  <c r="BV54" i="2"/>
  <c r="BT79" i="2"/>
  <c r="BT41" i="2"/>
  <c r="BV75" i="2"/>
  <c r="BV38" i="2"/>
  <c r="BX76" i="2"/>
  <c r="BT89" i="2"/>
  <c r="BV53" i="2"/>
  <c r="BT63" i="2"/>
  <c r="BX101" i="2"/>
  <c r="BX91" i="2"/>
  <c r="BX99" i="2"/>
  <c r="BV96" i="2"/>
  <c r="BT103" i="2"/>
  <c r="BT40" i="2"/>
  <c r="BX42" i="2"/>
  <c r="BX56" i="2"/>
  <c r="BV32" i="2"/>
  <c r="BX106" i="2"/>
  <c r="BX92" i="2"/>
  <c r="BV66" i="2"/>
  <c r="BT91" i="2"/>
  <c r="BV73" i="2"/>
  <c r="BT29" i="2"/>
  <c r="BX62" i="2"/>
  <c r="BX84" i="2"/>
  <c r="BX103" i="2"/>
  <c r="BV31" i="2"/>
  <c r="BV72" i="2"/>
  <c r="BT92" i="2"/>
  <c r="BV91" i="2"/>
  <c r="BV97" i="2"/>
  <c r="BT61" i="2"/>
  <c r="BX45" i="2"/>
  <c r="BX55" i="2"/>
  <c r="BX32" i="2"/>
  <c r="BV52" i="2"/>
  <c r="BT31" i="2"/>
  <c r="BT46" i="2"/>
  <c r="BT50" i="2"/>
  <c r="BV90" i="2"/>
  <c r="BT87" i="2"/>
  <c r="BV71" i="2"/>
  <c r="BT62" i="2"/>
  <c r="BV64" i="2"/>
  <c r="BV40" i="2"/>
  <c r="BT53" i="2"/>
  <c r="BW93" i="2"/>
  <c r="BV58" i="2"/>
  <c r="BV69" i="2"/>
  <c r="BV33" i="2"/>
  <c r="BX67" i="2"/>
  <c r="BT85" i="2"/>
  <c r="BX58" i="2"/>
  <c r="BV65" i="2"/>
  <c r="BV112" i="2"/>
  <c r="BX27" i="2"/>
  <c r="BV77" i="2"/>
  <c r="BX23" i="2"/>
  <c r="BU55" i="2"/>
  <c r="BV111" i="2"/>
  <c r="BT73" i="2"/>
  <c r="BX74" i="2"/>
  <c r="BX18" i="2"/>
  <c r="BV98" i="2"/>
  <c r="BX50" i="2"/>
  <c r="BV55" i="2"/>
  <c r="BX22" i="2"/>
  <c r="BV94" i="2"/>
  <c r="BX19" i="2"/>
  <c r="BX95" i="2"/>
  <c r="BX47" i="2"/>
  <c r="BV62" i="2"/>
  <c r="BT71" i="2"/>
  <c r="BT51" i="2"/>
  <c r="BT93" i="2"/>
  <c r="BT98" i="2"/>
  <c r="BT52" i="2"/>
  <c r="BX80" i="2"/>
  <c r="BS84" i="2"/>
  <c r="BW111" i="2"/>
  <c r="BX61" i="2"/>
  <c r="BX41" i="2"/>
  <c r="BV110" i="2"/>
  <c r="BS53" i="2"/>
  <c r="BT75" i="2"/>
  <c r="BX70" i="2"/>
  <c r="BV28" i="2"/>
  <c r="BT64" i="2"/>
  <c r="BX34" i="2"/>
  <c r="BX17" i="2"/>
  <c r="BX119" i="2" s="1"/>
  <c r="BX78" i="2"/>
  <c r="BV93" i="2"/>
  <c r="BS41" i="2"/>
  <c r="BW88" i="2"/>
  <c r="BV19" i="2"/>
  <c r="BT69" i="2"/>
  <c r="BT104" i="2"/>
  <c r="BT112" i="2"/>
  <c r="BU50" i="2"/>
  <c r="BW63" i="2"/>
  <c r="BV27" i="2"/>
  <c r="BV109" i="2"/>
  <c r="BT113" i="2"/>
  <c r="BX88" i="2"/>
  <c r="BV50" i="2"/>
  <c r="BT80" i="2"/>
  <c r="BV87" i="2"/>
  <c r="BV99" i="2"/>
  <c r="BV108" i="2"/>
  <c r="BW49" i="2"/>
  <c r="BV80" i="2"/>
  <c r="BX108" i="2"/>
  <c r="BV89" i="2"/>
  <c r="BV78" i="2"/>
  <c r="BT90" i="2"/>
  <c r="BX85" i="2"/>
  <c r="BT16" i="2"/>
  <c r="BT121" i="2" s="1"/>
  <c r="BS67" i="2"/>
  <c r="BX38" i="2"/>
  <c r="BS82" i="2"/>
  <c r="BV106" i="2"/>
  <c r="BT33" i="2"/>
  <c r="BV26" i="2"/>
  <c r="BT94" i="2"/>
  <c r="BV36" i="2"/>
  <c r="BX82" i="2"/>
  <c r="BT110" i="2"/>
  <c r="BX100" i="2"/>
  <c r="BT109" i="2"/>
  <c r="BT82" i="2"/>
  <c r="BT57" i="2"/>
  <c r="BV44" i="2"/>
  <c r="BX114" i="2"/>
  <c r="BX43" i="2"/>
  <c r="BX49" i="2"/>
  <c r="BX53" i="2"/>
  <c r="BX105" i="2"/>
  <c r="BV48" i="2"/>
  <c r="BT59" i="2"/>
  <c r="BT111" i="2"/>
  <c r="BV113" i="2"/>
  <c r="BV35" i="2"/>
  <c r="BV25" i="2"/>
  <c r="BT68" i="2"/>
  <c r="BX89" i="2"/>
  <c r="BV83" i="2"/>
  <c r="BX72" i="2"/>
  <c r="BT95" i="2"/>
  <c r="BX48" i="2"/>
  <c r="BX112" i="2"/>
  <c r="BX28" i="2"/>
  <c r="BV42" i="2"/>
  <c r="BV45" i="2"/>
  <c r="BT30" i="2"/>
  <c r="BV41" i="2"/>
  <c r="BT17" i="2"/>
  <c r="BT119" i="2" s="1"/>
  <c r="BT28" i="2"/>
  <c r="BX68" i="2"/>
  <c r="BX90" i="2"/>
  <c r="BT107" i="2"/>
  <c r="BV24" i="2"/>
  <c r="BT102" i="2"/>
  <c r="BX109" i="2"/>
  <c r="BV76" i="2"/>
  <c r="BT34" i="2"/>
  <c r="BV79" i="2"/>
  <c r="BT56" i="2"/>
  <c r="BX59" i="2"/>
  <c r="BX39" i="2"/>
  <c r="BV59" i="2"/>
  <c r="BT106" i="2"/>
  <c r="BX21" i="2"/>
  <c r="BX60" i="2"/>
  <c r="BV82" i="2"/>
  <c r="BV85" i="2"/>
  <c r="BX87" i="2"/>
  <c r="BT32" i="2"/>
  <c r="BT83" i="2"/>
  <c r="BX65" i="2"/>
  <c r="BT76" i="2"/>
  <c r="BX110" i="2"/>
  <c r="BX83" i="2"/>
  <c r="BX111" i="2"/>
  <c r="BX36" i="2"/>
  <c r="BV22" i="2"/>
  <c r="BV51" i="2"/>
  <c r="BV102" i="2"/>
  <c r="BX26" i="2"/>
  <c r="BX81" i="2"/>
  <c r="BV57" i="2"/>
  <c r="BV105" i="2"/>
  <c r="BX40" i="2"/>
  <c r="BX86" i="2"/>
  <c r="BV88" i="2"/>
  <c r="BX96" i="2"/>
  <c r="BX107" i="2"/>
  <c r="BV95" i="2"/>
  <c r="BT114" i="2"/>
  <c r="BT49" i="2"/>
  <c r="BV37" i="2"/>
  <c r="BX29" i="2"/>
  <c r="BX16" i="2"/>
  <c r="BX121" i="2" s="1"/>
  <c r="BT42" i="2"/>
  <c r="BV39" i="2"/>
  <c r="BT67" i="2"/>
  <c r="BT96" i="2"/>
  <c r="BV61" i="2"/>
  <c r="BT18" i="2"/>
  <c r="BT23" i="2"/>
  <c r="BX79" i="2"/>
  <c r="BV43" i="2"/>
  <c r="BV68" i="2"/>
  <c r="BT84" i="2"/>
  <c r="BX33" i="2"/>
  <c r="BV18" i="2"/>
  <c r="BT48" i="2"/>
  <c r="BV56" i="2"/>
  <c r="BV114" i="2"/>
  <c r="BV21" i="2"/>
  <c r="BX31" i="2"/>
  <c r="BT65" i="2"/>
  <c r="BX69" i="2"/>
  <c r="BT72" i="2"/>
  <c r="BX35" i="2"/>
  <c r="BT47" i="2"/>
  <c r="BV60" i="2"/>
  <c r="BX71" i="2"/>
  <c r="BT78" i="2"/>
  <c r="BT100" i="2"/>
  <c r="BX46" i="2"/>
  <c r="BX73" i="2"/>
  <c r="BT88" i="2"/>
  <c r="BT38" i="2"/>
  <c r="BT86" i="2"/>
  <c r="BX102" i="2"/>
  <c r="BV104" i="2"/>
  <c r="BT27" i="2"/>
  <c r="BV49" i="2"/>
  <c r="BX64" i="2"/>
  <c r="BX30" i="2"/>
  <c r="BT108" i="2"/>
  <c r="BV34" i="2"/>
  <c r="BT101" i="2"/>
  <c r="BT20" i="2"/>
  <c r="BT81" i="2"/>
  <c r="BT99" i="2"/>
  <c r="BX24" i="2"/>
  <c r="BV86" i="2"/>
  <c r="BV63" i="2"/>
  <c r="BX25" i="2"/>
  <c r="BX94" i="2"/>
  <c r="BT35" i="2"/>
  <c r="BX63" i="2"/>
  <c r="BX20" i="2"/>
  <c r="BX113" i="2"/>
  <c r="BV16" i="2"/>
  <c r="BV121" i="2" s="1"/>
  <c r="BV103" i="2"/>
  <c r="BX57" i="2"/>
  <c r="BV107" i="2"/>
  <c r="BV47" i="2"/>
  <c r="BV67" i="2"/>
  <c r="BX37" i="2"/>
  <c r="BV46" i="2"/>
  <c r="BT55" i="2"/>
  <c r="BT22" i="2"/>
  <c r="BT24" i="2"/>
  <c r="BX77" i="2"/>
  <c r="BT54" i="2"/>
  <c r="BT74" i="2"/>
  <c r="BT43" i="2"/>
  <c r="BX51" i="2"/>
  <c r="BV29" i="2"/>
  <c r="BX98" i="2"/>
  <c r="BX44" i="2"/>
  <c r="BT37" i="2"/>
  <c r="BX93" i="2"/>
  <c r="BV74" i="2"/>
  <c r="BX66" i="2"/>
  <c r="BV23" i="2"/>
  <c r="BT97" i="2"/>
  <c r="BV20" i="2"/>
  <c r="BT36" i="2"/>
  <c r="BT19" i="2"/>
  <c r="BT39" i="2"/>
  <c r="BX52" i="2"/>
  <c r="BT45" i="2"/>
  <c r="BT105" i="2"/>
  <c r="BV70" i="2"/>
  <c r="BX97" i="2"/>
  <c r="BV100" i="2"/>
  <c r="BT77" i="2"/>
  <c r="BV101" i="2"/>
  <c r="BV84" i="2"/>
  <c r="BT58" i="2"/>
  <c r="BT25" i="2"/>
  <c r="BT70" i="2"/>
  <c r="BV92" i="2"/>
  <c r="BX54" i="2"/>
  <c r="BT66" i="2"/>
  <c r="BT21" i="2"/>
  <c r="BT26" i="2"/>
  <c r="BP12" i="2"/>
  <c r="BW19" i="2" s="1"/>
  <c r="BV15" i="2"/>
  <c r="BV120" i="2" s="1"/>
  <c r="BT15" i="2"/>
  <c r="BT120" i="2" s="1"/>
  <c r="BX15" i="2"/>
  <c r="BX120" i="2" s="1"/>
  <c r="BU21" i="2" l="1"/>
  <c r="BW61" i="2"/>
  <c r="BS100" i="2"/>
  <c r="BS91" i="2"/>
  <c r="BW24" i="2"/>
  <c r="BS96" i="2"/>
  <c r="BW46" i="2"/>
  <c r="BS102" i="2"/>
  <c r="BW103" i="2"/>
  <c r="BW18" i="2"/>
  <c r="BW32" i="2"/>
  <c r="BS93" i="2"/>
  <c r="BU32" i="2"/>
  <c r="BU76" i="2"/>
  <c r="BW96" i="2"/>
  <c r="BS76" i="2"/>
  <c r="BU82" i="2"/>
  <c r="BW97" i="2"/>
  <c r="BW43" i="2"/>
  <c r="BU85" i="2"/>
  <c r="BW53" i="2"/>
  <c r="BW85" i="2"/>
  <c r="BW56" i="2"/>
  <c r="BS72" i="2"/>
  <c r="BU26" i="2"/>
  <c r="BS20" i="2"/>
  <c r="BU83" i="2"/>
  <c r="BS58" i="2"/>
  <c r="BS103" i="2"/>
  <c r="BS62" i="2"/>
  <c r="BW57" i="2"/>
  <c r="BS85" i="2"/>
  <c r="BS55" i="2"/>
  <c r="BW38" i="2"/>
  <c r="BW98" i="2"/>
  <c r="BS57" i="2"/>
  <c r="BW58" i="2"/>
  <c r="BW82" i="2"/>
  <c r="BY82" i="2" s="1"/>
  <c r="BW17" i="2"/>
  <c r="BW119" i="2" s="1"/>
  <c r="BS23" i="2"/>
  <c r="BS16" i="2"/>
  <c r="BW81" i="2"/>
  <c r="BW113" i="2"/>
  <c r="BU18" i="2"/>
  <c r="BZ18" i="2" s="1"/>
  <c r="BS50" i="2"/>
  <c r="BW86" i="2"/>
  <c r="BW99" i="2"/>
  <c r="BU28" i="2"/>
  <c r="BS61" i="2"/>
  <c r="BS18" i="2"/>
  <c r="BS45" i="2"/>
  <c r="BU46" i="2"/>
  <c r="BW66" i="2"/>
  <c r="BW110" i="2"/>
  <c r="BU81" i="2"/>
  <c r="BS15" i="2"/>
  <c r="BS70" i="2"/>
  <c r="BS19" i="2"/>
  <c r="BU86" i="2"/>
  <c r="BY86" i="2" s="1"/>
  <c r="BW80" i="2"/>
  <c r="BU65" i="2"/>
  <c r="BU25" i="2"/>
  <c r="BU45" i="2"/>
  <c r="BU34" i="2"/>
  <c r="BU112" i="2"/>
  <c r="BS54" i="2"/>
  <c r="BS33" i="2"/>
  <c r="BW29" i="2"/>
  <c r="BU15" i="2"/>
  <c r="BU120" i="2" s="1"/>
  <c r="BS31" i="2"/>
  <c r="BS88" i="2"/>
  <c r="BW16" i="2"/>
  <c r="BW121" i="2" s="1"/>
  <c r="BW42" i="2"/>
  <c r="BW84" i="2"/>
  <c r="BW77" i="2"/>
  <c r="BU68" i="2"/>
  <c r="BW22" i="2"/>
  <c r="BW106" i="2"/>
  <c r="BW15" i="2"/>
  <c r="BW120" i="2" s="1"/>
  <c r="BS71" i="2"/>
  <c r="BS79" i="2"/>
  <c r="BU111" i="2"/>
  <c r="BW37" i="2"/>
  <c r="BS29" i="2"/>
  <c r="BU42" i="2"/>
  <c r="BW31" i="2"/>
  <c r="BW102" i="2"/>
  <c r="BW65" i="2"/>
  <c r="BW94" i="2"/>
  <c r="BW67" i="2"/>
  <c r="BS74" i="2"/>
  <c r="BU41" i="2"/>
  <c r="BW47" i="2"/>
  <c r="BU61" i="2"/>
  <c r="BU38" i="2"/>
  <c r="BU19" i="2"/>
  <c r="BU56" i="2"/>
  <c r="BW72" i="2"/>
  <c r="BY56" i="2"/>
  <c r="BU37" i="2"/>
  <c r="BU35" i="2"/>
  <c r="BU66" i="2"/>
  <c r="BS48" i="2"/>
  <c r="BS66" i="2"/>
  <c r="BS64" i="2"/>
  <c r="BW73" i="2"/>
  <c r="BU99" i="2"/>
  <c r="BW55" i="2"/>
  <c r="BZ55" i="2" s="1"/>
  <c r="BU17" i="2"/>
  <c r="BU119" i="2" s="1"/>
  <c r="BU69" i="2"/>
  <c r="BW70" i="2"/>
  <c r="BS43" i="2"/>
  <c r="BW76" i="2"/>
  <c r="BS40" i="2"/>
  <c r="BS110" i="2"/>
  <c r="BS56" i="2"/>
  <c r="BW25" i="2"/>
  <c r="BW74" i="2"/>
  <c r="BZ74" i="2" s="1"/>
  <c r="BW54" i="2"/>
  <c r="BS112" i="2"/>
  <c r="BW79" i="2"/>
  <c r="BS28" i="2"/>
  <c r="BW92" i="2"/>
  <c r="BU31" i="2"/>
  <c r="BU91" i="2"/>
  <c r="BW39" i="2"/>
  <c r="BU75" i="2"/>
  <c r="BU107" i="2"/>
  <c r="BW45" i="2"/>
  <c r="BW64" i="2"/>
  <c r="BW108" i="2"/>
  <c r="BW23" i="2"/>
  <c r="BU60" i="2"/>
  <c r="BX115" i="2"/>
  <c r="H6" i="10" s="1"/>
  <c r="H66" i="10" s="1"/>
  <c r="BS77" i="2"/>
  <c r="BU44" i="2"/>
  <c r="BT115" i="2"/>
  <c r="D6" i="10" s="1"/>
  <c r="D66" i="10" s="1"/>
  <c r="BS35" i="2"/>
  <c r="BS68" i="2"/>
  <c r="BS113" i="2"/>
  <c r="BW95" i="2"/>
  <c r="BU88" i="2"/>
  <c r="BW60" i="2"/>
  <c r="BU106" i="2"/>
  <c r="BW51" i="2"/>
  <c r="BS51" i="2"/>
  <c r="BW35" i="2"/>
  <c r="BW75" i="2"/>
  <c r="BU20" i="2"/>
  <c r="BU29" i="2"/>
  <c r="BV115" i="2"/>
  <c r="F6" i="10" s="1"/>
  <c r="F66" i="10" s="1"/>
  <c r="BU36" i="2"/>
  <c r="BU79" i="2"/>
  <c r="BU95" i="2"/>
  <c r="BW109" i="2"/>
  <c r="BW71" i="2"/>
  <c r="BS87" i="2"/>
  <c r="BU101" i="2"/>
  <c r="BW27" i="2"/>
  <c r="BU23" i="2"/>
  <c r="BU70" i="2"/>
  <c r="BU24" i="2"/>
  <c r="BW107" i="2"/>
  <c r="BU77" i="2"/>
  <c r="BU57" i="2"/>
  <c r="BU93" i="2"/>
  <c r="BZ93" i="2" s="1"/>
  <c r="BS101" i="2"/>
  <c r="BU84" i="2"/>
  <c r="BZ84" i="2" s="1"/>
  <c r="BS98" i="2"/>
  <c r="BS90" i="2"/>
  <c r="BW69" i="2"/>
  <c r="BS30" i="2"/>
  <c r="BU59" i="2"/>
  <c r="BU48" i="2"/>
  <c r="BS104" i="2"/>
  <c r="BS37" i="2"/>
  <c r="BW90" i="2"/>
  <c r="BU87" i="2"/>
  <c r="BS105" i="2"/>
  <c r="BU64" i="2"/>
  <c r="BS83" i="2"/>
  <c r="BS107" i="2"/>
  <c r="BU100" i="2"/>
  <c r="BZ100" i="2" s="1"/>
  <c r="BU27" i="2"/>
  <c r="BU22" i="2"/>
  <c r="BS65" i="2"/>
  <c r="BS73" i="2"/>
  <c r="BU80" i="2"/>
  <c r="BU67" i="2"/>
  <c r="BZ67" i="2" s="1"/>
  <c r="BS26" i="2"/>
  <c r="BS86" i="2"/>
  <c r="BS80" i="2"/>
  <c r="BU30" i="2"/>
  <c r="BU40" i="2"/>
  <c r="BS39" i="2"/>
  <c r="BY67" i="2"/>
  <c r="BW101" i="2"/>
  <c r="BW114" i="2"/>
  <c r="BW100" i="2"/>
  <c r="BW89" i="2"/>
  <c r="BW105" i="2"/>
  <c r="BS78" i="2"/>
  <c r="BU103" i="2"/>
  <c r="BS49" i="2"/>
  <c r="BU110" i="2"/>
  <c r="BU98" i="2"/>
  <c r="BS34" i="2"/>
  <c r="BS75" i="2"/>
  <c r="BU92" i="2"/>
  <c r="BW20" i="2"/>
  <c r="BU54" i="2"/>
  <c r="BW78" i="2"/>
  <c r="BU89" i="2"/>
  <c r="BS97" i="2"/>
  <c r="BW112" i="2"/>
  <c r="BU62" i="2"/>
  <c r="BW83" i="2"/>
  <c r="BU78" i="2"/>
  <c r="BS52" i="2"/>
  <c r="BW59" i="2"/>
  <c r="BS47" i="2"/>
  <c r="BS42" i="2"/>
  <c r="BS106" i="2"/>
  <c r="BS89" i="2"/>
  <c r="BW50" i="2"/>
  <c r="BY50" i="2" s="1"/>
  <c r="BU52" i="2"/>
  <c r="BW30" i="2"/>
  <c r="BS92" i="2"/>
  <c r="BU43" i="2"/>
  <c r="BW62" i="2"/>
  <c r="BU90" i="2"/>
  <c r="BS38" i="2"/>
  <c r="BU53" i="2"/>
  <c r="BY53" i="2" s="1"/>
  <c r="BS17" i="2"/>
  <c r="BS119" i="2" s="1"/>
  <c r="BW26" i="2"/>
  <c r="BS99" i="2"/>
  <c r="BW104" i="2"/>
  <c r="BU104" i="2"/>
  <c r="BU108" i="2"/>
  <c r="BS108" i="2"/>
  <c r="BW41" i="2"/>
  <c r="BU49" i="2"/>
  <c r="BU94" i="2"/>
  <c r="BU39" i="2"/>
  <c r="BW87" i="2"/>
  <c r="BW21" i="2"/>
  <c r="BU113" i="2"/>
  <c r="BS22" i="2"/>
  <c r="BS109" i="2"/>
  <c r="BU63" i="2"/>
  <c r="BS46" i="2"/>
  <c r="BZ82" i="2"/>
  <c r="BU105" i="2"/>
  <c r="BW40" i="2"/>
  <c r="BS25" i="2"/>
  <c r="BU58" i="2"/>
  <c r="BS32" i="2"/>
  <c r="BW91" i="2"/>
  <c r="BZ91" i="2" s="1"/>
  <c r="BS44" i="2"/>
  <c r="BW28" i="2"/>
  <c r="BU114" i="2"/>
  <c r="BU33" i="2"/>
  <c r="BS60" i="2"/>
  <c r="BW34" i="2"/>
  <c r="BU97" i="2"/>
  <c r="BU102" i="2"/>
  <c r="BW68" i="2"/>
  <c r="BW33" i="2"/>
  <c r="BS94" i="2"/>
  <c r="BU96" i="2"/>
  <c r="BY96" i="2" s="1"/>
  <c r="BS69" i="2"/>
  <c r="BU109" i="2"/>
  <c r="BU72" i="2"/>
  <c r="BZ72" i="2" s="1"/>
  <c r="BW52" i="2"/>
  <c r="BU47" i="2"/>
  <c r="BU16" i="2"/>
  <c r="BU121" i="2" s="1"/>
  <c r="BW36" i="2"/>
  <c r="BS36" i="2"/>
  <c r="BU71" i="2"/>
  <c r="BS63" i="2"/>
  <c r="BS111" i="2"/>
  <c r="BW48" i="2"/>
  <c r="BU74" i="2"/>
  <c r="BS81" i="2"/>
  <c r="BS95" i="2"/>
  <c r="BU51" i="2"/>
  <c r="BS24" i="2"/>
  <c r="BZ24" i="2" s="1"/>
  <c r="BS114" i="2"/>
  <c r="BS21" i="2"/>
  <c r="BW44" i="2"/>
  <c r="BY44" i="2" s="1"/>
  <c r="BU73" i="2"/>
  <c r="BS59" i="2"/>
  <c r="BS27" i="2"/>
  <c r="BZ15" i="2" l="1"/>
  <c r="BZ120" i="2" s="1"/>
  <c r="BZ54" i="2"/>
  <c r="BZ92" i="2"/>
  <c r="BY68" i="2"/>
  <c r="BZ61" i="2"/>
  <c r="BY102" i="2"/>
  <c r="BY76" i="2"/>
  <c r="BZ23" i="2"/>
  <c r="BZ85" i="2"/>
  <c r="BY34" i="2"/>
  <c r="BZ53" i="2"/>
  <c r="BY29" i="2"/>
  <c r="BY70" i="2"/>
  <c r="BY74" i="2"/>
  <c r="BY103" i="2"/>
  <c r="BZ20" i="2"/>
  <c r="BY91" i="2"/>
  <c r="BZ32" i="2"/>
  <c r="BZ31" i="2"/>
  <c r="BZ26" i="2"/>
  <c r="BY18" i="2"/>
  <c r="BY66" i="2"/>
  <c r="BZ57" i="2"/>
  <c r="BZ58" i="2"/>
  <c r="BY52" i="2"/>
  <c r="BY79" i="2"/>
  <c r="BY16" i="2"/>
  <c r="BY121" i="2" s="1"/>
  <c r="BS121" i="2"/>
  <c r="BY15" i="2"/>
  <c r="BY120" i="2" s="1"/>
  <c r="BS120" i="2"/>
  <c r="BY58" i="2"/>
  <c r="BW115" i="2"/>
  <c r="G6" i="10" s="1"/>
  <c r="G66" i="10" s="1"/>
  <c r="BZ88" i="2"/>
  <c r="BZ64" i="2"/>
  <c r="BZ41" i="2"/>
  <c r="BY45" i="2"/>
  <c r="BY85" i="2"/>
  <c r="BZ50" i="2"/>
  <c r="BZ78" i="2"/>
  <c r="BZ86" i="2"/>
  <c r="BY84" i="2"/>
  <c r="BZ90" i="2"/>
  <c r="BZ19" i="2"/>
  <c r="BZ60" i="2"/>
  <c r="BZ106" i="2"/>
  <c r="BZ98" i="2"/>
  <c r="BZ29" i="2"/>
  <c r="BS115" i="2"/>
  <c r="C6" i="10" s="1"/>
  <c r="C66" i="10" s="1"/>
  <c r="BZ96" i="2"/>
  <c r="BY94" i="2"/>
  <c r="BZ36" i="2"/>
  <c r="BY24" i="2"/>
  <c r="BY62" i="2"/>
  <c r="BZ30" i="2"/>
  <c r="BY60" i="2"/>
  <c r="BZ33" i="2"/>
  <c r="BY71" i="2"/>
  <c r="BZ16" i="2"/>
  <c r="BZ121" i="2" s="1"/>
  <c r="BY22" i="2"/>
  <c r="BY61" i="2"/>
  <c r="BZ66" i="2"/>
  <c r="BZ79" i="2"/>
  <c r="BZ48" i="2"/>
  <c r="BZ110" i="2"/>
  <c r="BZ42" i="2"/>
  <c r="BY42" i="2"/>
  <c r="BZ39" i="2"/>
  <c r="BY39" i="2"/>
  <c r="BY57" i="2"/>
  <c r="BY32" i="2"/>
  <c r="BY106" i="2"/>
  <c r="BY65" i="2"/>
  <c r="BZ65" i="2"/>
  <c r="BU115" i="2"/>
  <c r="E6" i="10" s="1"/>
  <c r="E66" i="10" s="1"/>
  <c r="BZ40" i="2"/>
  <c r="BZ44" i="2"/>
  <c r="BZ52" i="2"/>
  <c r="BZ113" i="2"/>
  <c r="BY113" i="2"/>
  <c r="BZ22" i="2"/>
  <c r="BZ103" i="2"/>
  <c r="BY55" i="2"/>
  <c r="BY107" i="2"/>
  <c r="BZ107" i="2"/>
  <c r="BZ37" i="2"/>
  <c r="BY37" i="2"/>
  <c r="BY19" i="2"/>
  <c r="BZ68" i="2"/>
  <c r="BZ114" i="2"/>
  <c r="BY114" i="2"/>
  <c r="BZ28" i="2"/>
  <c r="BY88" i="2"/>
  <c r="BY93" i="2"/>
  <c r="BZ80" i="2"/>
  <c r="BY33" i="2"/>
  <c r="BY75" i="2"/>
  <c r="BZ75" i="2"/>
  <c r="BZ102" i="2"/>
  <c r="BY81" i="2"/>
  <c r="BZ81" i="2"/>
  <c r="BY54" i="2"/>
  <c r="BY20" i="2"/>
  <c r="BY26" i="2"/>
  <c r="BZ83" i="2"/>
  <c r="BY83" i="2"/>
  <c r="BZ104" i="2"/>
  <c r="BY104" i="2"/>
  <c r="BY64" i="2"/>
  <c r="BY48" i="2"/>
  <c r="BZ70" i="2"/>
  <c r="BZ105" i="2"/>
  <c r="BY105" i="2"/>
  <c r="BY63" i="2"/>
  <c r="BZ63" i="2"/>
  <c r="BY23" i="2"/>
  <c r="BZ56" i="2"/>
  <c r="BY101" i="2"/>
  <c r="BZ101" i="2"/>
  <c r="BY59" i="2"/>
  <c r="BZ59" i="2"/>
  <c r="BY72" i="2"/>
  <c r="BZ108" i="2"/>
  <c r="BY108" i="2"/>
  <c r="BZ111" i="2"/>
  <c r="BY111" i="2"/>
  <c r="BY78" i="2"/>
  <c r="BZ46" i="2"/>
  <c r="BY46" i="2"/>
  <c r="BZ95" i="2"/>
  <c r="BY95" i="2"/>
  <c r="BY28" i="2"/>
  <c r="BY80" i="2"/>
  <c r="BY41" i="2"/>
  <c r="BY27" i="2"/>
  <c r="BZ27" i="2"/>
  <c r="BZ73" i="2"/>
  <c r="BY73" i="2"/>
  <c r="BZ112" i="2"/>
  <c r="BY112" i="2"/>
  <c r="BZ43" i="2"/>
  <c r="BY43" i="2"/>
  <c r="BY17" i="2"/>
  <c r="BY119" i="2" s="1"/>
  <c r="BZ17" i="2"/>
  <c r="BZ119" i="2" s="1"/>
  <c r="BY100" i="2"/>
  <c r="BY90" i="2"/>
  <c r="BZ34" i="2"/>
  <c r="BY25" i="2"/>
  <c r="BZ25" i="2"/>
  <c r="BY97" i="2"/>
  <c r="BZ97" i="2"/>
  <c r="BY31" i="2"/>
  <c r="BY36" i="2"/>
  <c r="BY35" i="2"/>
  <c r="BZ35" i="2"/>
  <c r="BY87" i="2"/>
  <c r="BZ87" i="2"/>
  <c r="BZ21" i="2"/>
  <c r="BY21" i="2"/>
  <c r="BZ47" i="2"/>
  <c r="BY47" i="2"/>
  <c r="BZ99" i="2"/>
  <c r="BY99" i="2"/>
  <c r="BY77" i="2"/>
  <c r="BZ77" i="2"/>
  <c r="BZ76" i="2"/>
  <c r="BZ62" i="2"/>
  <c r="BZ94" i="2"/>
  <c r="BZ38" i="2"/>
  <c r="BZ45" i="2"/>
  <c r="BY40" i="2"/>
  <c r="BZ51" i="2"/>
  <c r="BY51" i="2"/>
  <c r="BZ71" i="2"/>
  <c r="BY89" i="2"/>
  <c r="BZ89" i="2"/>
  <c r="BY49" i="2"/>
  <c r="BZ49" i="2"/>
  <c r="BY110" i="2"/>
  <c r="BY30" i="2"/>
  <c r="BY69" i="2"/>
  <c r="BZ69" i="2"/>
  <c r="BY109" i="2"/>
  <c r="BZ109" i="2"/>
  <c r="BY92" i="2"/>
  <c r="BY98" i="2"/>
  <c r="BY38" i="2"/>
  <c r="BZ115" i="2" l="1"/>
  <c r="J6" i="10" s="1"/>
  <c r="J66" i="10" s="1"/>
  <c r="BY115" i="2"/>
  <c r="I6" i="10" s="1"/>
  <c r="I66" i="10" s="1"/>
</calcChain>
</file>

<file path=xl/sharedStrings.xml><?xml version="1.0" encoding="utf-8"?>
<sst xmlns="http://schemas.openxmlformats.org/spreadsheetml/2006/main" count="841" uniqueCount="87">
  <si>
    <t>TATİL GÜNLERİ</t>
  </si>
  <si>
    <t>AÇIKLAMA</t>
  </si>
  <si>
    <t>Yeni Yıl</t>
  </si>
  <si>
    <t>Emek ve Dayanışma Günü - İşçi Bayramı</t>
  </si>
  <si>
    <t>Arife Günü</t>
  </si>
  <si>
    <t>Ramazan Bayramı 1. Gün</t>
  </si>
  <si>
    <t>Ramazan Bayramı 2. Gün</t>
  </si>
  <si>
    <t>Ramazan Bayramı 3. Gün</t>
  </si>
  <si>
    <t>23 Nisan Ulusal Egemenlik ve Çocuk Bayramı</t>
  </si>
  <si>
    <t>Atatürk'ü Anma Gençlik ve Spor Bayramı</t>
  </si>
  <si>
    <t>Arefe Günü</t>
  </si>
  <si>
    <t>Kurban Bayramı 1. Gün</t>
  </si>
  <si>
    <t>Kurban Bayramı 2. Gün</t>
  </si>
  <si>
    <t>Kurban Bayramı 3. Gün</t>
  </si>
  <si>
    <t>Kurban Bayramı 4. Gün</t>
  </si>
  <si>
    <t>Demokrasi ve Milli Birlik Günü</t>
  </si>
  <si>
    <t>Zafer Bayramı</t>
  </si>
  <si>
    <t>Cumhuriyet Bayramı Arefesi</t>
  </si>
  <si>
    <t>Cumhuriyet Bayramı</t>
  </si>
  <si>
    <t>TAŞERON:</t>
  </si>
  <si>
    <t>YUNUS ESENDERE</t>
  </si>
  <si>
    <t>NM</t>
  </si>
  <si>
    <t>FM</t>
  </si>
  <si>
    <t>PERSONEL
AD /SOYAD</t>
  </si>
  <si>
    <t>PERSONEL
NO</t>
  </si>
  <si>
    <t>YIL:</t>
  </si>
  <si>
    <t>AY:</t>
  </si>
  <si>
    <t>Selman ARCAYÜREK</t>
  </si>
  <si>
    <t>PERSONEL
GÖREV</t>
  </si>
  <si>
    <t>Formen</t>
  </si>
  <si>
    <t>Usta</t>
  </si>
  <si>
    <t>Yardımcı</t>
  </si>
  <si>
    <t>Kaynakçı</t>
  </si>
  <si>
    <t>İzinli</t>
  </si>
  <si>
    <t>RP</t>
  </si>
  <si>
    <t>HT</t>
  </si>
  <si>
    <t>RT</t>
  </si>
  <si>
    <t>Yİ</t>
  </si>
  <si>
    <t>IZ</t>
  </si>
  <si>
    <t>YK</t>
  </si>
  <si>
    <t>AY</t>
  </si>
  <si>
    <t>NORMAL
MESAİ</t>
  </si>
  <si>
    <t>FAZLA 
MESAİ</t>
  </si>
  <si>
    <t>İŞE 
GİRİŞ
TARİHİ</t>
  </si>
  <si>
    <t>İŞTEN
ÇIKIŞ
TARİHİ</t>
  </si>
  <si>
    <t>PERSONEL 
TC</t>
  </si>
  <si>
    <t>PROJE</t>
  </si>
  <si>
    <t>SAMSUN HASTANE</t>
  </si>
  <si>
    <t>PERSONEL
YERLEŞKE</t>
  </si>
  <si>
    <t>YERLEŞKE</t>
  </si>
  <si>
    <t>EV</t>
  </si>
  <si>
    <t>KAMP</t>
  </si>
  <si>
    <t>FİZİKSEL
AD/SA</t>
  </si>
  <si>
    <t>BODRO
AD/SA</t>
  </si>
  <si>
    <t xml:space="preserve"> </t>
  </si>
  <si>
    <t>İŞ GÜNÜ</t>
  </si>
  <si>
    <t>PAZAR</t>
  </si>
  <si>
    <t>RESMİ
TATİL</t>
  </si>
  <si>
    <t>Raporlu</t>
  </si>
  <si>
    <t>Hafta Tatili</t>
  </si>
  <si>
    <t>Resmi Tatil</t>
  </si>
  <si>
    <t>Yıllık İzin</t>
  </si>
  <si>
    <t>Yok</t>
  </si>
  <si>
    <t>YEVMİYE</t>
  </si>
  <si>
    <t>İZİNLİ</t>
  </si>
  <si>
    <t>RAPORLU</t>
  </si>
  <si>
    <t>HAFTA
 TATİLİ</t>
  </si>
  <si>
    <t>RESMİ 
TATİL</t>
  </si>
  <si>
    <t>YILLIK 
İZİN</t>
  </si>
  <si>
    <t>YOK</t>
  </si>
  <si>
    <t>YEMEK</t>
  </si>
  <si>
    <t>OSGB</t>
  </si>
  <si>
    <t>Ahmet Dilipak</t>
  </si>
  <si>
    <t>Süleyman Güzelce</t>
  </si>
  <si>
    <t>Şibli Çelik</t>
  </si>
  <si>
    <t>Mekatronik</t>
  </si>
  <si>
    <t>Gökhan Üsten</t>
  </si>
  <si>
    <t>Yunus Esendere</t>
  </si>
  <si>
    <t>Arif Aykaç</t>
  </si>
  <si>
    <t>Yunusu Esendere</t>
  </si>
  <si>
    <t>GENEL TOPLAM:</t>
  </si>
  <si>
    <t>DÖNEM</t>
  </si>
  <si>
    <t>EKİP</t>
  </si>
  <si>
    <t>Ücretiz İzin</t>
  </si>
  <si>
    <t>UI</t>
  </si>
  <si>
    <t>İhtar</t>
  </si>
  <si>
    <t>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</si>
</sst>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m"/>
    <numFmt numFmtId="166" formatCode="d/m;@"/>
    <numFmt numFmtId="167" formatCode="dddd"/>
  </numFmts>
  <fonts count="1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141414"/>
      <name val="Segoe UI"/>
      <family val="2"/>
      <charset val="162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2" xfId="0" applyBorder="1"/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164" fontId="4" fillId="2" borderId="5" xfId="0" applyNumberFormat="1" applyFont="1" applyFill="1" applyBorder="1" applyAlignment="1">
      <alignment horizontal="right" vertical="center"/>
    </xf>
    <xf numFmtId="0" fontId="4" fillId="2" borderId="6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5" fillId="0" borderId="7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/>
    <xf numFmtId="0" fontId="2" fillId="3" borderId="10" xfId="0" applyFont="1" applyFill="1" applyBorder="1" applyAlignment="1">
      <alignment horizontal="center" vertical="center" wrapText="1"/>
    </xf>
    <xf numFmtId="166" fontId="6" fillId="3" borderId="11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 textRotation="90" wrapText="1"/>
    </xf>
    <xf numFmtId="167" fontId="7" fillId="0" borderId="12" xfId="0" applyNumberFormat="1" applyFont="1" applyBorder="1" applyAlignment="1">
      <alignment horizontal="center" vertical="center" textRotation="90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1" xfId="0" applyFill="1" applyBorder="1"/>
    <xf numFmtId="0" fontId="2" fillId="4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14" fontId="0" fillId="4" borderId="11" xfId="0" applyNumberFormat="1" applyFill="1" applyBorder="1"/>
    <xf numFmtId="14" fontId="0" fillId="4" borderId="14" xfId="0" applyNumberFormat="1" applyFill="1" applyBorder="1"/>
    <xf numFmtId="0" fontId="0" fillId="4" borderId="14" xfId="0" applyFill="1" applyBorder="1"/>
    <xf numFmtId="0" fontId="5" fillId="0" borderId="8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4" xfId="0" applyFont="1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6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 textRotation="90"/>
    </xf>
    <xf numFmtId="167" fontId="5" fillId="0" borderId="12" xfId="0" applyNumberFormat="1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6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41414"/>
        <name val="Segoe UI"/>
        <family val="2"/>
        <charset val="162"/>
        <scheme val="none"/>
      </font>
      <fill>
        <patternFill patternType="solid">
          <fgColor indexed="64"/>
          <bgColor rgb="FFFEFEFE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41414"/>
        <name val="Segoe UI"/>
        <family val="2"/>
        <charset val="162"/>
        <scheme val="none"/>
      </font>
      <numFmt numFmtId="164" formatCode="[$-F800]dddd\,\ mmmm\ dd\,\ yyyy"/>
      <fill>
        <patternFill patternType="solid">
          <fgColor indexed="64"/>
          <bgColor rgb="FFFEFEFE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D9E1F2"/>
      <color rgb="FFAEAAAA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0E1B6-DC90-4AA0-BF48-293C35BCE8C4}" name="TATILGUNLERI" displayName="TATILGUNLERI" ref="A1:B18" totalsRowShown="0" headerRowDxfId="5" headerRowBorderDxfId="4" tableBorderDxfId="3" totalsRowBorderDxfId="2">
  <autoFilter ref="A1:B18" xr:uid="{58B7A1A3-F9DD-4759-A123-45CC8974E40F}"/>
  <tableColumns count="2">
    <tableColumn id="1" xr3:uid="{F3ACC9C2-BA08-4EE5-ADCA-2A39252DC95E}" name="TATİL GÜNLERİ" dataDxfId="1"/>
    <tableColumn id="2" xr3:uid="{6105526A-9F13-4A49-A3C8-39150E6331E4}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F78D-3968-4FE2-934D-5E28C7E5F135}">
  <dimension ref="A1:T66"/>
  <sheetViews>
    <sheetView zoomScale="85" zoomScaleNormal="85" workbookViewId="0">
      <pane xSplit="2" ySplit="5" topLeftCell="C54" activePane="bottomRight" state="frozen"/>
      <selection pane="topRight" activeCell="F1" sqref="F1"/>
      <selection pane="bottomLeft" activeCell="A8" sqref="A8"/>
      <selection pane="bottomRight" activeCell="G71" sqref="G71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8" width="8.6328125" style="18" customWidth="1"/>
    <col min="9" max="9" width="7.7265625" style="18" bestFit="1" customWidth="1"/>
    <col min="10" max="10" width="7.08984375" style="18" bestFit="1" customWidth="1"/>
    <col min="11" max="12" width="8.6328125" style="18" customWidth="1"/>
    <col min="13" max="13" width="12.90625" style="18" bestFit="1" customWidth="1"/>
    <col min="14" max="20" width="8.6328125" style="18" customWidth="1"/>
  </cols>
  <sheetData>
    <row r="1" spans="1:20" ht="29" x14ac:dyDescent="0.35">
      <c r="A1" s="69" t="s">
        <v>81</v>
      </c>
      <c r="B1" s="72" t="s">
        <v>82</v>
      </c>
      <c r="C1" s="38" t="s">
        <v>55</v>
      </c>
      <c r="D1" s="38" t="s">
        <v>55</v>
      </c>
      <c r="E1" s="38" t="s">
        <v>56</v>
      </c>
      <c r="F1" s="38" t="s">
        <v>56</v>
      </c>
      <c r="G1" s="39" t="s">
        <v>57</v>
      </c>
      <c r="H1" s="39" t="s">
        <v>57</v>
      </c>
      <c r="I1" s="49"/>
      <c r="J1" s="49"/>
      <c r="K1" s="53">
        <v>8</v>
      </c>
      <c r="L1" s="53" t="s">
        <v>38</v>
      </c>
      <c r="M1" s="53" t="s">
        <v>34</v>
      </c>
      <c r="N1" s="53" t="s">
        <v>35</v>
      </c>
      <c r="O1" s="53" t="s">
        <v>36</v>
      </c>
      <c r="P1" s="53" t="s">
        <v>37</v>
      </c>
      <c r="Q1" s="53" t="s">
        <v>39</v>
      </c>
      <c r="R1" s="63"/>
      <c r="S1" s="63"/>
      <c r="T1" s="64"/>
    </row>
    <row r="2" spans="1:20" ht="14.5" hidden="1" customHeight="1" x14ac:dyDescent="0.35">
      <c r="A2" s="70"/>
      <c r="B2" s="73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</row>
    <row r="3" spans="1:20" ht="14.5" hidden="1" customHeight="1" x14ac:dyDescent="0.35">
      <c r="A3" s="70"/>
      <c r="B3" s="73"/>
      <c r="C3" s="51">
        <v>0</v>
      </c>
      <c r="D3" s="51"/>
      <c r="E3" s="51">
        <v>1</v>
      </c>
      <c r="F3" s="51">
        <v>1</v>
      </c>
      <c r="G3" s="51">
        <v>2</v>
      </c>
      <c r="H3" s="51">
        <v>2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</row>
    <row r="4" spans="1:20" ht="14.5" hidden="1" customHeight="1" x14ac:dyDescent="0.35">
      <c r="A4" s="70"/>
      <c r="B4" s="73"/>
      <c r="C4" s="51"/>
      <c r="D4" s="51"/>
      <c r="E4" s="51"/>
      <c r="F4" s="51"/>
      <c r="G4" s="51"/>
      <c r="H4" s="51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</row>
    <row r="5" spans="1:20" ht="42" customHeight="1" x14ac:dyDescent="0.35">
      <c r="A5" s="71"/>
      <c r="B5" s="74"/>
      <c r="C5" s="35" t="s">
        <v>21</v>
      </c>
      <c r="D5" s="35" t="s">
        <v>22</v>
      </c>
      <c r="E5" s="35" t="s">
        <v>21</v>
      </c>
      <c r="F5" s="35" t="s">
        <v>22</v>
      </c>
      <c r="G5" s="35" t="s">
        <v>21</v>
      </c>
      <c r="H5" s="35" t="s">
        <v>22</v>
      </c>
      <c r="I5" s="36" t="s">
        <v>52</v>
      </c>
      <c r="J5" s="36" t="s">
        <v>53</v>
      </c>
      <c r="K5" s="35" t="s">
        <v>63</v>
      </c>
      <c r="L5" s="35" t="s">
        <v>64</v>
      </c>
      <c r="M5" s="35" t="s">
        <v>65</v>
      </c>
      <c r="N5" s="36" t="s">
        <v>66</v>
      </c>
      <c r="O5" s="36" t="s">
        <v>67</v>
      </c>
      <c r="P5" s="36" t="s">
        <v>68</v>
      </c>
      <c r="Q5" s="36" t="s">
        <v>69</v>
      </c>
      <c r="R5" s="36" t="s">
        <v>70</v>
      </c>
      <c r="S5" s="36" t="s">
        <v>51</v>
      </c>
      <c r="T5" s="52" t="s">
        <v>71</v>
      </c>
    </row>
    <row r="6" spans="1:20" x14ac:dyDescent="0.35">
      <c r="A6" s="65">
        <v>44927</v>
      </c>
      <c r="B6" s="59" t="s">
        <v>77</v>
      </c>
      <c r="C6" s="19">
        <f>'Esendere 01.2023'!BS115</f>
        <v>448</v>
      </c>
      <c r="D6" s="19">
        <f>'Esendere 01.2023'!BT115</f>
        <v>8</v>
      </c>
      <c r="E6" s="19">
        <f>'Esendere 01.2023'!BU115</f>
        <v>16</v>
      </c>
      <c r="F6" s="19">
        <f>'Esendere 01.2023'!BV115</f>
        <v>12</v>
      </c>
      <c r="G6" s="19">
        <f>'Esendere 01.2023'!BW115</f>
        <v>8</v>
      </c>
      <c r="H6" s="19">
        <f>'Esendere 01.2023'!BX115</f>
        <v>0</v>
      </c>
      <c r="I6" s="19">
        <f>'Esendere 01.2023'!BY115</f>
        <v>492</v>
      </c>
      <c r="J6" s="19">
        <f>'Esendere 01.2023'!BZ115</f>
        <v>532</v>
      </c>
      <c r="K6" s="19">
        <f>'Esendere 01.2023'!CA115</f>
        <v>59</v>
      </c>
      <c r="L6" s="19">
        <f>'Esendere 01.2023'!CB115</f>
        <v>3</v>
      </c>
      <c r="M6" s="19">
        <f>'Esendere 01.2023'!CC115</f>
        <v>12</v>
      </c>
      <c r="N6" s="19">
        <f>'Esendere 01.2023'!CD115</f>
        <v>10</v>
      </c>
      <c r="O6" s="19">
        <f>'Esendere 01.2023'!CE115</f>
        <v>0</v>
      </c>
      <c r="P6" s="19">
        <f>'Esendere 01.2023'!CF115</f>
        <v>5</v>
      </c>
      <c r="Q6" s="19">
        <f>'Esendere 01.2023'!CG115</f>
        <v>4</v>
      </c>
      <c r="R6" s="19">
        <f>'Esendere 01.2023'!CH115</f>
        <v>88</v>
      </c>
      <c r="S6" s="19">
        <f>'Esendere 01.2023'!CI115</f>
        <v>88</v>
      </c>
      <c r="T6" s="20">
        <f>'Esendere 01.2023'!CJ115</f>
        <v>88</v>
      </c>
    </row>
    <row r="7" spans="1:20" x14ac:dyDescent="0.35">
      <c r="A7" s="66"/>
      <c r="B7" s="59" t="s">
        <v>74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1:20" x14ac:dyDescent="0.35">
      <c r="A8" s="66"/>
      <c r="B8" s="59" t="s">
        <v>76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</row>
    <row r="9" spans="1:20" x14ac:dyDescent="0.35">
      <c r="A9" s="66"/>
      <c r="B9" s="59" t="s">
        <v>78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</row>
    <row r="10" spans="1:20" x14ac:dyDescent="0.35">
      <c r="A10" s="66"/>
      <c r="B10" s="59" t="s">
        <v>75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</row>
    <row r="11" spans="1:20" x14ac:dyDescent="0.35">
      <c r="A11" s="65">
        <v>44958</v>
      </c>
      <c r="B11" s="59" t="s">
        <v>77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</row>
    <row r="12" spans="1:20" x14ac:dyDescent="0.35">
      <c r="A12" s="66"/>
      <c r="B12" s="59" t="s">
        <v>74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</row>
    <row r="13" spans="1:20" x14ac:dyDescent="0.35">
      <c r="A13" s="66"/>
      <c r="B13" s="59" t="s">
        <v>76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</row>
    <row r="14" spans="1:20" x14ac:dyDescent="0.35">
      <c r="A14" s="66"/>
      <c r="B14" s="59" t="s">
        <v>78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</row>
    <row r="15" spans="1:20" x14ac:dyDescent="0.35">
      <c r="A15" s="66"/>
      <c r="B15" s="59" t="s">
        <v>75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</row>
    <row r="16" spans="1:20" x14ac:dyDescent="0.35">
      <c r="A16" s="65">
        <v>44986</v>
      </c>
      <c r="B16" s="59" t="s">
        <v>77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</row>
    <row r="17" spans="1:20" x14ac:dyDescent="0.35">
      <c r="A17" s="66"/>
      <c r="B17" s="59" t="s">
        <v>74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</row>
    <row r="18" spans="1:20" x14ac:dyDescent="0.35">
      <c r="A18" s="66"/>
      <c r="B18" s="59" t="s">
        <v>76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</row>
    <row r="19" spans="1:20" x14ac:dyDescent="0.35">
      <c r="A19" s="66"/>
      <c r="B19" s="59" t="s">
        <v>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</row>
    <row r="20" spans="1:20" x14ac:dyDescent="0.35">
      <c r="A20" s="66"/>
      <c r="B20" s="59" t="s">
        <v>75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</row>
    <row r="21" spans="1:20" x14ac:dyDescent="0.35">
      <c r="A21" s="65">
        <v>45017</v>
      </c>
      <c r="B21" s="59" t="s">
        <v>77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</row>
    <row r="22" spans="1:20" x14ac:dyDescent="0.35">
      <c r="A22" s="66"/>
      <c r="B22" s="59" t="s">
        <v>74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</row>
    <row r="23" spans="1:20" x14ac:dyDescent="0.35">
      <c r="A23" s="66"/>
      <c r="B23" s="59" t="s">
        <v>76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</row>
    <row r="24" spans="1:20" x14ac:dyDescent="0.35">
      <c r="A24" s="66"/>
      <c r="B24" s="59" t="s">
        <v>78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</row>
    <row r="25" spans="1:20" x14ac:dyDescent="0.35">
      <c r="A25" s="66"/>
      <c r="B25" s="59" t="s">
        <v>75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</row>
    <row r="26" spans="1:20" x14ac:dyDescent="0.35">
      <c r="A26" s="65">
        <v>45047</v>
      </c>
      <c r="B26" s="59" t="s">
        <v>79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</row>
    <row r="27" spans="1:20" x14ac:dyDescent="0.35">
      <c r="A27" s="66"/>
      <c r="B27" s="59" t="s">
        <v>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</row>
    <row r="28" spans="1:20" x14ac:dyDescent="0.35">
      <c r="A28" s="66"/>
      <c r="B28" s="59" t="s">
        <v>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</row>
    <row r="29" spans="1:20" x14ac:dyDescent="0.35">
      <c r="A29" s="66"/>
      <c r="B29" s="59" t="s">
        <v>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</row>
    <row r="30" spans="1:20" x14ac:dyDescent="0.35">
      <c r="A30" s="66"/>
      <c r="B30" s="59" t="s">
        <v>75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</row>
    <row r="31" spans="1:20" x14ac:dyDescent="0.35">
      <c r="A31" s="65">
        <v>45078</v>
      </c>
      <c r="B31" s="59" t="s">
        <v>77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</row>
    <row r="32" spans="1:20" x14ac:dyDescent="0.35">
      <c r="A32" s="66"/>
      <c r="B32" s="59" t="s">
        <v>74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</row>
    <row r="33" spans="1:20" x14ac:dyDescent="0.35">
      <c r="A33" s="66"/>
      <c r="B33" s="59" t="s">
        <v>76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</row>
    <row r="34" spans="1:20" x14ac:dyDescent="0.35">
      <c r="A34" s="66"/>
      <c r="B34" s="59" t="s">
        <v>78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0"/>
    </row>
    <row r="35" spans="1:20" x14ac:dyDescent="0.35">
      <c r="A35" s="66"/>
      <c r="B35" s="59" t="s">
        <v>75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</row>
    <row r="36" spans="1:20" x14ac:dyDescent="0.35">
      <c r="A36" s="65">
        <v>45108</v>
      </c>
      <c r="B36" s="59" t="s">
        <v>77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</row>
    <row r="37" spans="1:20" x14ac:dyDescent="0.35">
      <c r="A37" s="66"/>
      <c r="B37" s="59" t="s">
        <v>74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0"/>
    </row>
    <row r="38" spans="1:20" x14ac:dyDescent="0.35">
      <c r="A38" s="66"/>
      <c r="B38" s="59" t="s">
        <v>76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0"/>
    </row>
    <row r="39" spans="1:20" x14ac:dyDescent="0.35">
      <c r="A39" s="66"/>
      <c r="B39" s="59" t="s">
        <v>78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</row>
    <row r="40" spans="1:20" x14ac:dyDescent="0.35">
      <c r="A40" s="66"/>
      <c r="B40" s="59" t="s">
        <v>75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</row>
    <row r="41" spans="1:20" x14ac:dyDescent="0.35">
      <c r="A41" s="65">
        <v>45139</v>
      </c>
      <c r="B41" s="59" t="s">
        <v>77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</row>
    <row r="42" spans="1:20" x14ac:dyDescent="0.35">
      <c r="A42" s="66"/>
      <c r="B42" s="59" t="s">
        <v>74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</row>
    <row r="43" spans="1:20" x14ac:dyDescent="0.35">
      <c r="A43" s="66"/>
      <c r="B43" s="59" t="s">
        <v>76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</row>
    <row r="44" spans="1:20" x14ac:dyDescent="0.35">
      <c r="A44" s="66"/>
      <c r="B44" s="59" t="s">
        <v>78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</row>
    <row r="45" spans="1:20" x14ac:dyDescent="0.35">
      <c r="A45" s="66"/>
      <c r="B45" s="59" t="s">
        <v>75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</row>
    <row r="46" spans="1:20" x14ac:dyDescent="0.35">
      <c r="A46" s="65">
        <v>45170</v>
      </c>
      <c r="B46" s="59" t="s">
        <v>77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/>
    </row>
    <row r="47" spans="1:20" x14ac:dyDescent="0.35">
      <c r="A47" s="66"/>
      <c r="B47" s="59" t="s">
        <v>74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</row>
    <row r="48" spans="1:20" x14ac:dyDescent="0.35">
      <c r="A48" s="66"/>
      <c r="B48" s="59" t="s">
        <v>76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0"/>
    </row>
    <row r="49" spans="1:20" x14ac:dyDescent="0.35">
      <c r="A49" s="66"/>
      <c r="B49" s="59" t="s">
        <v>78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</row>
    <row r="50" spans="1:20" x14ac:dyDescent="0.35">
      <c r="A50" s="66"/>
      <c r="B50" s="59" t="s">
        <v>75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</row>
    <row r="51" spans="1:20" x14ac:dyDescent="0.35">
      <c r="A51" s="65">
        <v>45200</v>
      </c>
      <c r="B51" s="59" t="s">
        <v>77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20"/>
    </row>
    <row r="52" spans="1:20" x14ac:dyDescent="0.35">
      <c r="A52" s="66"/>
      <c r="B52" s="59" t="s">
        <v>74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0"/>
    </row>
    <row r="53" spans="1:20" x14ac:dyDescent="0.35">
      <c r="A53" s="66"/>
      <c r="B53" s="59" t="s">
        <v>76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0"/>
    </row>
    <row r="54" spans="1:20" x14ac:dyDescent="0.35">
      <c r="A54" s="66"/>
      <c r="B54" s="59" t="s">
        <v>78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</row>
    <row r="55" spans="1:20" x14ac:dyDescent="0.35">
      <c r="A55" s="66"/>
      <c r="B55" s="59" t="s">
        <v>75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0"/>
    </row>
    <row r="56" spans="1:20" x14ac:dyDescent="0.35">
      <c r="A56" s="65">
        <v>45231</v>
      </c>
      <c r="B56" s="59" t="s">
        <v>77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</row>
    <row r="57" spans="1:20" x14ac:dyDescent="0.35">
      <c r="A57" s="66"/>
      <c r="B57" s="59" t="s">
        <v>74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</row>
    <row r="58" spans="1:20" x14ac:dyDescent="0.35">
      <c r="A58" s="66"/>
      <c r="B58" s="59" t="s">
        <v>76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/>
    </row>
    <row r="59" spans="1:20" x14ac:dyDescent="0.35">
      <c r="A59" s="66"/>
      <c r="B59" s="59" t="s">
        <v>78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0"/>
    </row>
    <row r="60" spans="1:20" x14ac:dyDescent="0.35">
      <c r="A60" s="66"/>
      <c r="B60" s="59" t="s">
        <v>75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</row>
    <row r="61" spans="1:20" x14ac:dyDescent="0.35">
      <c r="A61" s="65">
        <v>45261</v>
      </c>
      <c r="B61" s="59" t="s">
        <v>77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</row>
    <row r="62" spans="1:20" x14ac:dyDescent="0.35">
      <c r="A62" s="66"/>
      <c r="B62" s="59" t="s">
        <v>74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</row>
    <row r="63" spans="1:20" x14ac:dyDescent="0.35">
      <c r="A63" s="66"/>
      <c r="B63" s="59" t="s">
        <v>76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0"/>
    </row>
    <row r="64" spans="1:20" x14ac:dyDescent="0.35">
      <c r="A64" s="66"/>
      <c r="B64" s="59" t="s">
        <v>78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</row>
    <row r="65" spans="1:20" ht="15" thickBot="1" x14ac:dyDescent="0.4">
      <c r="A65" s="67"/>
      <c r="B65" s="60" t="s">
        <v>75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32.5" customHeight="1" x14ac:dyDescent="0.35">
      <c r="A66" s="68" t="s">
        <v>80</v>
      </c>
      <c r="B66" s="68"/>
      <c r="C66" s="61">
        <f>SUM(C6:C65)</f>
        <v>448</v>
      </c>
      <c r="D66" s="61">
        <f t="shared" ref="D66:T66" si="0">SUM(D6:D65)</f>
        <v>8</v>
      </c>
      <c r="E66" s="61">
        <f t="shared" si="0"/>
        <v>16</v>
      </c>
      <c r="F66" s="61">
        <f t="shared" si="0"/>
        <v>12</v>
      </c>
      <c r="G66" s="61">
        <f t="shared" si="0"/>
        <v>8</v>
      </c>
      <c r="H66" s="61">
        <f t="shared" si="0"/>
        <v>0</v>
      </c>
      <c r="I66" s="62">
        <f t="shared" si="0"/>
        <v>492</v>
      </c>
      <c r="J66" s="62">
        <f t="shared" si="0"/>
        <v>532</v>
      </c>
      <c r="K66" s="61">
        <f t="shared" si="0"/>
        <v>59</v>
      </c>
      <c r="L66" s="61">
        <f t="shared" si="0"/>
        <v>3</v>
      </c>
      <c r="M66" s="61">
        <f t="shared" si="0"/>
        <v>12</v>
      </c>
      <c r="N66" s="61">
        <f t="shared" si="0"/>
        <v>10</v>
      </c>
      <c r="O66" s="61">
        <f t="shared" si="0"/>
        <v>0</v>
      </c>
      <c r="P66" s="61">
        <f t="shared" si="0"/>
        <v>5</v>
      </c>
      <c r="Q66" s="61">
        <f t="shared" si="0"/>
        <v>4</v>
      </c>
      <c r="R66" s="61">
        <f t="shared" si="0"/>
        <v>88</v>
      </c>
      <c r="S66" s="61">
        <f t="shared" si="0"/>
        <v>88</v>
      </c>
      <c r="T66" s="61">
        <f t="shared" si="0"/>
        <v>88</v>
      </c>
    </row>
  </sheetData>
  <mergeCells count="16">
    <mergeCell ref="A61:A65"/>
    <mergeCell ref="A66:B66"/>
    <mergeCell ref="A1:A5"/>
    <mergeCell ref="B1:B5"/>
    <mergeCell ref="A31:A35"/>
    <mergeCell ref="A36:A40"/>
    <mergeCell ref="A41:A45"/>
    <mergeCell ref="A46:A50"/>
    <mergeCell ref="A51:A55"/>
    <mergeCell ref="A56:A60"/>
    <mergeCell ref="A26:A30"/>
    <mergeCell ref="R1:T1"/>
    <mergeCell ref="A6:A10"/>
    <mergeCell ref="A11:A15"/>
    <mergeCell ref="A16:A20"/>
    <mergeCell ref="A21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FA81-859F-4A22-8038-37919926DB14}">
  <sheetPr codeName="Sheet1"/>
  <dimension ref="A1:CJ121"/>
  <sheetViews>
    <sheetView showZeros="0" tabSelected="1" zoomScale="55" zoomScaleNormal="55" workbookViewId="0">
      <pane ySplit="14" topLeftCell="A102" activePane="bottomLeft" state="frozen"/>
      <selection pane="bottomLeft" activeCell="BS121" sqref="BS121"/>
    </sheetView>
  </sheetViews>
  <sheetFormatPr defaultRowHeight="14.5" outlineLevelCol="1" x14ac:dyDescent="0.35"/>
  <cols>
    <col min="1" max="1" width="9.81640625" bestFit="1" customWidth="1"/>
    <col min="2" max="2" width="9" bestFit="1" customWidth="1"/>
    <col min="3" max="3" width="8.90625" bestFit="1" customWidth="1"/>
    <col min="4" max="4" width="19.453125" customWidth="1"/>
    <col min="5" max="5" width="11.81640625" bestFit="1" customWidth="1"/>
    <col min="6" max="7" width="10.26953125" customWidth="1"/>
    <col min="8" max="69" width="3.6328125" style="18" customWidth="1" outlineLevel="1"/>
    <col min="71" max="81" width="8.7265625" style="18" customWidth="1" outlineLevel="1"/>
    <col min="82" max="82" width="9.81640625" style="18" customWidth="1" outlineLevel="1"/>
    <col min="83" max="87" width="8.7265625" style="18" customWidth="1" outlineLevel="1"/>
    <col min="88" max="88" width="8.7265625" customWidth="1" outlineLevel="1"/>
  </cols>
  <sheetData>
    <row r="1" spans="1:88" s="33" customFormat="1" ht="16" customHeight="1" thickBot="1" x14ac:dyDescent="0.4">
      <c r="A1" s="85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S1" s="34"/>
      <c r="BT1" s="34"/>
      <c r="BU1" s="34"/>
      <c r="BV1" s="34" t="s">
        <v>54</v>
      </c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</row>
    <row r="2" spans="1:88" x14ac:dyDescent="0.35">
      <c r="A2" s="13" t="s">
        <v>46</v>
      </c>
      <c r="B2" s="80" t="s">
        <v>47</v>
      </c>
      <c r="C2" s="80"/>
      <c r="D2" s="81">
        <v>44562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2"/>
    </row>
    <row r="3" spans="1:88" x14ac:dyDescent="0.35">
      <c r="A3" s="14" t="s">
        <v>25</v>
      </c>
      <c r="B3" s="89">
        <v>2023</v>
      </c>
      <c r="C3" s="89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4"/>
    </row>
    <row r="4" spans="1:88" x14ac:dyDescent="0.35">
      <c r="A4" s="14" t="s">
        <v>26</v>
      </c>
      <c r="B4" s="90">
        <v>44927</v>
      </c>
      <c r="C4" s="90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4"/>
    </row>
    <row r="5" spans="1:88" x14ac:dyDescent="0.35">
      <c r="A5" s="14" t="s">
        <v>19</v>
      </c>
      <c r="B5" s="89" t="s">
        <v>20</v>
      </c>
      <c r="C5" s="89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</row>
    <row r="6" spans="1:88" ht="37.5" hidden="1" customHeight="1" x14ac:dyDescent="0.35">
      <c r="A6" s="23"/>
      <c r="B6" s="24"/>
      <c r="C6" s="24"/>
      <c r="D6" s="24"/>
      <c r="E6" s="25"/>
      <c r="F6" s="25"/>
      <c r="G6" s="25"/>
      <c r="H6" s="75" t="str">
        <f>IFERROR(VLOOKUP(H9,Tatiller!$A$2:$B$18,2,0),0)</f>
        <v>Yeni Yıl</v>
      </c>
      <c r="I6" s="75"/>
      <c r="J6" s="75">
        <f>IFERROR(VLOOKUP(J9,Tatiller!$A$2:$B$18,2,0),0)</f>
        <v>0</v>
      </c>
      <c r="K6" s="75"/>
      <c r="L6" s="75">
        <f>IFERROR(VLOOKUP(L9,Tatiller!$A$2:$B$18,2,0),0)</f>
        <v>0</v>
      </c>
      <c r="M6" s="75"/>
      <c r="N6" s="75">
        <f>IFERROR(VLOOKUP(N9,Tatiller!$A$2:$B$18,2,0),0)</f>
        <v>0</v>
      </c>
      <c r="O6" s="75"/>
      <c r="P6" s="75">
        <f>IFERROR(VLOOKUP(P9,Tatiller!$A$2:$B$18,2,0),0)</f>
        <v>0</v>
      </c>
      <c r="Q6" s="75"/>
      <c r="R6" s="75">
        <f>IFERROR(VLOOKUP(R9,Tatiller!$A$2:$B$18,2,0),0)</f>
        <v>0</v>
      </c>
      <c r="S6" s="75"/>
      <c r="T6" s="75">
        <f>IFERROR(VLOOKUP(T9,Tatiller!$A$2:$B$18,2,0),0)</f>
        <v>0</v>
      </c>
      <c r="U6" s="75"/>
      <c r="V6" s="75">
        <f>IFERROR(VLOOKUP(V9,Tatiller!$A$2:$B$18,2,0),0)</f>
        <v>0</v>
      </c>
      <c r="W6" s="75"/>
      <c r="X6" s="75">
        <f>IFERROR(VLOOKUP(X9,Tatiller!$A$2:$B$18,2,0),0)</f>
        <v>0</v>
      </c>
      <c r="Y6" s="75"/>
      <c r="Z6" s="75">
        <f>IFERROR(VLOOKUP(Z9,Tatiller!$A$2:$B$18,2,0),0)</f>
        <v>0</v>
      </c>
      <c r="AA6" s="75"/>
      <c r="AB6" s="75">
        <f>IFERROR(VLOOKUP(AB9,Tatiller!$A$2:$B$18,2,0),0)</f>
        <v>0</v>
      </c>
      <c r="AC6" s="75"/>
      <c r="AD6" s="75">
        <f>IFERROR(VLOOKUP(AD9,Tatiller!$A$2:$B$18,2,0),0)</f>
        <v>0</v>
      </c>
      <c r="AE6" s="75"/>
      <c r="AF6" s="75">
        <f>IFERROR(VLOOKUP(AF9,Tatiller!$A$2:$B$18,2,0),0)</f>
        <v>0</v>
      </c>
      <c r="AG6" s="75"/>
      <c r="AH6" s="75">
        <f>IFERROR(VLOOKUP(AH9,Tatiller!$A$2:$B$18,2,0),0)</f>
        <v>0</v>
      </c>
      <c r="AI6" s="75"/>
      <c r="AJ6" s="75">
        <f>IFERROR(VLOOKUP(AJ9,Tatiller!$A$2:$B$18,2,0),0)</f>
        <v>0</v>
      </c>
      <c r="AK6" s="75"/>
      <c r="AL6" s="75">
        <f>IFERROR(VLOOKUP(AL9,Tatiller!$A$2:$B$18,2,0),0)</f>
        <v>0</v>
      </c>
      <c r="AM6" s="75"/>
      <c r="AN6" s="75">
        <f>IFERROR(VLOOKUP(AN9,Tatiller!$A$2:$B$18,2,0),0)</f>
        <v>0</v>
      </c>
      <c r="AO6" s="75"/>
      <c r="AP6" s="75">
        <f>IFERROR(VLOOKUP(AP9,Tatiller!$A$2:$B$18,2,0),0)</f>
        <v>0</v>
      </c>
      <c r="AQ6" s="75"/>
      <c r="AR6" s="75">
        <f>IFERROR(VLOOKUP(AR9,Tatiller!$A$2:$B$18,2,0),0)</f>
        <v>0</v>
      </c>
      <c r="AS6" s="75"/>
      <c r="AT6" s="75">
        <f>IFERROR(VLOOKUP(AT9,Tatiller!$A$2:$B$18,2,0),0)</f>
        <v>0</v>
      </c>
      <c r="AU6" s="75"/>
      <c r="AV6" s="75">
        <f>IFERROR(VLOOKUP(AV9,Tatiller!$A$2:$B$18,2,0),0)</f>
        <v>0</v>
      </c>
      <c r="AW6" s="75"/>
      <c r="AX6" s="75">
        <f>IFERROR(VLOOKUP(AX9,Tatiller!$A$2:$B$18,2,0),0)</f>
        <v>0</v>
      </c>
      <c r="AY6" s="75"/>
      <c r="AZ6" s="75">
        <f>IFERROR(VLOOKUP(AZ9,Tatiller!$A$2:$B$18,2,0),0)</f>
        <v>0</v>
      </c>
      <c r="BA6" s="75"/>
      <c r="BB6" s="75">
        <f>IFERROR(VLOOKUP(BB9,Tatiller!$A$2:$B$18,2,0),0)</f>
        <v>0</v>
      </c>
      <c r="BC6" s="75"/>
      <c r="BD6" s="75">
        <f>IFERROR(VLOOKUP(BD9,Tatiller!$A$2:$B$18,2,0),0)</f>
        <v>0</v>
      </c>
      <c r="BE6" s="75"/>
      <c r="BF6" s="75">
        <f>IFERROR(VLOOKUP(BF9,Tatiller!$A$2:$B$18,2,0),0)</f>
        <v>0</v>
      </c>
      <c r="BG6" s="75"/>
      <c r="BH6" s="75">
        <f>IFERROR(VLOOKUP(BH9,Tatiller!$A$2:$B$18,2,0),0)</f>
        <v>0</v>
      </c>
      <c r="BI6" s="75"/>
      <c r="BJ6" s="75">
        <f>IFERROR(VLOOKUP(BJ9,Tatiller!$A$2:$B$18,2,0),0)</f>
        <v>0</v>
      </c>
      <c r="BK6" s="75"/>
      <c r="BL6" s="75">
        <f>IFERROR(VLOOKUP(BL9,Tatiller!$A$2:$B$18,2,0),0)</f>
        <v>0</v>
      </c>
      <c r="BM6" s="75"/>
      <c r="BN6" s="75">
        <f>IFERROR(VLOOKUP(BN9,Tatiller!$A$2:$B$18,2,0),0)</f>
        <v>0</v>
      </c>
      <c r="BO6" s="75"/>
      <c r="BP6" s="75">
        <f>IFERROR(VLOOKUP(BP9,Tatiller!$A$2:$B$18,2,0),0)</f>
        <v>0</v>
      </c>
      <c r="BQ6" s="76"/>
    </row>
    <row r="7" spans="1:88" ht="17" hidden="1" customHeight="1" x14ac:dyDescent="0.35">
      <c r="A7" s="23"/>
      <c r="B7" s="24"/>
      <c r="C7" s="24"/>
      <c r="D7" s="24"/>
      <c r="E7" s="25"/>
      <c r="F7" s="25"/>
      <c r="G7" s="25"/>
      <c r="H7" s="75">
        <f>IF(H10=$A$1,1,0)</f>
        <v>1</v>
      </c>
      <c r="I7" s="75"/>
      <c r="J7" s="75">
        <f>IF(J10=$A$1,1,0)</f>
        <v>0</v>
      </c>
      <c r="K7" s="75"/>
      <c r="L7" s="75">
        <f>IF(L10=$A$1,1,0)</f>
        <v>0</v>
      </c>
      <c r="M7" s="75"/>
      <c r="N7" s="75">
        <f>IF(N10=$A$1,1,0)</f>
        <v>0</v>
      </c>
      <c r="O7" s="75"/>
      <c r="P7" s="75">
        <f>IF(P10=$A$1,1,0)</f>
        <v>0</v>
      </c>
      <c r="Q7" s="75"/>
      <c r="R7" s="75">
        <f>IF(R10=$A$1,1,0)</f>
        <v>0</v>
      </c>
      <c r="S7" s="75"/>
      <c r="T7" s="75">
        <f>IF(T10=$A$1,1,0)</f>
        <v>0</v>
      </c>
      <c r="U7" s="75"/>
      <c r="V7" s="75">
        <f>IF(V10=$A$1,1,0)</f>
        <v>1</v>
      </c>
      <c r="W7" s="75"/>
      <c r="X7" s="75">
        <f>IF(X10=$A$1,1,0)</f>
        <v>0</v>
      </c>
      <c r="Y7" s="75"/>
      <c r="Z7" s="75">
        <f>IF(Z10=$A$1,1,0)</f>
        <v>0</v>
      </c>
      <c r="AA7" s="75"/>
      <c r="AB7" s="75">
        <f>IF(AB10=$A$1,1,0)</f>
        <v>0</v>
      </c>
      <c r="AC7" s="75"/>
      <c r="AD7" s="75">
        <f>IF(AD10=$A$1,1,0)</f>
        <v>0</v>
      </c>
      <c r="AE7" s="75"/>
      <c r="AF7" s="75">
        <f>IF(AF10=$A$1,1,0)</f>
        <v>0</v>
      </c>
      <c r="AG7" s="75"/>
      <c r="AH7" s="75">
        <f>IF(AH10=$A$1,1,0)</f>
        <v>0</v>
      </c>
      <c r="AI7" s="75"/>
      <c r="AJ7" s="75">
        <f>IF(AJ10=$A$1,1,0)</f>
        <v>1</v>
      </c>
      <c r="AK7" s="75"/>
      <c r="AL7" s="75">
        <f>IF(AL10=$A$1,1,0)</f>
        <v>0</v>
      </c>
      <c r="AM7" s="75"/>
      <c r="AN7" s="75">
        <f>IF(AN10=$A$1,1,0)</f>
        <v>0</v>
      </c>
      <c r="AO7" s="75"/>
      <c r="AP7" s="75">
        <f>IF(AP10=$A$1,1,0)</f>
        <v>0</v>
      </c>
      <c r="AQ7" s="75"/>
      <c r="AR7" s="75">
        <f>IF(AR10=$A$1,1,0)</f>
        <v>0</v>
      </c>
      <c r="AS7" s="75"/>
      <c r="AT7" s="75">
        <f>IF(AT10=$A$1,1,0)</f>
        <v>0</v>
      </c>
      <c r="AU7" s="75"/>
      <c r="AV7" s="75">
        <f>IF(AV10=$A$1,1,0)</f>
        <v>0</v>
      </c>
      <c r="AW7" s="75"/>
      <c r="AX7" s="75">
        <f>IF(AX10=$A$1,1,0)</f>
        <v>1</v>
      </c>
      <c r="AY7" s="75"/>
      <c r="AZ7" s="75">
        <f>IF(AZ10=$A$1,1,0)</f>
        <v>0</v>
      </c>
      <c r="BA7" s="75"/>
      <c r="BB7" s="75">
        <f>IF(BB10=$A$1,1,0)</f>
        <v>0</v>
      </c>
      <c r="BC7" s="75"/>
      <c r="BD7" s="75">
        <f>IF(BD10=$A$1,1,0)</f>
        <v>0</v>
      </c>
      <c r="BE7" s="75"/>
      <c r="BF7" s="75">
        <f>IF(BF10=$A$1,1,0)</f>
        <v>0</v>
      </c>
      <c r="BG7" s="75"/>
      <c r="BH7" s="75">
        <f>IF(BH10=$A$1,1,0)</f>
        <v>0</v>
      </c>
      <c r="BI7" s="75"/>
      <c r="BJ7" s="75">
        <f>IF(BJ10=$A$1,1,0)</f>
        <v>0</v>
      </c>
      <c r="BK7" s="75"/>
      <c r="BL7" s="75">
        <f>IF(BL10=$A$1,1,0)</f>
        <v>1</v>
      </c>
      <c r="BM7" s="75"/>
      <c r="BN7" s="75">
        <f>IF(BN10=$A$1,1,0)</f>
        <v>0</v>
      </c>
      <c r="BO7" s="75"/>
      <c r="BP7" s="75">
        <f>IF(BP10=$A$1,1,0)</f>
        <v>0</v>
      </c>
      <c r="BQ7" s="76"/>
    </row>
    <row r="8" spans="1:88" ht="21.5" hidden="1" customHeight="1" x14ac:dyDescent="0.35">
      <c r="A8" s="23"/>
      <c r="B8" s="24"/>
      <c r="C8" s="24"/>
      <c r="D8" s="24"/>
      <c r="E8" s="25"/>
      <c r="F8" s="25"/>
      <c r="G8" s="25"/>
      <c r="H8" s="75">
        <f>IF(H6&gt;0,2,H7)</f>
        <v>2</v>
      </c>
      <c r="I8" s="75"/>
      <c r="J8" s="75">
        <f t="shared" ref="J8" si="0">IF(J6&gt;0,2,J7)</f>
        <v>0</v>
      </c>
      <c r="K8" s="75"/>
      <c r="L8" s="75">
        <f t="shared" ref="L8" si="1">IF(L6&gt;0,2,L7)</f>
        <v>0</v>
      </c>
      <c r="M8" s="75"/>
      <c r="N8" s="75">
        <f t="shared" ref="N8" si="2">IF(N6&gt;0,2,N7)</f>
        <v>0</v>
      </c>
      <c r="O8" s="75"/>
      <c r="P8" s="75">
        <f t="shared" ref="P8" si="3">IF(P6&gt;0,2,P7)</f>
        <v>0</v>
      </c>
      <c r="Q8" s="75"/>
      <c r="R8" s="75">
        <f t="shared" ref="R8" si="4">IF(R6&gt;0,2,R7)</f>
        <v>0</v>
      </c>
      <c r="S8" s="75"/>
      <c r="T8" s="75">
        <f t="shared" ref="T8" si="5">IF(T6&gt;0,2,T7)</f>
        <v>0</v>
      </c>
      <c r="U8" s="75"/>
      <c r="V8" s="75">
        <f t="shared" ref="V8" si="6">IF(V6&gt;0,2,V7)</f>
        <v>1</v>
      </c>
      <c r="W8" s="75"/>
      <c r="X8" s="75">
        <f t="shared" ref="X8" si="7">IF(X6&gt;0,2,X7)</f>
        <v>0</v>
      </c>
      <c r="Y8" s="75"/>
      <c r="Z8" s="75">
        <f t="shared" ref="Z8" si="8">IF(Z6&gt;0,2,Z7)</f>
        <v>0</v>
      </c>
      <c r="AA8" s="75"/>
      <c r="AB8" s="75">
        <f t="shared" ref="AB8" si="9">IF(AB6&gt;0,2,AB7)</f>
        <v>0</v>
      </c>
      <c r="AC8" s="75"/>
      <c r="AD8" s="75">
        <f t="shared" ref="AD8" si="10">IF(AD6&gt;0,2,AD7)</f>
        <v>0</v>
      </c>
      <c r="AE8" s="75"/>
      <c r="AF8" s="75">
        <f t="shared" ref="AF8" si="11">IF(AF6&gt;0,2,AF7)</f>
        <v>0</v>
      </c>
      <c r="AG8" s="75"/>
      <c r="AH8" s="75">
        <f t="shared" ref="AH8" si="12">IF(AH6&gt;0,2,AH7)</f>
        <v>0</v>
      </c>
      <c r="AI8" s="75"/>
      <c r="AJ8" s="75">
        <f t="shared" ref="AJ8" si="13">IF(AJ6&gt;0,2,AJ7)</f>
        <v>1</v>
      </c>
      <c r="AK8" s="75"/>
      <c r="AL8" s="75">
        <f t="shared" ref="AL8" si="14">IF(AL6&gt;0,2,AL7)</f>
        <v>0</v>
      </c>
      <c r="AM8" s="75"/>
      <c r="AN8" s="75">
        <f t="shared" ref="AN8" si="15">IF(AN6&gt;0,2,AN7)</f>
        <v>0</v>
      </c>
      <c r="AO8" s="75"/>
      <c r="AP8" s="75">
        <f t="shared" ref="AP8" si="16">IF(AP6&gt;0,2,AP7)</f>
        <v>0</v>
      </c>
      <c r="AQ8" s="75"/>
      <c r="AR8" s="75">
        <f t="shared" ref="AR8" si="17">IF(AR6&gt;0,2,AR7)</f>
        <v>0</v>
      </c>
      <c r="AS8" s="75"/>
      <c r="AT8" s="75">
        <f t="shared" ref="AT8" si="18">IF(AT6&gt;0,2,AT7)</f>
        <v>0</v>
      </c>
      <c r="AU8" s="75"/>
      <c r="AV8" s="75">
        <f t="shared" ref="AV8" si="19">IF(AV6&gt;0,2,AV7)</f>
        <v>0</v>
      </c>
      <c r="AW8" s="75"/>
      <c r="AX8" s="75">
        <f t="shared" ref="AX8" si="20">IF(AX6&gt;0,2,AX7)</f>
        <v>1</v>
      </c>
      <c r="AY8" s="75"/>
      <c r="AZ8" s="75">
        <f t="shared" ref="AZ8" si="21">IF(AZ6&gt;0,2,AZ7)</f>
        <v>0</v>
      </c>
      <c r="BA8" s="75"/>
      <c r="BB8" s="75">
        <f t="shared" ref="BB8" si="22">IF(BB6&gt;0,2,BB7)</f>
        <v>0</v>
      </c>
      <c r="BC8" s="75"/>
      <c r="BD8" s="75">
        <f t="shared" ref="BD8" si="23">IF(BD6&gt;0,2,BD7)</f>
        <v>0</v>
      </c>
      <c r="BE8" s="75"/>
      <c r="BF8" s="75">
        <f t="shared" ref="BF8" si="24">IF(BF6&gt;0,2,BF7)</f>
        <v>0</v>
      </c>
      <c r="BG8" s="75"/>
      <c r="BH8" s="75">
        <f t="shared" ref="BH8" si="25">IF(BH6&gt;0,2,BH7)</f>
        <v>0</v>
      </c>
      <c r="BI8" s="75"/>
      <c r="BJ8" s="75">
        <f t="shared" ref="BJ8" si="26">IF(BJ6&gt;0,2,BJ7)</f>
        <v>0</v>
      </c>
      <c r="BK8" s="75"/>
      <c r="BL8" s="75">
        <f t="shared" ref="BL8" si="27">IF(BL6&gt;0,2,BL7)</f>
        <v>1</v>
      </c>
      <c r="BM8" s="75"/>
      <c r="BN8" s="75">
        <f t="shared" ref="BN8" si="28">IF(BN6&gt;0,2,BN7)</f>
        <v>0</v>
      </c>
      <c r="BO8" s="75"/>
      <c r="BP8" s="75">
        <f t="shared" ref="BP8" si="29">IF(BP6&gt;0,2,BP7)</f>
        <v>0</v>
      </c>
      <c r="BQ8" s="76"/>
    </row>
    <row r="9" spans="1:88" ht="32" customHeight="1" thickBot="1" x14ac:dyDescent="0.4">
      <c r="A9" s="9"/>
      <c r="B9" s="43"/>
      <c r="C9" s="43"/>
      <c r="D9" s="43"/>
      <c r="E9" s="43"/>
      <c r="F9" s="43"/>
      <c r="G9" s="43"/>
      <c r="H9" s="77">
        <f>DATE($B$3,MONTH($B$4),1)</f>
        <v>44927</v>
      </c>
      <c r="I9" s="77"/>
      <c r="J9" s="77">
        <f>H9+1</f>
        <v>44928</v>
      </c>
      <c r="K9" s="77"/>
      <c r="L9" s="77">
        <f>J9+1</f>
        <v>44929</v>
      </c>
      <c r="M9" s="77"/>
      <c r="N9" s="77">
        <f t="shared" ref="N9" si="30">L9+1</f>
        <v>44930</v>
      </c>
      <c r="O9" s="77"/>
      <c r="P9" s="77">
        <f t="shared" ref="P9" si="31">N9+1</f>
        <v>44931</v>
      </c>
      <c r="Q9" s="77"/>
      <c r="R9" s="77">
        <f t="shared" ref="R9" si="32">P9+1</f>
        <v>44932</v>
      </c>
      <c r="S9" s="77"/>
      <c r="T9" s="77">
        <f t="shared" ref="T9" si="33">R9+1</f>
        <v>44933</v>
      </c>
      <c r="U9" s="77"/>
      <c r="V9" s="77">
        <f t="shared" ref="V9" si="34">T9+1</f>
        <v>44934</v>
      </c>
      <c r="W9" s="77"/>
      <c r="X9" s="77">
        <f t="shared" ref="X9" si="35">V9+1</f>
        <v>44935</v>
      </c>
      <c r="Y9" s="77"/>
      <c r="Z9" s="77">
        <f t="shared" ref="Z9" si="36">X9+1</f>
        <v>44936</v>
      </c>
      <c r="AA9" s="77"/>
      <c r="AB9" s="77">
        <f t="shared" ref="AB9" si="37">Z9+1</f>
        <v>44937</v>
      </c>
      <c r="AC9" s="77"/>
      <c r="AD9" s="77">
        <f t="shared" ref="AD9" si="38">AB9+1</f>
        <v>44938</v>
      </c>
      <c r="AE9" s="77"/>
      <c r="AF9" s="77">
        <f t="shared" ref="AF9" si="39">AD9+1</f>
        <v>44939</v>
      </c>
      <c r="AG9" s="77"/>
      <c r="AH9" s="77">
        <f t="shared" ref="AH9" si="40">AF9+1</f>
        <v>44940</v>
      </c>
      <c r="AI9" s="77"/>
      <c r="AJ9" s="77">
        <f t="shared" ref="AJ9" si="41">AH9+1</f>
        <v>44941</v>
      </c>
      <c r="AK9" s="77"/>
      <c r="AL9" s="77">
        <f t="shared" ref="AL9" si="42">AJ9+1</f>
        <v>44942</v>
      </c>
      <c r="AM9" s="77"/>
      <c r="AN9" s="77">
        <f t="shared" ref="AN9" si="43">AL9+1</f>
        <v>44943</v>
      </c>
      <c r="AO9" s="77"/>
      <c r="AP9" s="77">
        <f t="shared" ref="AP9" si="44">AN9+1</f>
        <v>44944</v>
      </c>
      <c r="AQ9" s="77"/>
      <c r="AR9" s="77">
        <f t="shared" ref="AR9" si="45">AP9+1</f>
        <v>44945</v>
      </c>
      <c r="AS9" s="77"/>
      <c r="AT9" s="77">
        <f>AR9+1</f>
        <v>44946</v>
      </c>
      <c r="AU9" s="77"/>
      <c r="AV9" s="77">
        <f t="shared" ref="AV9" si="46">AT9+1</f>
        <v>44947</v>
      </c>
      <c r="AW9" s="77"/>
      <c r="AX9" s="77">
        <f t="shared" ref="AX9" si="47">AV9+1</f>
        <v>44948</v>
      </c>
      <c r="AY9" s="77"/>
      <c r="AZ9" s="77">
        <f t="shared" ref="AZ9" si="48">AX9+1</f>
        <v>44949</v>
      </c>
      <c r="BA9" s="77"/>
      <c r="BB9" s="77">
        <f t="shared" ref="BB9" si="49">AZ9+1</f>
        <v>44950</v>
      </c>
      <c r="BC9" s="77"/>
      <c r="BD9" s="77">
        <f t="shared" ref="BD9" si="50">BB9+1</f>
        <v>44951</v>
      </c>
      <c r="BE9" s="77"/>
      <c r="BF9" s="77">
        <f t="shared" ref="BF9" si="51">BD9+1</f>
        <v>44952</v>
      </c>
      <c r="BG9" s="77"/>
      <c r="BH9" s="77">
        <f t="shared" ref="BH9" si="52">BF9+1</f>
        <v>44953</v>
      </c>
      <c r="BI9" s="77"/>
      <c r="BJ9" s="77">
        <f t="shared" ref="BJ9" si="53">BH9+1</f>
        <v>44954</v>
      </c>
      <c r="BK9" s="77"/>
      <c r="BL9" s="77">
        <f>+IF(BJ9="","",IF(MONTH($H$9)=MONTH(BJ9+1),BJ9+1,""))</f>
        <v>44955</v>
      </c>
      <c r="BM9" s="77"/>
      <c r="BN9" s="77">
        <f t="shared" ref="BN9" si="54">+IF(BL9="","",IF(MONTH($H$9)=MONTH(BL9+1),BL9+1,""))</f>
        <v>44956</v>
      </c>
      <c r="BO9" s="77"/>
      <c r="BP9" s="77">
        <f t="shared" ref="BP9" si="55">+IF(BN9="","",IF(MONTH($H$9)=MONTH(BN9+1),BN9+1,""))</f>
        <v>44957</v>
      </c>
      <c r="BQ9" s="91"/>
    </row>
    <row r="10" spans="1:88" ht="66" customHeight="1" x14ac:dyDescent="0.35">
      <c r="A10" s="10" t="s">
        <v>24</v>
      </c>
      <c r="B10" s="44" t="s">
        <v>43</v>
      </c>
      <c r="C10" s="44" t="s">
        <v>44</v>
      </c>
      <c r="D10" s="44" t="s">
        <v>23</v>
      </c>
      <c r="E10" s="44" t="s">
        <v>45</v>
      </c>
      <c r="F10" s="44" t="s">
        <v>28</v>
      </c>
      <c r="G10" s="44" t="s">
        <v>48</v>
      </c>
      <c r="H10" s="78">
        <f>WEEKDAY(H$9,1)</f>
        <v>1</v>
      </c>
      <c r="I10" s="78"/>
      <c r="J10" s="78">
        <f>WEEKDAY(J$9,1)</f>
        <v>2</v>
      </c>
      <c r="K10" s="78"/>
      <c r="L10" s="78">
        <f t="shared" ref="L10" si="56">WEEKDAY(L$9,1)</f>
        <v>3</v>
      </c>
      <c r="M10" s="78"/>
      <c r="N10" s="78">
        <f t="shared" ref="N10" si="57">WEEKDAY(N$9,1)</f>
        <v>4</v>
      </c>
      <c r="O10" s="78"/>
      <c r="P10" s="78">
        <f t="shared" ref="P10" si="58">WEEKDAY(P$9,1)</f>
        <v>5</v>
      </c>
      <c r="Q10" s="78"/>
      <c r="R10" s="78">
        <f t="shared" ref="R10" si="59">WEEKDAY(R$9,1)</f>
        <v>6</v>
      </c>
      <c r="S10" s="78"/>
      <c r="T10" s="78">
        <f t="shared" ref="T10" si="60">WEEKDAY(T$9,1)</f>
        <v>7</v>
      </c>
      <c r="U10" s="78"/>
      <c r="V10" s="78">
        <f t="shared" ref="V10" si="61">WEEKDAY(V$9,1)</f>
        <v>1</v>
      </c>
      <c r="W10" s="78"/>
      <c r="X10" s="78">
        <f t="shared" ref="X10" si="62">WEEKDAY(X$9,1)</f>
        <v>2</v>
      </c>
      <c r="Y10" s="78"/>
      <c r="Z10" s="78">
        <f t="shared" ref="Z10" si="63">WEEKDAY(Z$9,1)</f>
        <v>3</v>
      </c>
      <c r="AA10" s="78"/>
      <c r="AB10" s="78">
        <f t="shared" ref="AB10" si="64">WEEKDAY(AB$9,1)</f>
        <v>4</v>
      </c>
      <c r="AC10" s="78"/>
      <c r="AD10" s="78">
        <f t="shared" ref="AD10" si="65">WEEKDAY(AD$9,1)</f>
        <v>5</v>
      </c>
      <c r="AE10" s="78"/>
      <c r="AF10" s="78">
        <f t="shared" ref="AF10" si="66">WEEKDAY(AF$9,1)</f>
        <v>6</v>
      </c>
      <c r="AG10" s="78"/>
      <c r="AH10" s="78">
        <f t="shared" ref="AH10" si="67">WEEKDAY(AH$9,1)</f>
        <v>7</v>
      </c>
      <c r="AI10" s="78"/>
      <c r="AJ10" s="78">
        <f t="shared" ref="AJ10" si="68">WEEKDAY(AJ$9,1)</f>
        <v>1</v>
      </c>
      <c r="AK10" s="78"/>
      <c r="AL10" s="78">
        <f t="shared" ref="AL10" si="69">WEEKDAY(AL$9,1)</f>
        <v>2</v>
      </c>
      <c r="AM10" s="78"/>
      <c r="AN10" s="78">
        <f t="shared" ref="AN10" si="70">WEEKDAY(AN$9,1)</f>
        <v>3</v>
      </c>
      <c r="AO10" s="78"/>
      <c r="AP10" s="78">
        <f t="shared" ref="AP10" si="71">WEEKDAY(AP$9,1)</f>
        <v>4</v>
      </c>
      <c r="AQ10" s="78"/>
      <c r="AR10" s="78">
        <f t="shared" ref="AR10" si="72">WEEKDAY(AR$9,1)</f>
        <v>5</v>
      </c>
      <c r="AS10" s="78"/>
      <c r="AT10" s="78">
        <f t="shared" ref="AT10" si="73">WEEKDAY(AT$9,1)</f>
        <v>6</v>
      </c>
      <c r="AU10" s="78"/>
      <c r="AV10" s="78">
        <f t="shared" ref="AV10" si="74">WEEKDAY(AV$9,1)</f>
        <v>7</v>
      </c>
      <c r="AW10" s="78"/>
      <c r="AX10" s="78">
        <f t="shared" ref="AX10" si="75">WEEKDAY(AX$9,1)</f>
        <v>1</v>
      </c>
      <c r="AY10" s="78"/>
      <c r="AZ10" s="78">
        <f t="shared" ref="AZ10" si="76">WEEKDAY(AZ$9,1)</f>
        <v>2</v>
      </c>
      <c r="BA10" s="78"/>
      <c r="BB10" s="78">
        <f t="shared" ref="BB10" si="77">WEEKDAY(BB$9,1)</f>
        <v>3</v>
      </c>
      <c r="BC10" s="78"/>
      <c r="BD10" s="78">
        <f t="shared" ref="BD10" si="78">WEEKDAY(BD$9,1)</f>
        <v>4</v>
      </c>
      <c r="BE10" s="78"/>
      <c r="BF10" s="78">
        <f t="shared" ref="BF10" si="79">WEEKDAY(BF$9,1)</f>
        <v>5</v>
      </c>
      <c r="BG10" s="78"/>
      <c r="BH10" s="78">
        <f t="shared" ref="BH10" si="80">WEEKDAY(BH$9,1)</f>
        <v>6</v>
      </c>
      <c r="BI10" s="78"/>
      <c r="BJ10" s="78">
        <f t="shared" ref="BJ10" si="81">WEEKDAY(BJ$9,1)</f>
        <v>7</v>
      </c>
      <c r="BK10" s="78"/>
      <c r="BL10" s="78">
        <f>IF(BL9="","",WEEKDAY(BL$9,1))</f>
        <v>1</v>
      </c>
      <c r="BM10" s="78"/>
      <c r="BN10" s="78">
        <f t="shared" ref="BN10" si="82">IF(BN9="","",WEEKDAY(BN$9,1))</f>
        <v>2</v>
      </c>
      <c r="BO10" s="78"/>
      <c r="BP10" s="78">
        <f t="shared" ref="BP10" si="83">IF(BP9="","",WEEKDAY(BP$9,1))</f>
        <v>3</v>
      </c>
      <c r="BQ10" s="79"/>
      <c r="BS10" s="37" t="s">
        <v>55</v>
      </c>
      <c r="BT10" s="38" t="s">
        <v>55</v>
      </c>
      <c r="BU10" s="38" t="s">
        <v>56</v>
      </c>
      <c r="BV10" s="38" t="s">
        <v>56</v>
      </c>
      <c r="BW10" s="39" t="s">
        <v>57</v>
      </c>
      <c r="BX10" s="39" t="s">
        <v>57</v>
      </c>
      <c r="BY10" s="49"/>
      <c r="BZ10" s="49"/>
      <c r="CA10" s="53">
        <v>8</v>
      </c>
      <c r="CB10" s="53" t="s">
        <v>38</v>
      </c>
      <c r="CC10" s="53" t="s">
        <v>34</v>
      </c>
      <c r="CD10" s="53" t="s">
        <v>35</v>
      </c>
      <c r="CE10" s="53" t="s">
        <v>36</v>
      </c>
      <c r="CF10" s="53" t="s">
        <v>37</v>
      </c>
      <c r="CG10" s="54" t="s">
        <v>39</v>
      </c>
      <c r="CH10" s="86"/>
      <c r="CI10" s="87"/>
      <c r="CJ10" s="88"/>
    </row>
    <row r="11" spans="1:88" ht="24.5" hidden="1" customHeight="1" x14ac:dyDescent="0.35">
      <c r="A11" s="26"/>
      <c r="B11" s="45"/>
      <c r="C11" s="45"/>
      <c r="D11" s="44"/>
      <c r="E11" s="45"/>
      <c r="F11" s="43"/>
      <c r="G11" s="43"/>
      <c r="H11" s="27">
        <f>H9</f>
        <v>44927</v>
      </c>
      <c r="I11" s="27">
        <f>H9</f>
        <v>44927</v>
      </c>
      <c r="J11" s="27">
        <f t="shared" ref="J11" si="84">J9</f>
        <v>44928</v>
      </c>
      <c r="K11" s="27">
        <f t="shared" ref="K11" si="85">J9</f>
        <v>44928</v>
      </c>
      <c r="L11" s="27">
        <f t="shared" ref="L11" si="86">L9</f>
        <v>44929</v>
      </c>
      <c r="M11" s="27">
        <f t="shared" ref="M11" si="87">L9</f>
        <v>44929</v>
      </c>
      <c r="N11" s="27">
        <f t="shared" ref="N11" si="88">N9</f>
        <v>44930</v>
      </c>
      <c r="O11" s="27">
        <f t="shared" ref="O11" si="89">N9</f>
        <v>44930</v>
      </c>
      <c r="P11" s="27">
        <f t="shared" ref="P11" si="90">P9</f>
        <v>44931</v>
      </c>
      <c r="Q11" s="27">
        <f t="shared" ref="Q11" si="91">P9</f>
        <v>44931</v>
      </c>
      <c r="R11" s="27">
        <f t="shared" ref="R11" si="92">R9</f>
        <v>44932</v>
      </c>
      <c r="S11" s="27">
        <f t="shared" ref="S11" si="93">R9</f>
        <v>44932</v>
      </c>
      <c r="T11" s="27">
        <f t="shared" ref="T11" si="94">T9</f>
        <v>44933</v>
      </c>
      <c r="U11" s="27">
        <f t="shared" ref="U11" si="95">T9</f>
        <v>44933</v>
      </c>
      <c r="V11" s="27">
        <f t="shared" ref="V11" si="96">V9</f>
        <v>44934</v>
      </c>
      <c r="W11" s="27">
        <f t="shared" ref="W11" si="97">V9</f>
        <v>44934</v>
      </c>
      <c r="X11" s="27">
        <f t="shared" ref="X11" si="98">X9</f>
        <v>44935</v>
      </c>
      <c r="Y11" s="27">
        <f t="shared" ref="Y11" si="99">X9</f>
        <v>44935</v>
      </c>
      <c r="Z11" s="27">
        <f t="shared" ref="Z11" si="100">Z9</f>
        <v>44936</v>
      </c>
      <c r="AA11" s="27">
        <f t="shared" ref="AA11" si="101">Z9</f>
        <v>44936</v>
      </c>
      <c r="AB11" s="27">
        <f t="shared" ref="AB11" si="102">AB9</f>
        <v>44937</v>
      </c>
      <c r="AC11" s="27">
        <f t="shared" ref="AC11" si="103">AB9</f>
        <v>44937</v>
      </c>
      <c r="AD11" s="27">
        <f t="shared" ref="AD11" si="104">AD9</f>
        <v>44938</v>
      </c>
      <c r="AE11" s="27">
        <f t="shared" ref="AE11" si="105">AD9</f>
        <v>44938</v>
      </c>
      <c r="AF11" s="27">
        <f t="shared" ref="AF11" si="106">AF9</f>
        <v>44939</v>
      </c>
      <c r="AG11" s="27">
        <f t="shared" ref="AG11" si="107">AF9</f>
        <v>44939</v>
      </c>
      <c r="AH11" s="27">
        <f t="shared" ref="AH11" si="108">AH9</f>
        <v>44940</v>
      </c>
      <c r="AI11" s="27">
        <f t="shared" ref="AI11" si="109">AH9</f>
        <v>44940</v>
      </c>
      <c r="AJ11" s="27">
        <f t="shared" ref="AJ11" si="110">AJ9</f>
        <v>44941</v>
      </c>
      <c r="AK11" s="27">
        <f t="shared" ref="AK11" si="111">AJ9</f>
        <v>44941</v>
      </c>
      <c r="AL11" s="27">
        <f t="shared" ref="AL11" si="112">AL9</f>
        <v>44942</v>
      </c>
      <c r="AM11" s="27">
        <f t="shared" ref="AM11" si="113">AL9</f>
        <v>44942</v>
      </c>
      <c r="AN11" s="27">
        <f t="shared" ref="AN11" si="114">AN9</f>
        <v>44943</v>
      </c>
      <c r="AO11" s="27">
        <f t="shared" ref="AO11" si="115">AN9</f>
        <v>44943</v>
      </c>
      <c r="AP11" s="27">
        <f t="shared" ref="AP11" si="116">AP9</f>
        <v>44944</v>
      </c>
      <c r="AQ11" s="27">
        <f t="shared" ref="AQ11" si="117">AP9</f>
        <v>44944</v>
      </c>
      <c r="AR11" s="27">
        <f t="shared" ref="AR11" si="118">AR9</f>
        <v>44945</v>
      </c>
      <c r="AS11" s="27">
        <f t="shared" ref="AS11" si="119">AR9</f>
        <v>44945</v>
      </c>
      <c r="AT11" s="27">
        <f t="shared" ref="AT11" si="120">AT9</f>
        <v>44946</v>
      </c>
      <c r="AU11" s="27">
        <f t="shared" ref="AU11" si="121">AT9</f>
        <v>44946</v>
      </c>
      <c r="AV11" s="27">
        <f t="shared" ref="AV11" si="122">AV9</f>
        <v>44947</v>
      </c>
      <c r="AW11" s="27">
        <f t="shared" ref="AW11" si="123">AV9</f>
        <v>44947</v>
      </c>
      <c r="AX11" s="27">
        <f t="shared" ref="AX11" si="124">AX9</f>
        <v>44948</v>
      </c>
      <c r="AY11" s="27">
        <f t="shared" ref="AY11" si="125">AX9</f>
        <v>44948</v>
      </c>
      <c r="AZ11" s="27">
        <f t="shared" ref="AZ11" si="126">AZ9</f>
        <v>44949</v>
      </c>
      <c r="BA11" s="27">
        <f t="shared" ref="BA11" si="127">AZ9</f>
        <v>44949</v>
      </c>
      <c r="BB11" s="27">
        <f t="shared" ref="BB11" si="128">BB9</f>
        <v>44950</v>
      </c>
      <c r="BC11" s="27">
        <f t="shared" ref="BC11" si="129">BB9</f>
        <v>44950</v>
      </c>
      <c r="BD11" s="27">
        <f t="shared" ref="BD11" si="130">BD9</f>
        <v>44951</v>
      </c>
      <c r="BE11" s="27">
        <f t="shared" ref="BE11" si="131">BD9</f>
        <v>44951</v>
      </c>
      <c r="BF11" s="27">
        <f t="shared" ref="BF11" si="132">BF9</f>
        <v>44952</v>
      </c>
      <c r="BG11" s="27">
        <f t="shared" ref="BG11" si="133">BF9</f>
        <v>44952</v>
      </c>
      <c r="BH11" s="27">
        <f t="shared" ref="BH11" si="134">BH9</f>
        <v>44953</v>
      </c>
      <c r="BI11" s="27">
        <f t="shared" ref="BI11" si="135">BH9</f>
        <v>44953</v>
      </c>
      <c r="BJ11" s="27">
        <f t="shared" ref="BJ11" si="136">BJ9</f>
        <v>44954</v>
      </c>
      <c r="BK11" s="27">
        <f t="shared" ref="BK11" si="137">BJ9</f>
        <v>44954</v>
      </c>
      <c r="BL11" s="27">
        <f t="shared" ref="BL11" si="138">BL9</f>
        <v>44955</v>
      </c>
      <c r="BM11" s="27">
        <f t="shared" ref="BM11" si="139">BL9</f>
        <v>44955</v>
      </c>
      <c r="BN11" s="27">
        <f t="shared" ref="BN11" si="140">BN9</f>
        <v>44956</v>
      </c>
      <c r="BO11" s="27">
        <f t="shared" ref="BO11" si="141">BN9</f>
        <v>44956</v>
      </c>
      <c r="BP11" s="27">
        <f t="shared" ref="BP11" si="142">BP9</f>
        <v>44957</v>
      </c>
      <c r="BQ11" s="28">
        <f t="shared" ref="BQ11" si="143">BP9</f>
        <v>44957</v>
      </c>
      <c r="BS11" s="41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20"/>
      <c r="CH11" s="41"/>
      <c r="CI11" s="19"/>
      <c r="CJ11" s="11"/>
    </row>
    <row r="12" spans="1:88" ht="24.5" hidden="1" customHeight="1" x14ac:dyDescent="0.35">
      <c r="A12" s="26"/>
      <c r="B12" s="45"/>
      <c r="C12" s="45"/>
      <c r="D12" s="44"/>
      <c r="E12" s="45"/>
      <c r="F12" s="43"/>
      <c r="G12" s="43"/>
      <c r="H12" s="29">
        <f>H8</f>
        <v>2</v>
      </c>
      <c r="I12" s="29">
        <f>H8</f>
        <v>2</v>
      </c>
      <c r="J12" s="29">
        <f t="shared" ref="J12" si="144">J8</f>
        <v>0</v>
      </c>
      <c r="K12" s="29">
        <f>J8</f>
        <v>0</v>
      </c>
      <c r="L12" s="29">
        <f t="shared" ref="L12" si="145">L8</f>
        <v>0</v>
      </c>
      <c r="M12" s="29">
        <f t="shared" ref="M12" si="146">L8</f>
        <v>0</v>
      </c>
      <c r="N12" s="29">
        <f t="shared" ref="N12" si="147">N8</f>
        <v>0</v>
      </c>
      <c r="O12" s="29">
        <f t="shared" ref="O12" si="148">N8</f>
        <v>0</v>
      </c>
      <c r="P12" s="29">
        <f t="shared" ref="P12" si="149">P8</f>
        <v>0</v>
      </c>
      <c r="Q12" s="29">
        <f t="shared" ref="Q12" si="150">P8</f>
        <v>0</v>
      </c>
      <c r="R12" s="29">
        <f t="shared" ref="R12" si="151">R8</f>
        <v>0</v>
      </c>
      <c r="S12" s="29">
        <f t="shared" ref="S12" si="152">R8</f>
        <v>0</v>
      </c>
      <c r="T12" s="29">
        <f t="shared" ref="T12" si="153">T8</f>
        <v>0</v>
      </c>
      <c r="U12" s="29">
        <f t="shared" ref="U12" si="154">T8</f>
        <v>0</v>
      </c>
      <c r="V12" s="29">
        <f t="shared" ref="V12" si="155">V8</f>
        <v>1</v>
      </c>
      <c r="W12" s="29">
        <f t="shared" ref="W12" si="156">V8</f>
        <v>1</v>
      </c>
      <c r="X12" s="29">
        <f t="shared" ref="X12" si="157">X8</f>
        <v>0</v>
      </c>
      <c r="Y12" s="29">
        <f t="shared" ref="Y12" si="158">X8</f>
        <v>0</v>
      </c>
      <c r="Z12" s="29">
        <f t="shared" ref="Z12" si="159">Z8</f>
        <v>0</v>
      </c>
      <c r="AA12" s="29">
        <f t="shared" ref="AA12" si="160">Z8</f>
        <v>0</v>
      </c>
      <c r="AB12" s="29">
        <f t="shared" ref="AB12" si="161">AB8</f>
        <v>0</v>
      </c>
      <c r="AC12" s="29">
        <f t="shared" ref="AC12" si="162">AB8</f>
        <v>0</v>
      </c>
      <c r="AD12" s="29">
        <f t="shared" ref="AD12" si="163">AD8</f>
        <v>0</v>
      </c>
      <c r="AE12" s="29">
        <f t="shared" ref="AE12" si="164">AD8</f>
        <v>0</v>
      </c>
      <c r="AF12" s="29">
        <f t="shared" ref="AF12" si="165">AF8</f>
        <v>0</v>
      </c>
      <c r="AG12" s="29">
        <f t="shared" ref="AG12" si="166">AF8</f>
        <v>0</v>
      </c>
      <c r="AH12" s="29">
        <f t="shared" ref="AH12" si="167">AH8</f>
        <v>0</v>
      </c>
      <c r="AI12" s="29">
        <f t="shared" ref="AI12" si="168">AH8</f>
        <v>0</v>
      </c>
      <c r="AJ12" s="29">
        <f t="shared" ref="AJ12" si="169">AJ8</f>
        <v>1</v>
      </c>
      <c r="AK12" s="29">
        <f t="shared" ref="AK12" si="170">AJ8</f>
        <v>1</v>
      </c>
      <c r="AL12" s="29">
        <f t="shared" ref="AL12" si="171">AL8</f>
        <v>0</v>
      </c>
      <c r="AM12" s="29">
        <f t="shared" ref="AM12" si="172">AL8</f>
        <v>0</v>
      </c>
      <c r="AN12" s="29">
        <f t="shared" ref="AN12" si="173">AN8</f>
        <v>0</v>
      </c>
      <c r="AO12" s="29">
        <f t="shared" ref="AO12" si="174">AN8</f>
        <v>0</v>
      </c>
      <c r="AP12" s="29">
        <f t="shared" ref="AP12" si="175">AP8</f>
        <v>0</v>
      </c>
      <c r="AQ12" s="29">
        <f t="shared" ref="AQ12" si="176">AP8</f>
        <v>0</v>
      </c>
      <c r="AR12" s="29">
        <f t="shared" ref="AR12" si="177">AR8</f>
        <v>0</v>
      </c>
      <c r="AS12" s="29">
        <f t="shared" ref="AS12" si="178">AR8</f>
        <v>0</v>
      </c>
      <c r="AT12" s="29">
        <f t="shared" ref="AT12" si="179">AT8</f>
        <v>0</v>
      </c>
      <c r="AU12" s="29">
        <f t="shared" ref="AU12" si="180">AT8</f>
        <v>0</v>
      </c>
      <c r="AV12" s="29">
        <f t="shared" ref="AV12" si="181">AV8</f>
        <v>0</v>
      </c>
      <c r="AW12" s="29">
        <f t="shared" ref="AW12" si="182">AV8</f>
        <v>0</v>
      </c>
      <c r="AX12" s="29">
        <f t="shared" ref="AX12" si="183">AX8</f>
        <v>1</v>
      </c>
      <c r="AY12" s="29">
        <f t="shared" ref="AY12" si="184">AX8</f>
        <v>1</v>
      </c>
      <c r="AZ12" s="29">
        <f t="shared" ref="AZ12" si="185">AZ8</f>
        <v>0</v>
      </c>
      <c r="BA12" s="29">
        <f t="shared" ref="BA12" si="186">AZ8</f>
        <v>0</v>
      </c>
      <c r="BB12" s="29">
        <f t="shared" ref="BB12" si="187">BB8</f>
        <v>0</v>
      </c>
      <c r="BC12" s="29">
        <f t="shared" ref="BC12" si="188">BB8</f>
        <v>0</v>
      </c>
      <c r="BD12" s="29">
        <f t="shared" ref="BD12" si="189">BD8</f>
        <v>0</v>
      </c>
      <c r="BE12" s="29">
        <f t="shared" ref="BE12" si="190">BD8</f>
        <v>0</v>
      </c>
      <c r="BF12" s="29">
        <f t="shared" ref="BF12" si="191">BF8</f>
        <v>0</v>
      </c>
      <c r="BG12" s="29">
        <f t="shared" ref="BG12" si="192">BF8</f>
        <v>0</v>
      </c>
      <c r="BH12" s="29">
        <f t="shared" ref="BH12" si="193">BH8</f>
        <v>0</v>
      </c>
      <c r="BI12" s="29">
        <f t="shared" ref="BI12" si="194">BH8</f>
        <v>0</v>
      </c>
      <c r="BJ12" s="29">
        <f t="shared" ref="BJ12" si="195">BJ8</f>
        <v>0</v>
      </c>
      <c r="BK12" s="29">
        <f t="shared" ref="BK12" si="196">BJ8</f>
        <v>0</v>
      </c>
      <c r="BL12" s="29">
        <f t="shared" ref="BL12" si="197">BL8</f>
        <v>1</v>
      </c>
      <c r="BM12" s="29">
        <f t="shared" ref="BM12" si="198">BL8</f>
        <v>1</v>
      </c>
      <c r="BN12" s="29">
        <f t="shared" ref="BN12" si="199">BN8</f>
        <v>0</v>
      </c>
      <c r="BO12" s="29">
        <f t="shared" ref="BO12" si="200">BN8</f>
        <v>0</v>
      </c>
      <c r="BP12" s="29">
        <f t="shared" ref="BP12" si="201">BP8</f>
        <v>0</v>
      </c>
      <c r="BQ12" s="30">
        <f t="shared" ref="BQ12" si="202">BP8</f>
        <v>0</v>
      </c>
      <c r="BS12" s="50">
        <v>0</v>
      </c>
      <c r="BT12" s="51"/>
      <c r="BU12" s="51">
        <v>1</v>
      </c>
      <c r="BV12" s="51">
        <v>1</v>
      </c>
      <c r="BW12" s="51">
        <v>2</v>
      </c>
      <c r="BX12" s="51">
        <v>2</v>
      </c>
      <c r="BY12" s="19"/>
      <c r="BZ12" s="19"/>
      <c r="CA12" s="19"/>
      <c r="CB12" s="19"/>
      <c r="CC12" s="19"/>
      <c r="CD12" s="19"/>
      <c r="CE12" s="19"/>
      <c r="CF12" s="19"/>
      <c r="CG12" s="20"/>
      <c r="CH12" s="41"/>
      <c r="CI12" s="19"/>
      <c r="CJ12" s="11"/>
    </row>
    <row r="13" spans="1:88" ht="24.5" hidden="1" customHeight="1" x14ac:dyDescent="0.35">
      <c r="A13" s="26"/>
      <c r="B13" s="45"/>
      <c r="C13" s="45"/>
      <c r="D13" s="44"/>
      <c r="E13" s="45"/>
      <c r="F13" s="43"/>
      <c r="G13" s="43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30"/>
      <c r="BS13" s="50"/>
      <c r="BT13" s="51"/>
      <c r="BU13" s="51"/>
      <c r="BV13" s="51"/>
      <c r="BW13" s="51"/>
      <c r="BX13" s="51"/>
      <c r="BY13" s="19"/>
      <c r="BZ13" s="19"/>
      <c r="CA13" s="19"/>
      <c r="CB13" s="19"/>
      <c r="CC13" s="19"/>
      <c r="CD13" s="19"/>
      <c r="CE13" s="19"/>
      <c r="CF13" s="19"/>
      <c r="CG13" s="20"/>
      <c r="CH13" s="41"/>
      <c r="CI13" s="19"/>
      <c r="CJ13" s="11"/>
    </row>
    <row r="14" spans="1:88" ht="40.5" customHeight="1" x14ac:dyDescent="0.35">
      <c r="A14" s="9"/>
      <c r="B14" s="43"/>
      <c r="C14" s="43"/>
      <c r="D14" s="43"/>
      <c r="E14" s="43"/>
      <c r="F14" s="43"/>
      <c r="G14" s="43"/>
      <c r="H14" s="15" t="s">
        <v>21</v>
      </c>
      <c r="I14" s="16" t="s">
        <v>22</v>
      </c>
      <c r="J14" s="15" t="s">
        <v>21</v>
      </c>
      <c r="K14" s="16" t="s">
        <v>22</v>
      </c>
      <c r="L14" s="15" t="s">
        <v>21</v>
      </c>
      <c r="M14" s="16" t="s">
        <v>22</v>
      </c>
      <c r="N14" s="15" t="s">
        <v>21</v>
      </c>
      <c r="O14" s="16" t="s">
        <v>22</v>
      </c>
      <c r="P14" s="15" t="s">
        <v>21</v>
      </c>
      <c r="Q14" s="16" t="s">
        <v>22</v>
      </c>
      <c r="R14" s="15" t="s">
        <v>21</v>
      </c>
      <c r="S14" s="16" t="s">
        <v>22</v>
      </c>
      <c r="T14" s="15" t="s">
        <v>21</v>
      </c>
      <c r="U14" s="16" t="s">
        <v>22</v>
      </c>
      <c r="V14" s="15" t="s">
        <v>21</v>
      </c>
      <c r="W14" s="16" t="s">
        <v>22</v>
      </c>
      <c r="X14" s="15" t="s">
        <v>21</v>
      </c>
      <c r="Y14" s="16" t="s">
        <v>22</v>
      </c>
      <c r="Z14" s="15" t="s">
        <v>21</v>
      </c>
      <c r="AA14" s="16" t="s">
        <v>22</v>
      </c>
      <c r="AB14" s="15" t="s">
        <v>21</v>
      </c>
      <c r="AC14" s="16" t="s">
        <v>22</v>
      </c>
      <c r="AD14" s="15" t="s">
        <v>21</v>
      </c>
      <c r="AE14" s="16" t="s">
        <v>22</v>
      </c>
      <c r="AF14" s="15" t="s">
        <v>21</v>
      </c>
      <c r="AG14" s="16" t="s">
        <v>22</v>
      </c>
      <c r="AH14" s="15" t="s">
        <v>21</v>
      </c>
      <c r="AI14" s="16" t="s">
        <v>22</v>
      </c>
      <c r="AJ14" s="15" t="s">
        <v>21</v>
      </c>
      <c r="AK14" s="16" t="s">
        <v>22</v>
      </c>
      <c r="AL14" s="15" t="s">
        <v>21</v>
      </c>
      <c r="AM14" s="16" t="s">
        <v>22</v>
      </c>
      <c r="AN14" s="15" t="s">
        <v>21</v>
      </c>
      <c r="AO14" s="16" t="s">
        <v>22</v>
      </c>
      <c r="AP14" s="15" t="s">
        <v>21</v>
      </c>
      <c r="AQ14" s="16" t="s">
        <v>22</v>
      </c>
      <c r="AR14" s="15" t="s">
        <v>21</v>
      </c>
      <c r="AS14" s="16" t="s">
        <v>22</v>
      </c>
      <c r="AT14" s="15" t="s">
        <v>21</v>
      </c>
      <c r="AU14" s="16" t="s">
        <v>22</v>
      </c>
      <c r="AV14" s="15" t="s">
        <v>21</v>
      </c>
      <c r="AW14" s="16" t="s">
        <v>22</v>
      </c>
      <c r="AX14" s="15" t="s">
        <v>21</v>
      </c>
      <c r="AY14" s="16" t="s">
        <v>22</v>
      </c>
      <c r="AZ14" s="15" t="s">
        <v>21</v>
      </c>
      <c r="BA14" s="16" t="s">
        <v>22</v>
      </c>
      <c r="BB14" s="15" t="s">
        <v>21</v>
      </c>
      <c r="BC14" s="16" t="s">
        <v>22</v>
      </c>
      <c r="BD14" s="15" t="s">
        <v>21</v>
      </c>
      <c r="BE14" s="16" t="s">
        <v>22</v>
      </c>
      <c r="BF14" s="15" t="s">
        <v>21</v>
      </c>
      <c r="BG14" s="16" t="s">
        <v>22</v>
      </c>
      <c r="BH14" s="15" t="s">
        <v>21</v>
      </c>
      <c r="BI14" s="16" t="s">
        <v>22</v>
      </c>
      <c r="BJ14" s="15" t="s">
        <v>21</v>
      </c>
      <c r="BK14" s="16" t="s">
        <v>22</v>
      </c>
      <c r="BL14" s="15" t="s">
        <v>21</v>
      </c>
      <c r="BM14" s="16" t="s">
        <v>22</v>
      </c>
      <c r="BN14" s="15" t="s">
        <v>21</v>
      </c>
      <c r="BO14" s="16" t="s">
        <v>22</v>
      </c>
      <c r="BP14" s="31" t="s">
        <v>21</v>
      </c>
      <c r="BQ14" s="32" t="s">
        <v>22</v>
      </c>
      <c r="BS14" s="40" t="s">
        <v>21</v>
      </c>
      <c r="BT14" s="35" t="s">
        <v>22</v>
      </c>
      <c r="BU14" s="35" t="s">
        <v>21</v>
      </c>
      <c r="BV14" s="35" t="s">
        <v>22</v>
      </c>
      <c r="BW14" s="35" t="s">
        <v>21</v>
      </c>
      <c r="BX14" s="35" t="s">
        <v>22</v>
      </c>
      <c r="BY14" s="36" t="s">
        <v>52</v>
      </c>
      <c r="BZ14" s="36" t="s">
        <v>53</v>
      </c>
      <c r="CA14" s="35" t="s">
        <v>63</v>
      </c>
      <c r="CB14" s="35" t="s">
        <v>64</v>
      </c>
      <c r="CC14" s="35" t="s">
        <v>65</v>
      </c>
      <c r="CD14" s="36" t="s">
        <v>66</v>
      </c>
      <c r="CE14" s="36" t="s">
        <v>67</v>
      </c>
      <c r="CF14" s="36" t="s">
        <v>68</v>
      </c>
      <c r="CG14" s="52" t="s">
        <v>69</v>
      </c>
      <c r="CH14" s="10" t="s">
        <v>70</v>
      </c>
      <c r="CI14" s="36" t="s">
        <v>51</v>
      </c>
      <c r="CJ14" s="52" t="s">
        <v>71</v>
      </c>
    </row>
    <row r="15" spans="1:88" x14ac:dyDescent="0.35">
      <c r="A15" s="9">
        <v>1</v>
      </c>
      <c r="B15" s="46">
        <v>44958</v>
      </c>
      <c r="C15" s="46"/>
      <c r="D15" s="43" t="s">
        <v>27</v>
      </c>
      <c r="E15" s="43">
        <v>25118512705</v>
      </c>
      <c r="F15" s="43" t="s">
        <v>30</v>
      </c>
      <c r="G15" s="43" t="s">
        <v>50</v>
      </c>
      <c r="H15" s="19" t="s">
        <v>39</v>
      </c>
      <c r="I15" s="19"/>
      <c r="J15" s="19">
        <v>8</v>
      </c>
      <c r="K15" s="19">
        <v>4</v>
      </c>
      <c r="L15" s="19">
        <v>8</v>
      </c>
      <c r="M15" s="19"/>
      <c r="N15" s="19">
        <v>8</v>
      </c>
      <c r="O15" s="19"/>
      <c r="P15" s="19">
        <v>8</v>
      </c>
      <c r="Q15" s="19"/>
      <c r="R15" s="19">
        <v>8</v>
      </c>
      <c r="S15" s="19"/>
      <c r="T15" s="19">
        <v>8</v>
      </c>
      <c r="U15" s="19"/>
      <c r="V15" s="19" t="s">
        <v>35</v>
      </c>
      <c r="W15" s="19"/>
      <c r="X15" s="19">
        <v>8</v>
      </c>
      <c r="Y15" s="19"/>
      <c r="Z15" s="19">
        <v>8</v>
      </c>
      <c r="AA15" s="19"/>
      <c r="AB15" s="19">
        <v>8</v>
      </c>
      <c r="AC15" s="19"/>
      <c r="AD15" s="19">
        <v>8</v>
      </c>
      <c r="AE15" s="19"/>
      <c r="AF15" s="19" t="s">
        <v>34</v>
      </c>
      <c r="AG15" s="19"/>
      <c r="AH15" s="19" t="s">
        <v>34</v>
      </c>
      <c r="AI15" s="19"/>
      <c r="AJ15" s="19" t="s">
        <v>34</v>
      </c>
      <c r="AK15" s="19"/>
      <c r="AL15" s="19" t="s">
        <v>34</v>
      </c>
      <c r="AM15" s="19"/>
      <c r="AN15" s="19">
        <v>8</v>
      </c>
      <c r="AO15" s="19"/>
      <c r="AP15" s="19">
        <v>8</v>
      </c>
      <c r="AQ15" s="19"/>
      <c r="AR15" s="19" t="s">
        <v>39</v>
      </c>
      <c r="AS15" s="19"/>
      <c r="AT15" s="19">
        <v>8</v>
      </c>
      <c r="AU15" s="19"/>
      <c r="AV15" s="19">
        <v>8</v>
      </c>
      <c r="AW15" s="19"/>
      <c r="AX15" s="19" t="s">
        <v>35</v>
      </c>
      <c r="AY15" s="19"/>
      <c r="AZ15" s="19">
        <v>8</v>
      </c>
      <c r="BA15" s="19"/>
      <c r="BB15" s="19" t="s">
        <v>38</v>
      </c>
      <c r="BC15" s="19"/>
      <c r="BD15" s="19">
        <v>8</v>
      </c>
      <c r="BE15" s="19"/>
      <c r="BF15" s="19">
        <v>8</v>
      </c>
      <c r="BG15" s="19"/>
      <c r="BH15" s="19">
        <v>8</v>
      </c>
      <c r="BI15" s="19"/>
      <c r="BJ15" s="19" t="s">
        <v>35</v>
      </c>
      <c r="BK15" s="19"/>
      <c r="BL15" s="19" t="s">
        <v>35</v>
      </c>
      <c r="BM15" s="19"/>
      <c r="BN15" s="19">
        <v>8</v>
      </c>
      <c r="BO15" s="19"/>
      <c r="BP15" s="19">
        <v>8</v>
      </c>
      <c r="BQ15" s="20"/>
      <c r="BS15" s="41">
        <f>SUMIFS($H15:$BQ15,$H$14:$BQ$14,$BS$14,$H$12:$BQ$12,$BS$12)</f>
        <v>160</v>
      </c>
      <c r="BT15" s="19">
        <f>SUMIFS($H15:$BQ15,$H$14:$BQ$14,$BT$14,$H$12:$BQ$12,$BT$12)</f>
        <v>4</v>
      </c>
      <c r="BU15" s="19">
        <f>SUMIFS($H15:$BQ15,$H$14:$BQ$14,$BU$14,$H$12:$BQ$12,$BU$12)</f>
        <v>0</v>
      </c>
      <c r="BV15" s="19">
        <f>SUMIFS($H15:$BQ15,$H$14:$BQ$14,$BV$14,$H$12:$BQ$12,$BV$12)</f>
        <v>0</v>
      </c>
      <c r="BW15" s="19">
        <f>SUMIFS($H15:$BQ15,$H$14:$BQ$14,$BW$14,$H$12:$BQ$12,$BW$12)</f>
        <v>0</v>
      </c>
      <c r="BX15" s="19">
        <f>SUMIFS($H15:$BQ15,$H$14:$BQ$14,$BX$14,$H$12:$BQ$12,$BX$12)</f>
        <v>0</v>
      </c>
      <c r="BY15" s="19">
        <f>SUM(BS15:BX15)</f>
        <v>164</v>
      </c>
      <c r="BZ15" s="19">
        <f>BS15+BT15*1.5+2*(SUM(BU15:BX15))</f>
        <v>166</v>
      </c>
      <c r="CA15" s="19">
        <f>COUNTIFS(H15:BQ15,CA$10,$H$14:$BQ$14,"NM")</f>
        <v>20</v>
      </c>
      <c r="CB15" s="19">
        <f>COUNTIF($H15:$BQ15,CB$10)</f>
        <v>1</v>
      </c>
      <c r="CC15" s="19">
        <f t="shared" ref="CC15:CG30" si="203">COUNTIF($H15:$BQ15,CC$10)</f>
        <v>4</v>
      </c>
      <c r="CD15" s="19">
        <f t="shared" si="203"/>
        <v>4</v>
      </c>
      <c r="CE15" s="19">
        <f t="shared" si="203"/>
        <v>0</v>
      </c>
      <c r="CF15" s="19">
        <f t="shared" si="203"/>
        <v>0</v>
      </c>
      <c r="CG15" s="20">
        <f t="shared" si="203"/>
        <v>2</v>
      </c>
      <c r="CH15" s="41">
        <f t="shared" ref="CH15:CH46" si="204">SUM(CA15:CG15)-CF15</f>
        <v>31</v>
      </c>
      <c r="CI15" s="41">
        <f>SUM(CA15:CG15)-CF15</f>
        <v>31</v>
      </c>
      <c r="CJ15" s="20">
        <f>CH15</f>
        <v>31</v>
      </c>
    </row>
    <row r="16" spans="1:88" x14ac:dyDescent="0.35">
      <c r="A16" s="9">
        <v>2</v>
      </c>
      <c r="B16" s="46">
        <v>44958</v>
      </c>
      <c r="C16" s="46"/>
      <c r="D16" s="43" t="s">
        <v>72</v>
      </c>
      <c r="E16" s="43">
        <v>25118512788</v>
      </c>
      <c r="F16" s="43" t="s">
        <v>31</v>
      </c>
      <c r="G16" s="43" t="s">
        <v>50</v>
      </c>
      <c r="H16" s="19">
        <v>8</v>
      </c>
      <c r="I16" s="19"/>
      <c r="J16" s="19">
        <v>8</v>
      </c>
      <c r="K16" s="19">
        <v>4</v>
      </c>
      <c r="L16" s="19">
        <v>8</v>
      </c>
      <c r="M16" s="19"/>
      <c r="N16" s="19">
        <v>8</v>
      </c>
      <c r="O16" s="19"/>
      <c r="P16" s="19">
        <v>8</v>
      </c>
      <c r="Q16" s="19"/>
      <c r="R16" s="19">
        <v>8</v>
      </c>
      <c r="S16" s="19"/>
      <c r="T16" s="19">
        <v>8</v>
      </c>
      <c r="U16" s="19"/>
      <c r="V16" s="19">
        <v>8</v>
      </c>
      <c r="W16" s="19">
        <v>6</v>
      </c>
      <c r="X16" s="19">
        <v>8</v>
      </c>
      <c r="Y16" s="19"/>
      <c r="Z16" s="19">
        <v>8</v>
      </c>
      <c r="AA16" s="19"/>
      <c r="AB16" s="19">
        <v>8</v>
      </c>
      <c r="AC16" s="19"/>
      <c r="AD16" s="19">
        <v>8</v>
      </c>
      <c r="AE16" s="19"/>
      <c r="AF16" s="19" t="s">
        <v>34</v>
      </c>
      <c r="AG16" s="19"/>
      <c r="AH16" s="19" t="s">
        <v>34</v>
      </c>
      <c r="AI16" s="19"/>
      <c r="AJ16" s="19" t="s">
        <v>34</v>
      </c>
      <c r="AK16" s="19"/>
      <c r="AL16" s="19" t="s">
        <v>34</v>
      </c>
      <c r="AM16" s="19"/>
      <c r="AN16" s="19">
        <v>8</v>
      </c>
      <c r="AO16" s="19"/>
      <c r="AP16" s="19">
        <v>8</v>
      </c>
      <c r="AQ16" s="19"/>
      <c r="AR16" s="19" t="s">
        <v>39</v>
      </c>
      <c r="AS16" s="19"/>
      <c r="AT16" s="19">
        <v>8</v>
      </c>
      <c r="AU16" s="19"/>
      <c r="AV16" s="19">
        <v>8</v>
      </c>
      <c r="AW16" s="19"/>
      <c r="AX16" s="19" t="s">
        <v>35</v>
      </c>
      <c r="AY16" s="19"/>
      <c r="AZ16" s="19">
        <v>8</v>
      </c>
      <c r="BA16" s="19"/>
      <c r="BB16" s="19" t="s">
        <v>38</v>
      </c>
      <c r="BC16" s="19"/>
      <c r="BD16" s="19">
        <v>8</v>
      </c>
      <c r="BE16" s="19"/>
      <c r="BF16" s="19">
        <v>8</v>
      </c>
      <c r="BG16" s="19"/>
      <c r="BH16" s="19">
        <v>8</v>
      </c>
      <c r="BI16" s="19"/>
      <c r="BJ16" s="19" t="s">
        <v>35</v>
      </c>
      <c r="BK16" s="19"/>
      <c r="BL16" s="19" t="s">
        <v>35</v>
      </c>
      <c r="BM16" s="19"/>
      <c r="BN16" s="19">
        <v>8</v>
      </c>
      <c r="BO16" s="19"/>
      <c r="BP16" s="19">
        <v>8</v>
      </c>
      <c r="BQ16" s="20"/>
      <c r="BS16" s="41">
        <f t="shared" ref="BS16:BS79" si="205">SUMIFS($H16:$BQ16,$H$14:$BQ$14,$BS$14,$H$12:$BQ$12,$BS$12)</f>
        <v>160</v>
      </c>
      <c r="BT16" s="19">
        <f t="shared" ref="BT16:BT79" si="206">SUMIFS($H16:$BQ16,$H$14:$BQ$14,$BT$14,$H$12:$BQ$12,$BT$12)</f>
        <v>4</v>
      </c>
      <c r="BU16" s="19">
        <f t="shared" ref="BU16:BU79" si="207">SUMIFS($H16:$BQ16,$H$14:$BQ$14,$BU$14,$H$12:$BQ$12,$BU$12)</f>
        <v>8</v>
      </c>
      <c r="BV16" s="19">
        <f t="shared" ref="BV16:BV79" si="208">SUMIFS($H16:$BQ16,$H$14:$BQ$14,$BV$14,$H$12:$BQ$12,$BV$12)</f>
        <v>6</v>
      </c>
      <c r="BW16" s="19">
        <f t="shared" ref="BW16:BW79" si="209">SUMIFS($H16:$BQ16,$H$14:$BQ$14,$BW$14,$H$12:$BQ$12,$BW$12)</f>
        <v>8</v>
      </c>
      <c r="BX16" s="19">
        <f t="shared" ref="BX16:BX79" si="210">SUMIFS($H16:$BQ16,$H$14:$BQ$14,$BX$14,$H$12:$BQ$12,$BX$12)</f>
        <v>0</v>
      </c>
      <c r="BY16" s="19">
        <f t="shared" ref="BY16:BY79" si="211">SUM(BS16:BX16)</f>
        <v>186</v>
      </c>
      <c r="BZ16" s="19">
        <f t="shared" ref="BZ16:BZ79" si="212">BS16+BT16*1.5+2*(SUM(BU16:BX16))</f>
        <v>210</v>
      </c>
      <c r="CA16" s="19">
        <f t="shared" ref="CA16:CA79" si="213">COUNTIFS(H16:BQ16,CA$10,$H$14:$BQ$14,"NM")</f>
        <v>22</v>
      </c>
      <c r="CB16" s="19">
        <f t="shared" ref="CB16:CG47" si="214">COUNTIF($H16:$BQ16,CB$10)</f>
        <v>1</v>
      </c>
      <c r="CC16" s="19">
        <f t="shared" si="203"/>
        <v>4</v>
      </c>
      <c r="CD16" s="19">
        <f t="shared" si="203"/>
        <v>3</v>
      </c>
      <c r="CE16" s="19">
        <f t="shared" si="203"/>
        <v>0</v>
      </c>
      <c r="CF16" s="19">
        <f t="shared" si="203"/>
        <v>0</v>
      </c>
      <c r="CG16" s="20">
        <f t="shared" si="203"/>
        <v>1</v>
      </c>
      <c r="CH16" s="41">
        <f t="shared" si="204"/>
        <v>31</v>
      </c>
      <c r="CI16" s="19">
        <f t="shared" ref="CI16:CI79" si="215">SUM(CA16:CG16)-CF16</f>
        <v>31</v>
      </c>
      <c r="CJ16" s="20">
        <f t="shared" ref="CJ16:CJ79" si="216">CH16</f>
        <v>31</v>
      </c>
    </row>
    <row r="17" spans="1:88" x14ac:dyDescent="0.35">
      <c r="A17" s="9">
        <v>3</v>
      </c>
      <c r="B17" s="46">
        <v>44958</v>
      </c>
      <c r="C17" s="46"/>
      <c r="D17" s="43" t="s">
        <v>73</v>
      </c>
      <c r="E17" s="43">
        <v>25118512799</v>
      </c>
      <c r="F17" s="43" t="s">
        <v>32</v>
      </c>
      <c r="G17" s="43" t="s">
        <v>51</v>
      </c>
      <c r="H17" s="19" t="s">
        <v>37</v>
      </c>
      <c r="I17" s="19"/>
      <c r="J17" s="19" t="s">
        <v>37</v>
      </c>
      <c r="K17" s="19"/>
      <c r="L17" s="19" t="s">
        <v>37</v>
      </c>
      <c r="M17" s="19"/>
      <c r="N17" s="19" t="s">
        <v>37</v>
      </c>
      <c r="O17" s="19"/>
      <c r="P17" s="19" t="s">
        <v>37</v>
      </c>
      <c r="Q17" s="19"/>
      <c r="R17" s="19">
        <v>8</v>
      </c>
      <c r="S17" s="19"/>
      <c r="T17" s="19">
        <v>8</v>
      </c>
      <c r="U17" s="19"/>
      <c r="V17" s="19">
        <v>8</v>
      </c>
      <c r="W17" s="19">
        <v>6</v>
      </c>
      <c r="X17" s="19">
        <v>8</v>
      </c>
      <c r="Y17" s="19"/>
      <c r="Z17" s="19">
        <v>8</v>
      </c>
      <c r="AA17" s="19"/>
      <c r="AB17" s="19">
        <v>8</v>
      </c>
      <c r="AC17" s="19"/>
      <c r="AD17" s="19">
        <v>8</v>
      </c>
      <c r="AE17" s="19"/>
      <c r="AF17" s="19" t="s">
        <v>34</v>
      </c>
      <c r="AG17" s="19"/>
      <c r="AH17" s="19" t="s">
        <v>34</v>
      </c>
      <c r="AI17" s="19"/>
      <c r="AJ17" s="19" t="s">
        <v>34</v>
      </c>
      <c r="AK17" s="19"/>
      <c r="AL17" s="19" t="s">
        <v>34</v>
      </c>
      <c r="AM17" s="19"/>
      <c r="AN17" s="19">
        <v>8</v>
      </c>
      <c r="AO17" s="19"/>
      <c r="AP17" s="19">
        <v>8</v>
      </c>
      <c r="AQ17" s="19"/>
      <c r="AR17" s="19" t="s">
        <v>39</v>
      </c>
      <c r="AS17" s="19"/>
      <c r="AT17" s="19">
        <v>8</v>
      </c>
      <c r="AU17" s="19"/>
      <c r="AV17" s="19">
        <v>8</v>
      </c>
      <c r="AW17" s="19"/>
      <c r="AX17" s="19" t="s">
        <v>35</v>
      </c>
      <c r="AY17" s="19"/>
      <c r="AZ17" s="19">
        <v>8</v>
      </c>
      <c r="BA17" s="19"/>
      <c r="BB17" s="19" t="s">
        <v>38</v>
      </c>
      <c r="BC17" s="19"/>
      <c r="BD17" s="19">
        <v>8</v>
      </c>
      <c r="BE17" s="19"/>
      <c r="BF17" s="19">
        <v>8</v>
      </c>
      <c r="BG17" s="19"/>
      <c r="BH17" s="19">
        <v>8</v>
      </c>
      <c r="BI17" s="19"/>
      <c r="BJ17" s="19" t="s">
        <v>35</v>
      </c>
      <c r="BK17" s="19"/>
      <c r="BL17" s="19" t="s">
        <v>35</v>
      </c>
      <c r="BM17" s="19"/>
      <c r="BN17" s="19">
        <v>8</v>
      </c>
      <c r="BO17" s="19"/>
      <c r="BP17" s="19">
        <v>8</v>
      </c>
      <c r="BQ17" s="20"/>
      <c r="BS17" s="41">
        <f t="shared" si="205"/>
        <v>128</v>
      </c>
      <c r="BT17" s="19">
        <f t="shared" si="206"/>
        <v>0</v>
      </c>
      <c r="BU17" s="19">
        <f t="shared" si="207"/>
        <v>8</v>
      </c>
      <c r="BV17" s="19">
        <f t="shared" si="208"/>
        <v>6</v>
      </c>
      <c r="BW17" s="19">
        <f t="shared" si="209"/>
        <v>0</v>
      </c>
      <c r="BX17" s="19">
        <f t="shared" si="210"/>
        <v>0</v>
      </c>
      <c r="BY17" s="19">
        <f t="shared" si="211"/>
        <v>142</v>
      </c>
      <c r="BZ17" s="19">
        <f t="shared" si="212"/>
        <v>156</v>
      </c>
      <c r="CA17" s="19">
        <f t="shared" si="213"/>
        <v>17</v>
      </c>
      <c r="CB17" s="19">
        <f t="shared" si="214"/>
        <v>1</v>
      </c>
      <c r="CC17" s="19">
        <f t="shared" si="203"/>
        <v>4</v>
      </c>
      <c r="CD17" s="19">
        <f t="shared" si="203"/>
        <v>3</v>
      </c>
      <c r="CE17" s="19">
        <f t="shared" si="203"/>
        <v>0</v>
      </c>
      <c r="CF17" s="19">
        <f t="shared" si="203"/>
        <v>5</v>
      </c>
      <c r="CG17" s="20">
        <f t="shared" si="203"/>
        <v>1</v>
      </c>
      <c r="CH17" s="41">
        <f t="shared" si="204"/>
        <v>26</v>
      </c>
      <c r="CI17" s="19">
        <f t="shared" si="215"/>
        <v>26</v>
      </c>
      <c r="CJ17" s="20">
        <f t="shared" si="216"/>
        <v>26</v>
      </c>
    </row>
    <row r="18" spans="1:88" x14ac:dyDescent="0.35">
      <c r="A18" s="9">
        <v>4</v>
      </c>
      <c r="B18" s="46"/>
      <c r="C18" s="46"/>
      <c r="D18" s="43"/>
      <c r="E18" s="43"/>
      <c r="F18" s="43"/>
      <c r="G18" s="4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/>
      <c r="BS18" s="41">
        <f t="shared" si="205"/>
        <v>0</v>
      </c>
      <c r="BT18" s="19">
        <f t="shared" si="206"/>
        <v>0</v>
      </c>
      <c r="BU18" s="19">
        <f t="shared" si="207"/>
        <v>0</v>
      </c>
      <c r="BV18" s="19">
        <f t="shared" si="208"/>
        <v>0</v>
      </c>
      <c r="BW18" s="19">
        <f t="shared" si="209"/>
        <v>0</v>
      </c>
      <c r="BX18" s="19">
        <f t="shared" si="210"/>
        <v>0</v>
      </c>
      <c r="BY18" s="19">
        <f t="shared" si="211"/>
        <v>0</v>
      </c>
      <c r="BZ18" s="19">
        <f t="shared" si="212"/>
        <v>0</v>
      </c>
      <c r="CA18" s="19">
        <f t="shared" si="213"/>
        <v>0</v>
      </c>
      <c r="CB18" s="19">
        <f t="shared" si="214"/>
        <v>0</v>
      </c>
      <c r="CC18" s="19">
        <f t="shared" si="203"/>
        <v>0</v>
      </c>
      <c r="CD18" s="19">
        <f t="shared" si="203"/>
        <v>0</v>
      </c>
      <c r="CE18" s="19">
        <f t="shared" si="203"/>
        <v>0</v>
      </c>
      <c r="CF18" s="19">
        <f t="shared" si="203"/>
        <v>0</v>
      </c>
      <c r="CG18" s="20">
        <f t="shared" si="203"/>
        <v>0</v>
      </c>
      <c r="CH18" s="41">
        <f t="shared" si="204"/>
        <v>0</v>
      </c>
      <c r="CI18" s="19">
        <f t="shared" si="215"/>
        <v>0</v>
      </c>
      <c r="CJ18" s="20">
        <f t="shared" si="216"/>
        <v>0</v>
      </c>
    </row>
    <row r="19" spans="1:88" x14ac:dyDescent="0.35">
      <c r="A19" s="9">
        <v>5</v>
      </c>
      <c r="B19" s="46"/>
      <c r="C19" s="46"/>
      <c r="D19" s="43"/>
      <c r="E19" s="43"/>
      <c r="F19" s="43"/>
      <c r="G19" s="4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20"/>
      <c r="BS19" s="41">
        <f t="shared" si="205"/>
        <v>0</v>
      </c>
      <c r="BT19" s="19">
        <f t="shared" si="206"/>
        <v>0</v>
      </c>
      <c r="BU19" s="19">
        <f t="shared" si="207"/>
        <v>0</v>
      </c>
      <c r="BV19" s="19">
        <f t="shared" si="208"/>
        <v>0</v>
      </c>
      <c r="BW19" s="19">
        <f t="shared" si="209"/>
        <v>0</v>
      </c>
      <c r="BX19" s="19">
        <f t="shared" si="210"/>
        <v>0</v>
      </c>
      <c r="BY19" s="19">
        <f t="shared" si="211"/>
        <v>0</v>
      </c>
      <c r="BZ19" s="19">
        <f t="shared" si="212"/>
        <v>0</v>
      </c>
      <c r="CA19" s="19">
        <f t="shared" si="213"/>
        <v>0</v>
      </c>
      <c r="CB19" s="19">
        <f t="shared" si="214"/>
        <v>0</v>
      </c>
      <c r="CC19" s="19">
        <f t="shared" si="203"/>
        <v>0</v>
      </c>
      <c r="CD19" s="19">
        <f t="shared" si="203"/>
        <v>0</v>
      </c>
      <c r="CE19" s="19">
        <f t="shared" si="203"/>
        <v>0</v>
      </c>
      <c r="CF19" s="19">
        <f t="shared" si="203"/>
        <v>0</v>
      </c>
      <c r="CG19" s="20">
        <f t="shared" si="203"/>
        <v>0</v>
      </c>
      <c r="CH19" s="41">
        <f t="shared" si="204"/>
        <v>0</v>
      </c>
      <c r="CI19" s="19">
        <f t="shared" si="215"/>
        <v>0</v>
      </c>
      <c r="CJ19" s="20">
        <f t="shared" si="216"/>
        <v>0</v>
      </c>
    </row>
    <row r="20" spans="1:88" x14ac:dyDescent="0.35">
      <c r="A20" s="9">
        <v>6</v>
      </c>
      <c r="B20" s="46"/>
      <c r="C20" s="46"/>
      <c r="D20" s="43"/>
      <c r="E20" s="43"/>
      <c r="F20" s="43"/>
      <c r="G20" s="4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20"/>
      <c r="BS20" s="41">
        <f t="shared" si="205"/>
        <v>0</v>
      </c>
      <c r="BT20" s="19">
        <f t="shared" si="206"/>
        <v>0</v>
      </c>
      <c r="BU20" s="19">
        <f t="shared" si="207"/>
        <v>0</v>
      </c>
      <c r="BV20" s="19">
        <f t="shared" si="208"/>
        <v>0</v>
      </c>
      <c r="BW20" s="19">
        <f t="shared" si="209"/>
        <v>0</v>
      </c>
      <c r="BX20" s="19">
        <f t="shared" si="210"/>
        <v>0</v>
      </c>
      <c r="BY20" s="19">
        <f t="shared" si="211"/>
        <v>0</v>
      </c>
      <c r="BZ20" s="19">
        <f t="shared" si="212"/>
        <v>0</v>
      </c>
      <c r="CA20" s="19">
        <f t="shared" si="213"/>
        <v>0</v>
      </c>
      <c r="CB20" s="19">
        <f t="shared" si="214"/>
        <v>0</v>
      </c>
      <c r="CC20" s="19">
        <f t="shared" si="203"/>
        <v>0</v>
      </c>
      <c r="CD20" s="19">
        <f t="shared" si="203"/>
        <v>0</v>
      </c>
      <c r="CE20" s="19">
        <f t="shared" si="203"/>
        <v>0</v>
      </c>
      <c r="CF20" s="19">
        <f t="shared" si="203"/>
        <v>0</v>
      </c>
      <c r="CG20" s="20">
        <f t="shared" si="203"/>
        <v>0</v>
      </c>
      <c r="CH20" s="41">
        <f t="shared" si="204"/>
        <v>0</v>
      </c>
      <c r="CI20" s="19">
        <f t="shared" si="215"/>
        <v>0</v>
      </c>
      <c r="CJ20" s="20">
        <f t="shared" si="216"/>
        <v>0</v>
      </c>
    </row>
    <row r="21" spans="1:88" x14ac:dyDescent="0.35">
      <c r="A21" s="9">
        <v>7</v>
      </c>
      <c r="B21" s="46"/>
      <c r="C21" s="46"/>
      <c r="D21" s="43"/>
      <c r="E21" s="43"/>
      <c r="F21" s="43"/>
      <c r="G21" s="4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20"/>
      <c r="BS21" s="41">
        <f t="shared" si="205"/>
        <v>0</v>
      </c>
      <c r="BT21" s="19">
        <f t="shared" si="206"/>
        <v>0</v>
      </c>
      <c r="BU21" s="19">
        <f t="shared" si="207"/>
        <v>0</v>
      </c>
      <c r="BV21" s="19">
        <f t="shared" si="208"/>
        <v>0</v>
      </c>
      <c r="BW21" s="19">
        <f t="shared" si="209"/>
        <v>0</v>
      </c>
      <c r="BX21" s="19">
        <f t="shared" si="210"/>
        <v>0</v>
      </c>
      <c r="BY21" s="19">
        <f t="shared" si="211"/>
        <v>0</v>
      </c>
      <c r="BZ21" s="19">
        <f t="shared" si="212"/>
        <v>0</v>
      </c>
      <c r="CA21" s="19">
        <f t="shared" si="213"/>
        <v>0</v>
      </c>
      <c r="CB21" s="19">
        <f t="shared" si="214"/>
        <v>0</v>
      </c>
      <c r="CC21" s="19">
        <f t="shared" si="203"/>
        <v>0</v>
      </c>
      <c r="CD21" s="19">
        <f t="shared" si="203"/>
        <v>0</v>
      </c>
      <c r="CE21" s="19">
        <f t="shared" si="203"/>
        <v>0</v>
      </c>
      <c r="CF21" s="19">
        <f t="shared" si="203"/>
        <v>0</v>
      </c>
      <c r="CG21" s="20">
        <f t="shared" si="203"/>
        <v>0</v>
      </c>
      <c r="CH21" s="41">
        <f t="shared" si="204"/>
        <v>0</v>
      </c>
      <c r="CI21" s="19">
        <f t="shared" si="215"/>
        <v>0</v>
      </c>
      <c r="CJ21" s="20">
        <f t="shared" si="216"/>
        <v>0</v>
      </c>
    </row>
    <row r="22" spans="1:88" x14ac:dyDescent="0.35">
      <c r="A22" s="9">
        <v>8</v>
      </c>
      <c r="B22" s="46"/>
      <c r="C22" s="46"/>
      <c r="D22" s="43"/>
      <c r="E22" s="43"/>
      <c r="F22" s="43"/>
      <c r="G22" s="4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20"/>
      <c r="BS22" s="41">
        <f t="shared" si="205"/>
        <v>0</v>
      </c>
      <c r="BT22" s="19">
        <f t="shared" si="206"/>
        <v>0</v>
      </c>
      <c r="BU22" s="19">
        <f t="shared" si="207"/>
        <v>0</v>
      </c>
      <c r="BV22" s="19">
        <f t="shared" si="208"/>
        <v>0</v>
      </c>
      <c r="BW22" s="19">
        <f t="shared" si="209"/>
        <v>0</v>
      </c>
      <c r="BX22" s="19">
        <f t="shared" si="210"/>
        <v>0</v>
      </c>
      <c r="BY22" s="19">
        <f t="shared" si="211"/>
        <v>0</v>
      </c>
      <c r="BZ22" s="19">
        <f t="shared" si="212"/>
        <v>0</v>
      </c>
      <c r="CA22" s="19">
        <f t="shared" si="213"/>
        <v>0</v>
      </c>
      <c r="CB22" s="19">
        <f t="shared" si="214"/>
        <v>0</v>
      </c>
      <c r="CC22" s="19">
        <f t="shared" si="203"/>
        <v>0</v>
      </c>
      <c r="CD22" s="19">
        <f t="shared" si="203"/>
        <v>0</v>
      </c>
      <c r="CE22" s="19">
        <f t="shared" si="203"/>
        <v>0</v>
      </c>
      <c r="CF22" s="19">
        <f t="shared" si="203"/>
        <v>0</v>
      </c>
      <c r="CG22" s="20">
        <f t="shared" si="203"/>
        <v>0</v>
      </c>
      <c r="CH22" s="41">
        <f t="shared" si="204"/>
        <v>0</v>
      </c>
      <c r="CI22" s="19">
        <f t="shared" si="215"/>
        <v>0</v>
      </c>
      <c r="CJ22" s="20">
        <f t="shared" si="216"/>
        <v>0</v>
      </c>
    </row>
    <row r="23" spans="1:88" x14ac:dyDescent="0.35">
      <c r="A23" s="9">
        <v>9</v>
      </c>
      <c r="B23" s="46"/>
      <c r="C23" s="46"/>
      <c r="D23" s="43"/>
      <c r="E23" s="43"/>
      <c r="F23" s="43"/>
      <c r="G23" s="4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20"/>
      <c r="BS23" s="41">
        <f t="shared" si="205"/>
        <v>0</v>
      </c>
      <c r="BT23" s="19">
        <f t="shared" si="206"/>
        <v>0</v>
      </c>
      <c r="BU23" s="19">
        <f t="shared" si="207"/>
        <v>0</v>
      </c>
      <c r="BV23" s="19">
        <f t="shared" si="208"/>
        <v>0</v>
      </c>
      <c r="BW23" s="19">
        <f t="shared" si="209"/>
        <v>0</v>
      </c>
      <c r="BX23" s="19">
        <f t="shared" si="210"/>
        <v>0</v>
      </c>
      <c r="BY23" s="19">
        <f t="shared" si="211"/>
        <v>0</v>
      </c>
      <c r="BZ23" s="19">
        <f t="shared" si="212"/>
        <v>0</v>
      </c>
      <c r="CA23" s="19">
        <f t="shared" si="213"/>
        <v>0</v>
      </c>
      <c r="CB23" s="19">
        <f t="shared" si="214"/>
        <v>0</v>
      </c>
      <c r="CC23" s="19">
        <f t="shared" si="203"/>
        <v>0</v>
      </c>
      <c r="CD23" s="19">
        <f t="shared" si="203"/>
        <v>0</v>
      </c>
      <c r="CE23" s="19">
        <f t="shared" si="203"/>
        <v>0</v>
      </c>
      <c r="CF23" s="19">
        <f t="shared" si="203"/>
        <v>0</v>
      </c>
      <c r="CG23" s="20">
        <f t="shared" si="203"/>
        <v>0</v>
      </c>
      <c r="CH23" s="41">
        <f t="shared" si="204"/>
        <v>0</v>
      </c>
      <c r="CI23" s="19">
        <f t="shared" si="215"/>
        <v>0</v>
      </c>
      <c r="CJ23" s="20">
        <f t="shared" si="216"/>
        <v>0</v>
      </c>
    </row>
    <row r="24" spans="1:88" x14ac:dyDescent="0.35">
      <c r="A24" s="9">
        <v>10</v>
      </c>
      <c r="B24" s="46"/>
      <c r="C24" s="46"/>
      <c r="D24" s="43"/>
      <c r="E24" s="43"/>
      <c r="F24" s="43"/>
      <c r="G24" s="4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20"/>
      <c r="BS24" s="41">
        <f t="shared" si="205"/>
        <v>0</v>
      </c>
      <c r="BT24" s="19">
        <f t="shared" si="206"/>
        <v>0</v>
      </c>
      <c r="BU24" s="19">
        <f t="shared" si="207"/>
        <v>0</v>
      </c>
      <c r="BV24" s="19">
        <f t="shared" si="208"/>
        <v>0</v>
      </c>
      <c r="BW24" s="19">
        <f t="shared" si="209"/>
        <v>0</v>
      </c>
      <c r="BX24" s="19">
        <f t="shared" si="210"/>
        <v>0</v>
      </c>
      <c r="BY24" s="19">
        <f t="shared" si="211"/>
        <v>0</v>
      </c>
      <c r="BZ24" s="19">
        <f t="shared" si="212"/>
        <v>0</v>
      </c>
      <c r="CA24" s="19">
        <f t="shared" si="213"/>
        <v>0</v>
      </c>
      <c r="CB24" s="19">
        <f t="shared" si="214"/>
        <v>0</v>
      </c>
      <c r="CC24" s="19">
        <f t="shared" si="203"/>
        <v>0</v>
      </c>
      <c r="CD24" s="19">
        <f t="shared" si="203"/>
        <v>0</v>
      </c>
      <c r="CE24" s="19">
        <f t="shared" si="203"/>
        <v>0</v>
      </c>
      <c r="CF24" s="19">
        <f t="shared" si="203"/>
        <v>0</v>
      </c>
      <c r="CG24" s="20">
        <f t="shared" si="203"/>
        <v>0</v>
      </c>
      <c r="CH24" s="41">
        <f t="shared" si="204"/>
        <v>0</v>
      </c>
      <c r="CI24" s="19">
        <f t="shared" si="215"/>
        <v>0</v>
      </c>
      <c r="CJ24" s="20">
        <f t="shared" si="216"/>
        <v>0</v>
      </c>
    </row>
    <row r="25" spans="1:88" x14ac:dyDescent="0.35">
      <c r="A25" s="9">
        <v>11</v>
      </c>
      <c r="B25" s="46"/>
      <c r="C25" s="46"/>
      <c r="D25" s="43"/>
      <c r="E25" s="43"/>
      <c r="F25" s="43"/>
      <c r="G25" s="4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20"/>
      <c r="BS25" s="41">
        <f t="shared" si="205"/>
        <v>0</v>
      </c>
      <c r="BT25" s="19">
        <f t="shared" si="206"/>
        <v>0</v>
      </c>
      <c r="BU25" s="19">
        <f t="shared" si="207"/>
        <v>0</v>
      </c>
      <c r="BV25" s="19">
        <f t="shared" si="208"/>
        <v>0</v>
      </c>
      <c r="BW25" s="19">
        <f t="shared" si="209"/>
        <v>0</v>
      </c>
      <c r="BX25" s="19">
        <f t="shared" si="210"/>
        <v>0</v>
      </c>
      <c r="BY25" s="19">
        <f t="shared" si="211"/>
        <v>0</v>
      </c>
      <c r="BZ25" s="19">
        <f t="shared" si="212"/>
        <v>0</v>
      </c>
      <c r="CA25" s="19">
        <f t="shared" si="213"/>
        <v>0</v>
      </c>
      <c r="CB25" s="19">
        <f t="shared" si="214"/>
        <v>0</v>
      </c>
      <c r="CC25" s="19">
        <f t="shared" si="203"/>
        <v>0</v>
      </c>
      <c r="CD25" s="19">
        <f t="shared" si="203"/>
        <v>0</v>
      </c>
      <c r="CE25" s="19">
        <f t="shared" si="203"/>
        <v>0</v>
      </c>
      <c r="CF25" s="19">
        <f t="shared" si="203"/>
        <v>0</v>
      </c>
      <c r="CG25" s="20">
        <f t="shared" si="203"/>
        <v>0</v>
      </c>
      <c r="CH25" s="41">
        <f t="shared" si="204"/>
        <v>0</v>
      </c>
      <c r="CI25" s="19">
        <f t="shared" si="215"/>
        <v>0</v>
      </c>
      <c r="CJ25" s="20">
        <f t="shared" si="216"/>
        <v>0</v>
      </c>
    </row>
    <row r="26" spans="1:88" x14ac:dyDescent="0.35">
      <c r="A26" s="9">
        <v>12</v>
      </c>
      <c r="B26" s="46"/>
      <c r="C26" s="46"/>
      <c r="D26" s="43"/>
      <c r="E26" s="43"/>
      <c r="F26" s="43"/>
      <c r="G26" s="4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20"/>
      <c r="BS26" s="41">
        <f t="shared" si="205"/>
        <v>0</v>
      </c>
      <c r="BT26" s="19">
        <f t="shared" si="206"/>
        <v>0</v>
      </c>
      <c r="BU26" s="19">
        <f t="shared" si="207"/>
        <v>0</v>
      </c>
      <c r="BV26" s="19">
        <f t="shared" si="208"/>
        <v>0</v>
      </c>
      <c r="BW26" s="19">
        <f t="shared" si="209"/>
        <v>0</v>
      </c>
      <c r="BX26" s="19">
        <f t="shared" si="210"/>
        <v>0</v>
      </c>
      <c r="BY26" s="19">
        <f t="shared" si="211"/>
        <v>0</v>
      </c>
      <c r="BZ26" s="19">
        <f t="shared" si="212"/>
        <v>0</v>
      </c>
      <c r="CA26" s="19">
        <f t="shared" si="213"/>
        <v>0</v>
      </c>
      <c r="CB26" s="19">
        <f t="shared" si="214"/>
        <v>0</v>
      </c>
      <c r="CC26" s="19">
        <f t="shared" si="203"/>
        <v>0</v>
      </c>
      <c r="CD26" s="19">
        <f t="shared" si="203"/>
        <v>0</v>
      </c>
      <c r="CE26" s="19">
        <f t="shared" si="203"/>
        <v>0</v>
      </c>
      <c r="CF26" s="19">
        <f t="shared" si="203"/>
        <v>0</v>
      </c>
      <c r="CG26" s="20">
        <f t="shared" si="203"/>
        <v>0</v>
      </c>
      <c r="CH26" s="41">
        <f t="shared" si="204"/>
        <v>0</v>
      </c>
      <c r="CI26" s="19">
        <f t="shared" si="215"/>
        <v>0</v>
      </c>
      <c r="CJ26" s="20">
        <f t="shared" si="216"/>
        <v>0</v>
      </c>
    </row>
    <row r="27" spans="1:88" x14ac:dyDescent="0.35">
      <c r="A27" s="9">
        <v>13</v>
      </c>
      <c r="B27" s="46"/>
      <c r="C27" s="46"/>
      <c r="D27" s="43"/>
      <c r="E27" s="43"/>
      <c r="F27" s="43"/>
      <c r="G27" s="4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20"/>
      <c r="BS27" s="41">
        <f t="shared" si="205"/>
        <v>0</v>
      </c>
      <c r="BT27" s="19">
        <f t="shared" si="206"/>
        <v>0</v>
      </c>
      <c r="BU27" s="19">
        <f t="shared" si="207"/>
        <v>0</v>
      </c>
      <c r="BV27" s="19">
        <f t="shared" si="208"/>
        <v>0</v>
      </c>
      <c r="BW27" s="19">
        <f t="shared" si="209"/>
        <v>0</v>
      </c>
      <c r="BX27" s="19">
        <f t="shared" si="210"/>
        <v>0</v>
      </c>
      <c r="BY27" s="19">
        <f t="shared" si="211"/>
        <v>0</v>
      </c>
      <c r="BZ27" s="19">
        <f t="shared" si="212"/>
        <v>0</v>
      </c>
      <c r="CA27" s="19">
        <f t="shared" si="213"/>
        <v>0</v>
      </c>
      <c r="CB27" s="19">
        <f t="shared" si="214"/>
        <v>0</v>
      </c>
      <c r="CC27" s="19">
        <f t="shared" si="203"/>
        <v>0</v>
      </c>
      <c r="CD27" s="19">
        <f t="shared" si="203"/>
        <v>0</v>
      </c>
      <c r="CE27" s="19">
        <f t="shared" si="203"/>
        <v>0</v>
      </c>
      <c r="CF27" s="19">
        <f t="shared" si="203"/>
        <v>0</v>
      </c>
      <c r="CG27" s="20">
        <f t="shared" si="203"/>
        <v>0</v>
      </c>
      <c r="CH27" s="41">
        <f t="shared" si="204"/>
        <v>0</v>
      </c>
      <c r="CI27" s="19">
        <f t="shared" si="215"/>
        <v>0</v>
      </c>
      <c r="CJ27" s="20">
        <f t="shared" si="216"/>
        <v>0</v>
      </c>
    </row>
    <row r="28" spans="1:88" x14ac:dyDescent="0.35">
      <c r="A28" s="9">
        <v>14</v>
      </c>
      <c r="B28" s="46"/>
      <c r="C28" s="46"/>
      <c r="D28" s="43"/>
      <c r="E28" s="43"/>
      <c r="F28" s="43"/>
      <c r="G28" s="4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20"/>
      <c r="BS28" s="41">
        <f t="shared" si="205"/>
        <v>0</v>
      </c>
      <c r="BT28" s="19">
        <f t="shared" si="206"/>
        <v>0</v>
      </c>
      <c r="BU28" s="19">
        <f t="shared" si="207"/>
        <v>0</v>
      </c>
      <c r="BV28" s="19">
        <f t="shared" si="208"/>
        <v>0</v>
      </c>
      <c r="BW28" s="19">
        <f t="shared" si="209"/>
        <v>0</v>
      </c>
      <c r="BX28" s="19">
        <f t="shared" si="210"/>
        <v>0</v>
      </c>
      <c r="BY28" s="19">
        <f t="shared" si="211"/>
        <v>0</v>
      </c>
      <c r="BZ28" s="19">
        <f t="shared" si="212"/>
        <v>0</v>
      </c>
      <c r="CA28" s="19">
        <f t="shared" si="213"/>
        <v>0</v>
      </c>
      <c r="CB28" s="19">
        <f t="shared" si="214"/>
        <v>0</v>
      </c>
      <c r="CC28" s="19">
        <f t="shared" si="203"/>
        <v>0</v>
      </c>
      <c r="CD28" s="19">
        <f t="shared" si="203"/>
        <v>0</v>
      </c>
      <c r="CE28" s="19">
        <f t="shared" si="203"/>
        <v>0</v>
      </c>
      <c r="CF28" s="19">
        <f t="shared" si="203"/>
        <v>0</v>
      </c>
      <c r="CG28" s="20">
        <f t="shared" si="203"/>
        <v>0</v>
      </c>
      <c r="CH28" s="41">
        <f t="shared" si="204"/>
        <v>0</v>
      </c>
      <c r="CI28" s="19">
        <f t="shared" si="215"/>
        <v>0</v>
      </c>
      <c r="CJ28" s="20">
        <f t="shared" si="216"/>
        <v>0</v>
      </c>
    </row>
    <row r="29" spans="1:88" x14ac:dyDescent="0.35">
      <c r="A29" s="9">
        <v>15</v>
      </c>
      <c r="B29" s="46"/>
      <c r="C29" s="46"/>
      <c r="D29" s="43"/>
      <c r="E29" s="43"/>
      <c r="F29" s="43"/>
      <c r="G29" s="4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20"/>
      <c r="BS29" s="41">
        <f t="shared" si="205"/>
        <v>0</v>
      </c>
      <c r="BT29" s="19">
        <f t="shared" si="206"/>
        <v>0</v>
      </c>
      <c r="BU29" s="19">
        <f t="shared" si="207"/>
        <v>0</v>
      </c>
      <c r="BV29" s="19">
        <f t="shared" si="208"/>
        <v>0</v>
      </c>
      <c r="BW29" s="19">
        <f t="shared" si="209"/>
        <v>0</v>
      </c>
      <c r="BX29" s="19">
        <f t="shared" si="210"/>
        <v>0</v>
      </c>
      <c r="BY29" s="19">
        <f t="shared" si="211"/>
        <v>0</v>
      </c>
      <c r="BZ29" s="19">
        <f t="shared" si="212"/>
        <v>0</v>
      </c>
      <c r="CA29" s="19">
        <f t="shared" si="213"/>
        <v>0</v>
      </c>
      <c r="CB29" s="19">
        <f t="shared" si="214"/>
        <v>0</v>
      </c>
      <c r="CC29" s="19">
        <f t="shared" si="203"/>
        <v>0</v>
      </c>
      <c r="CD29" s="19">
        <f t="shared" si="203"/>
        <v>0</v>
      </c>
      <c r="CE29" s="19">
        <f t="shared" si="203"/>
        <v>0</v>
      </c>
      <c r="CF29" s="19">
        <f t="shared" si="203"/>
        <v>0</v>
      </c>
      <c r="CG29" s="20">
        <f t="shared" si="203"/>
        <v>0</v>
      </c>
      <c r="CH29" s="41">
        <f t="shared" si="204"/>
        <v>0</v>
      </c>
      <c r="CI29" s="19">
        <f t="shared" si="215"/>
        <v>0</v>
      </c>
      <c r="CJ29" s="20">
        <f t="shared" si="216"/>
        <v>0</v>
      </c>
    </row>
    <row r="30" spans="1:88" x14ac:dyDescent="0.35">
      <c r="A30" s="9">
        <v>16</v>
      </c>
      <c r="B30" s="46"/>
      <c r="C30" s="46"/>
      <c r="D30" s="43"/>
      <c r="E30" s="43"/>
      <c r="F30" s="43"/>
      <c r="G30" s="4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20"/>
      <c r="BS30" s="41">
        <f t="shared" si="205"/>
        <v>0</v>
      </c>
      <c r="BT30" s="19">
        <f t="shared" si="206"/>
        <v>0</v>
      </c>
      <c r="BU30" s="19">
        <f t="shared" si="207"/>
        <v>0</v>
      </c>
      <c r="BV30" s="19">
        <f t="shared" si="208"/>
        <v>0</v>
      </c>
      <c r="BW30" s="19">
        <f t="shared" si="209"/>
        <v>0</v>
      </c>
      <c r="BX30" s="19">
        <f t="shared" si="210"/>
        <v>0</v>
      </c>
      <c r="BY30" s="19">
        <f t="shared" si="211"/>
        <v>0</v>
      </c>
      <c r="BZ30" s="19">
        <f t="shared" si="212"/>
        <v>0</v>
      </c>
      <c r="CA30" s="19">
        <f t="shared" si="213"/>
        <v>0</v>
      </c>
      <c r="CB30" s="19">
        <f t="shared" si="214"/>
        <v>0</v>
      </c>
      <c r="CC30" s="19">
        <f t="shared" si="203"/>
        <v>0</v>
      </c>
      <c r="CD30" s="19">
        <f t="shared" si="203"/>
        <v>0</v>
      </c>
      <c r="CE30" s="19">
        <f t="shared" si="203"/>
        <v>0</v>
      </c>
      <c r="CF30" s="19">
        <f t="shared" si="203"/>
        <v>0</v>
      </c>
      <c r="CG30" s="20">
        <f t="shared" si="203"/>
        <v>0</v>
      </c>
      <c r="CH30" s="41">
        <f t="shared" si="204"/>
        <v>0</v>
      </c>
      <c r="CI30" s="19">
        <f t="shared" si="215"/>
        <v>0</v>
      </c>
      <c r="CJ30" s="20">
        <f t="shared" si="216"/>
        <v>0</v>
      </c>
    </row>
    <row r="31" spans="1:88" x14ac:dyDescent="0.35">
      <c r="A31" s="9">
        <v>17</v>
      </c>
      <c r="B31" s="46"/>
      <c r="C31" s="46"/>
      <c r="D31" s="43"/>
      <c r="E31" s="43"/>
      <c r="F31" s="43"/>
      <c r="G31" s="4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20"/>
      <c r="BS31" s="41">
        <f t="shared" si="205"/>
        <v>0</v>
      </c>
      <c r="BT31" s="19">
        <f t="shared" si="206"/>
        <v>0</v>
      </c>
      <c r="BU31" s="19">
        <f t="shared" si="207"/>
        <v>0</v>
      </c>
      <c r="BV31" s="19">
        <f t="shared" si="208"/>
        <v>0</v>
      </c>
      <c r="BW31" s="19">
        <f t="shared" si="209"/>
        <v>0</v>
      </c>
      <c r="BX31" s="19">
        <f t="shared" si="210"/>
        <v>0</v>
      </c>
      <c r="BY31" s="19">
        <f t="shared" si="211"/>
        <v>0</v>
      </c>
      <c r="BZ31" s="19">
        <f t="shared" si="212"/>
        <v>0</v>
      </c>
      <c r="CA31" s="19">
        <f t="shared" si="213"/>
        <v>0</v>
      </c>
      <c r="CB31" s="19">
        <f t="shared" si="214"/>
        <v>0</v>
      </c>
      <c r="CC31" s="19">
        <f t="shared" si="214"/>
        <v>0</v>
      </c>
      <c r="CD31" s="19">
        <f t="shared" si="214"/>
        <v>0</v>
      </c>
      <c r="CE31" s="19">
        <f t="shared" si="214"/>
        <v>0</v>
      </c>
      <c r="CF31" s="19">
        <f t="shared" si="214"/>
        <v>0</v>
      </c>
      <c r="CG31" s="20">
        <f t="shared" si="214"/>
        <v>0</v>
      </c>
      <c r="CH31" s="41">
        <f t="shared" si="204"/>
        <v>0</v>
      </c>
      <c r="CI31" s="19">
        <f t="shared" si="215"/>
        <v>0</v>
      </c>
      <c r="CJ31" s="20">
        <f t="shared" si="216"/>
        <v>0</v>
      </c>
    </row>
    <row r="32" spans="1:88" x14ac:dyDescent="0.35">
      <c r="A32" s="9">
        <v>18</v>
      </c>
      <c r="B32" s="46"/>
      <c r="C32" s="46"/>
      <c r="D32" s="43"/>
      <c r="E32" s="43"/>
      <c r="F32" s="43"/>
      <c r="G32" s="4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0"/>
      <c r="BS32" s="41">
        <f t="shared" si="205"/>
        <v>0</v>
      </c>
      <c r="BT32" s="19">
        <f t="shared" si="206"/>
        <v>0</v>
      </c>
      <c r="BU32" s="19">
        <f t="shared" si="207"/>
        <v>0</v>
      </c>
      <c r="BV32" s="19">
        <f t="shared" si="208"/>
        <v>0</v>
      </c>
      <c r="BW32" s="19">
        <f t="shared" si="209"/>
        <v>0</v>
      </c>
      <c r="BX32" s="19">
        <f t="shared" si="210"/>
        <v>0</v>
      </c>
      <c r="BY32" s="19">
        <f t="shared" si="211"/>
        <v>0</v>
      </c>
      <c r="BZ32" s="19">
        <f t="shared" si="212"/>
        <v>0</v>
      </c>
      <c r="CA32" s="19">
        <f t="shared" si="213"/>
        <v>0</v>
      </c>
      <c r="CB32" s="19">
        <f t="shared" si="214"/>
        <v>0</v>
      </c>
      <c r="CC32" s="19">
        <f t="shared" si="214"/>
        <v>0</v>
      </c>
      <c r="CD32" s="19">
        <f t="shared" si="214"/>
        <v>0</v>
      </c>
      <c r="CE32" s="19">
        <f t="shared" si="214"/>
        <v>0</v>
      </c>
      <c r="CF32" s="19">
        <f t="shared" si="214"/>
        <v>0</v>
      </c>
      <c r="CG32" s="20">
        <f t="shared" si="214"/>
        <v>0</v>
      </c>
      <c r="CH32" s="41">
        <f t="shared" si="204"/>
        <v>0</v>
      </c>
      <c r="CI32" s="19">
        <f t="shared" si="215"/>
        <v>0</v>
      </c>
      <c r="CJ32" s="20">
        <f t="shared" si="216"/>
        <v>0</v>
      </c>
    </row>
    <row r="33" spans="1:88" x14ac:dyDescent="0.35">
      <c r="A33" s="9">
        <v>19</v>
      </c>
      <c r="B33" s="46"/>
      <c r="C33" s="46"/>
      <c r="D33" s="43"/>
      <c r="E33" s="43"/>
      <c r="F33" s="43"/>
      <c r="G33" s="4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20"/>
      <c r="BS33" s="41">
        <f t="shared" si="205"/>
        <v>0</v>
      </c>
      <c r="BT33" s="19">
        <f t="shared" si="206"/>
        <v>0</v>
      </c>
      <c r="BU33" s="19">
        <f t="shared" si="207"/>
        <v>0</v>
      </c>
      <c r="BV33" s="19">
        <f t="shared" si="208"/>
        <v>0</v>
      </c>
      <c r="BW33" s="19">
        <f t="shared" si="209"/>
        <v>0</v>
      </c>
      <c r="BX33" s="19">
        <f t="shared" si="210"/>
        <v>0</v>
      </c>
      <c r="BY33" s="19">
        <f t="shared" si="211"/>
        <v>0</v>
      </c>
      <c r="BZ33" s="19">
        <f t="shared" si="212"/>
        <v>0</v>
      </c>
      <c r="CA33" s="19">
        <f t="shared" si="213"/>
        <v>0</v>
      </c>
      <c r="CB33" s="19">
        <f t="shared" si="214"/>
        <v>0</v>
      </c>
      <c r="CC33" s="19">
        <f t="shared" si="214"/>
        <v>0</v>
      </c>
      <c r="CD33" s="19">
        <f t="shared" si="214"/>
        <v>0</v>
      </c>
      <c r="CE33" s="19">
        <f t="shared" si="214"/>
        <v>0</v>
      </c>
      <c r="CF33" s="19">
        <f t="shared" si="214"/>
        <v>0</v>
      </c>
      <c r="CG33" s="20">
        <f t="shared" si="214"/>
        <v>0</v>
      </c>
      <c r="CH33" s="41">
        <f t="shared" si="204"/>
        <v>0</v>
      </c>
      <c r="CI33" s="19">
        <f t="shared" si="215"/>
        <v>0</v>
      </c>
      <c r="CJ33" s="20">
        <f t="shared" si="216"/>
        <v>0</v>
      </c>
    </row>
    <row r="34" spans="1:88" x14ac:dyDescent="0.35">
      <c r="A34" s="9">
        <v>20</v>
      </c>
      <c r="B34" s="46"/>
      <c r="C34" s="46"/>
      <c r="D34" s="43"/>
      <c r="E34" s="43"/>
      <c r="F34" s="43"/>
      <c r="G34" s="4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20"/>
      <c r="BS34" s="41">
        <f t="shared" si="205"/>
        <v>0</v>
      </c>
      <c r="BT34" s="19">
        <f t="shared" si="206"/>
        <v>0</v>
      </c>
      <c r="BU34" s="19">
        <f t="shared" si="207"/>
        <v>0</v>
      </c>
      <c r="BV34" s="19">
        <f t="shared" si="208"/>
        <v>0</v>
      </c>
      <c r="BW34" s="19">
        <f t="shared" si="209"/>
        <v>0</v>
      </c>
      <c r="BX34" s="19">
        <f t="shared" si="210"/>
        <v>0</v>
      </c>
      <c r="BY34" s="19">
        <f t="shared" si="211"/>
        <v>0</v>
      </c>
      <c r="BZ34" s="19">
        <f t="shared" si="212"/>
        <v>0</v>
      </c>
      <c r="CA34" s="19">
        <f t="shared" si="213"/>
        <v>0</v>
      </c>
      <c r="CB34" s="19">
        <f t="shared" si="214"/>
        <v>0</v>
      </c>
      <c r="CC34" s="19">
        <f t="shared" si="214"/>
        <v>0</v>
      </c>
      <c r="CD34" s="19">
        <f t="shared" si="214"/>
        <v>0</v>
      </c>
      <c r="CE34" s="19">
        <f t="shared" si="214"/>
        <v>0</v>
      </c>
      <c r="CF34" s="19">
        <f t="shared" si="214"/>
        <v>0</v>
      </c>
      <c r="CG34" s="20">
        <f t="shared" si="214"/>
        <v>0</v>
      </c>
      <c r="CH34" s="41">
        <f t="shared" si="204"/>
        <v>0</v>
      </c>
      <c r="CI34" s="19">
        <f t="shared" si="215"/>
        <v>0</v>
      </c>
      <c r="CJ34" s="20">
        <f t="shared" si="216"/>
        <v>0</v>
      </c>
    </row>
    <row r="35" spans="1:88" x14ac:dyDescent="0.35">
      <c r="A35" s="9">
        <v>21</v>
      </c>
      <c r="B35" s="46"/>
      <c r="C35" s="46"/>
      <c r="D35" s="43"/>
      <c r="E35" s="43"/>
      <c r="F35" s="43"/>
      <c r="G35" s="4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20"/>
      <c r="BS35" s="41">
        <f t="shared" si="205"/>
        <v>0</v>
      </c>
      <c r="BT35" s="19">
        <f t="shared" si="206"/>
        <v>0</v>
      </c>
      <c r="BU35" s="19">
        <f t="shared" si="207"/>
        <v>0</v>
      </c>
      <c r="BV35" s="19">
        <f t="shared" si="208"/>
        <v>0</v>
      </c>
      <c r="BW35" s="19">
        <f t="shared" si="209"/>
        <v>0</v>
      </c>
      <c r="BX35" s="19">
        <f t="shared" si="210"/>
        <v>0</v>
      </c>
      <c r="BY35" s="19">
        <f t="shared" si="211"/>
        <v>0</v>
      </c>
      <c r="BZ35" s="19">
        <f t="shared" si="212"/>
        <v>0</v>
      </c>
      <c r="CA35" s="19">
        <f t="shared" si="213"/>
        <v>0</v>
      </c>
      <c r="CB35" s="19">
        <f t="shared" si="214"/>
        <v>0</v>
      </c>
      <c r="CC35" s="19">
        <f t="shared" si="214"/>
        <v>0</v>
      </c>
      <c r="CD35" s="19">
        <f t="shared" si="214"/>
        <v>0</v>
      </c>
      <c r="CE35" s="19">
        <f t="shared" si="214"/>
        <v>0</v>
      </c>
      <c r="CF35" s="19">
        <f t="shared" si="214"/>
        <v>0</v>
      </c>
      <c r="CG35" s="20">
        <f t="shared" si="214"/>
        <v>0</v>
      </c>
      <c r="CH35" s="41">
        <f t="shared" si="204"/>
        <v>0</v>
      </c>
      <c r="CI35" s="19">
        <f t="shared" si="215"/>
        <v>0</v>
      </c>
      <c r="CJ35" s="20">
        <f t="shared" si="216"/>
        <v>0</v>
      </c>
    </row>
    <row r="36" spans="1:88" x14ac:dyDescent="0.35">
      <c r="A36" s="9">
        <v>22</v>
      </c>
      <c r="B36" s="46"/>
      <c r="C36" s="46"/>
      <c r="D36" s="43"/>
      <c r="E36" s="43"/>
      <c r="F36" s="43"/>
      <c r="G36" s="4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20"/>
      <c r="BS36" s="41">
        <f t="shared" si="205"/>
        <v>0</v>
      </c>
      <c r="BT36" s="19">
        <f t="shared" si="206"/>
        <v>0</v>
      </c>
      <c r="BU36" s="19">
        <f t="shared" si="207"/>
        <v>0</v>
      </c>
      <c r="BV36" s="19">
        <f t="shared" si="208"/>
        <v>0</v>
      </c>
      <c r="BW36" s="19">
        <f t="shared" si="209"/>
        <v>0</v>
      </c>
      <c r="BX36" s="19">
        <f t="shared" si="210"/>
        <v>0</v>
      </c>
      <c r="BY36" s="19">
        <f t="shared" si="211"/>
        <v>0</v>
      </c>
      <c r="BZ36" s="19">
        <f t="shared" si="212"/>
        <v>0</v>
      </c>
      <c r="CA36" s="19">
        <f t="shared" si="213"/>
        <v>0</v>
      </c>
      <c r="CB36" s="19">
        <f t="shared" si="214"/>
        <v>0</v>
      </c>
      <c r="CC36" s="19">
        <f t="shared" si="214"/>
        <v>0</v>
      </c>
      <c r="CD36" s="19">
        <f t="shared" si="214"/>
        <v>0</v>
      </c>
      <c r="CE36" s="19">
        <f t="shared" si="214"/>
        <v>0</v>
      </c>
      <c r="CF36" s="19">
        <f t="shared" si="214"/>
        <v>0</v>
      </c>
      <c r="CG36" s="20">
        <f t="shared" si="214"/>
        <v>0</v>
      </c>
      <c r="CH36" s="41">
        <f t="shared" si="204"/>
        <v>0</v>
      </c>
      <c r="CI36" s="19">
        <f t="shared" si="215"/>
        <v>0</v>
      </c>
      <c r="CJ36" s="20">
        <f t="shared" si="216"/>
        <v>0</v>
      </c>
    </row>
    <row r="37" spans="1:88" x14ac:dyDescent="0.35">
      <c r="A37" s="9">
        <v>23</v>
      </c>
      <c r="B37" s="46"/>
      <c r="C37" s="46"/>
      <c r="D37" s="43"/>
      <c r="E37" s="43"/>
      <c r="F37" s="43"/>
      <c r="G37" s="4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20"/>
      <c r="BS37" s="41">
        <f t="shared" si="205"/>
        <v>0</v>
      </c>
      <c r="BT37" s="19">
        <f t="shared" si="206"/>
        <v>0</v>
      </c>
      <c r="BU37" s="19">
        <f t="shared" si="207"/>
        <v>0</v>
      </c>
      <c r="BV37" s="19">
        <f t="shared" si="208"/>
        <v>0</v>
      </c>
      <c r="BW37" s="19">
        <f t="shared" si="209"/>
        <v>0</v>
      </c>
      <c r="BX37" s="19">
        <f t="shared" si="210"/>
        <v>0</v>
      </c>
      <c r="BY37" s="19">
        <f t="shared" si="211"/>
        <v>0</v>
      </c>
      <c r="BZ37" s="19">
        <f t="shared" si="212"/>
        <v>0</v>
      </c>
      <c r="CA37" s="19">
        <f t="shared" si="213"/>
        <v>0</v>
      </c>
      <c r="CB37" s="19">
        <f t="shared" si="214"/>
        <v>0</v>
      </c>
      <c r="CC37" s="19">
        <f t="shared" si="214"/>
        <v>0</v>
      </c>
      <c r="CD37" s="19">
        <f t="shared" si="214"/>
        <v>0</v>
      </c>
      <c r="CE37" s="19">
        <f t="shared" si="214"/>
        <v>0</v>
      </c>
      <c r="CF37" s="19">
        <f t="shared" si="214"/>
        <v>0</v>
      </c>
      <c r="CG37" s="20">
        <f t="shared" si="214"/>
        <v>0</v>
      </c>
      <c r="CH37" s="41">
        <f t="shared" si="204"/>
        <v>0</v>
      </c>
      <c r="CI37" s="19">
        <f t="shared" si="215"/>
        <v>0</v>
      </c>
      <c r="CJ37" s="20">
        <f t="shared" si="216"/>
        <v>0</v>
      </c>
    </row>
    <row r="38" spans="1:88" x14ac:dyDescent="0.35">
      <c r="A38" s="9">
        <v>24</v>
      </c>
      <c r="B38" s="46"/>
      <c r="C38" s="46"/>
      <c r="D38" s="43"/>
      <c r="E38" s="43"/>
      <c r="F38" s="43"/>
      <c r="G38" s="4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S38" s="41">
        <f t="shared" si="205"/>
        <v>0</v>
      </c>
      <c r="BT38" s="19">
        <f t="shared" si="206"/>
        <v>0</v>
      </c>
      <c r="BU38" s="19">
        <f t="shared" si="207"/>
        <v>0</v>
      </c>
      <c r="BV38" s="19">
        <f t="shared" si="208"/>
        <v>0</v>
      </c>
      <c r="BW38" s="19">
        <f t="shared" si="209"/>
        <v>0</v>
      </c>
      <c r="BX38" s="19">
        <f t="shared" si="210"/>
        <v>0</v>
      </c>
      <c r="BY38" s="19">
        <f t="shared" si="211"/>
        <v>0</v>
      </c>
      <c r="BZ38" s="19">
        <f t="shared" si="212"/>
        <v>0</v>
      </c>
      <c r="CA38" s="19">
        <f t="shared" si="213"/>
        <v>0</v>
      </c>
      <c r="CB38" s="19">
        <f t="shared" si="214"/>
        <v>0</v>
      </c>
      <c r="CC38" s="19">
        <f t="shared" si="214"/>
        <v>0</v>
      </c>
      <c r="CD38" s="19">
        <f t="shared" si="214"/>
        <v>0</v>
      </c>
      <c r="CE38" s="19">
        <f t="shared" si="214"/>
        <v>0</v>
      </c>
      <c r="CF38" s="19">
        <f t="shared" si="214"/>
        <v>0</v>
      </c>
      <c r="CG38" s="20">
        <f t="shared" si="214"/>
        <v>0</v>
      </c>
      <c r="CH38" s="41">
        <f t="shared" si="204"/>
        <v>0</v>
      </c>
      <c r="CI38" s="19">
        <f t="shared" si="215"/>
        <v>0</v>
      </c>
      <c r="CJ38" s="20">
        <f t="shared" si="216"/>
        <v>0</v>
      </c>
    </row>
    <row r="39" spans="1:88" x14ac:dyDescent="0.35">
      <c r="A39" s="9">
        <v>25</v>
      </c>
      <c r="B39" s="46"/>
      <c r="C39" s="46"/>
      <c r="D39" s="43"/>
      <c r="E39" s="43"/>
      <c r="F39" s="43"/>
      <c r="G39" s="4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S39" s="41">
        <f t="shared" si="205"/>
        <v>0</v>
      </c>
      <c r="BT39" s="19">
        <f t="shared" si="206"/>
        <v>0</v>
      </c>
      <c r="BU39" s="19">
        <f t="shared" si="207"/>
        <v>0</v>
      </c>
      <c r="BV39" s="19">
        <f t="shared" si="208"/>
        <v>0</v>
      </c>
      <c r="BW39" s="19">
        <f t="shared" si="209"/>
        <v>0</v>
      </c>
      <c r="BX39" s="19">
        <f t="shared" si="210"/>
        <v>0</v>
      </c>
      <c r="BY39" s="19">
        <f t="shared" si="211"/>
        <v>0</v>
      </c>
      <c r="BZ39" s="19">
        <f t="shared" si="212"/>
        <v>0</v>
      </c>
      <c r="CA39" s="19">
        <f t="shared" si="213"/>
        <v>0</v>
      </c>
      <c r="CB39" s="19">
        <f t="shared" si="214"/>
        <v>0</v>
      </c>
      <c r="CC39" s="19">
        <f t="shared" si="214"/>
        <v>0</v>
      </c>
      <c r="CD39" s="19">
        <f t="shared" si="214"/>
        <v>0</v>
      </c>
      <c r="CE39" s="19">
        <f t="shared" si="214"/>
        <v>0</v>
      </c>
      <c r="CF39" s="19">
        <f t="shared" si="214"/>
        <v>0</v>
      </c>
      <c r="CG39" s="20">
        <f t="shared" si="214"/>
        <v>0</v>
      </c>
      <c r="CH39" s="41">
        <f t="shared" si="204"/>
        <v>0</v>
      </c>
      <c r="CI39" s="19">
        <f t="shared" si="215"/>
        <v>0</v>
      </c>
      <c r="CJ39" s="20">
        <f t="shared" si="216"/>
        <v>0</v>
      </c>
    </row>
    <row r="40" spans="1:88" x14ac:dyDescent="0.35">
      <c r="A40" s="9">
        <v>26</v>
      </c>
      <c r="B40" s="46"/>
      <c r="C40" s="46"/>
      <c r="D40" s="43"/>
      <c r="E40" s="43"/>
      <c r="F40" s="43"/>
      <c r="G40" s="4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S40" s="41">
        <f t="shared" si="205"/>
        <v>0</v>
      </c>
      <c r="BT40" s="19">
        <f t="shared" si="206"/>
        <v>0</v>
      </c>
      <c r="BU40" s="19">
        <f t="shared" si="207"/>
        <v>0</v>
      </c>
      <c r="BV40" s="19">
        <f t="shared" si="208"/>
        <v>0</v>
      </c>
      <c r="BW40" s="19">
        <f t="shared" si="209"/>
        <v>0</v>
      </c>
      <c r="BX40" s="19">
        <f t="shared" si="210"/>
        <v>0</v>
      </c>
      <c r="BY40" s="19">
        <f t="shared" si="211"/>
        <v>0</v>
      </c>
      <c r="BZ40" s="19">
        <f t="shared" si="212"/>
        <v>0</v>
      </c>
      <c r="CA40" s="19">
        <f t="shared" si="213"/>
        <v>0</v>
      </c>
      <c r="CB40" s="19">
        <f t="shared" si="214"/>
        <v>0</v>
      </c>
      <c r="CC40" s="19">
        <f t="shared" si="214"/>
        <v>0</v>
      </c>
      <c r="CD40" s="19">
        <f t="shared" si="214"/>
        <v>0</v>
      </c>
      <c r="CE40" s="19">
        <f t="shared" si="214"/>
        <v>0</v>
      </c>
      <c r="CF40" s="19">
        <f t="shared" si="214"/>
        <v>0</v>
      </c>
      <c r="CG40" s="20">
        <f t="shared" si="214"/>
        <v>0</v>
      </c>
      <c r="CH40" s="41">
        <f t="shared" si="204"/>
        <v>0</v>
      </c>
      <c r="CI40" s="19">
        <f t="shared" si="215"/>
        <v>0</v>
      </c>
      <c r="CJ40" s="20">
        <f t="shared" si="216"/>
        <v>0</v>
      </c>
    </row>
    <row r="41" spans="1:88" x14ac:dyDescent="0.35">
      <c r="A41" s="9">
        <v>27</v>
      </c>
      <c r="B41" s="46"/>
      <c r="C41" s="46"/>
      <c r="D41" s="43"/>
      <c r="E41" s="43"/>
      <c r="F41" s="43"/>
      <c r="G41" s="4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S41" s="41">
        <f t="shared" si="205"/>
        <v>0</v>
      </c>
      <c r="BT41" s="19">
        <f t="shared" si="206"/>
        <v>0</v>
      </c>
      <c r="BU41" s="19">
        <f t="shared" si="207"/>
        <v>0</v>
      </c>
      <c r="BV41" s="19">
        <f t="shared" si="208"/>
        <v>0</v>
      </c>
      <c r="BW41" s="19">
        <f t="shared" si="209"/>
        <v>0</v>
      </c>
      <c r="BX41" s="19">
        <f t="shared" si="210"/>
        <v>0</v>
      </c>
      <c r="BY41" s="19">
        <f t="shared" si="211"/>
        <v>0</v>
      </c>
      <c r="BZ41" s="19">
        <f t="shared" si="212"/>
        <v>0</v>
      </c>
      <c r="CA41" s="19">
        <f t="shared" si="213"/>
        <v>0</v>
      </c>
      <c r="CB41" s="19">
        <f t="shared" si="214"/>
        <v>0</v>
      </c>
      <c r="CC41" s="19">
        <f t="shared" si="214"/>
        <v>0</v>
      </c>
      <c r="CD41" s="19">
        <f t="shared" si="214"/>
        <v>0</v>
      </c>
      <c r="CE41" s="19">
        <f t="shared" si="214"/>
        <v>0</v>
      </c>
      <c r="CF41" s="19">
        <f t="shared" si="214"/>
        <v>0</v>
      </c>
      <c r="CG41" s="20">
        <f t="shared" si="214"/>
        <v>0</v>
      </c>
      <c r="CH41" s="41">
        <f t="shared" si="204"/>
        <v>0</v>
      </c>
      <c r="CI41" s="19">
        <f t="shared" si="215"/>
        <v>0</v>
      </c>
      <c r="CJ41" s="20">
        <f t="shared" si="216"/>
        <v>0</v>
      </c>
    </row>
    <row r="42" spans="1:88" x14ac:dyDescent="0.35">
      <c r="A42" s="9">
        <v>28</v>
      </c>
      <c r="B42" s="46"/>
      <c r="C42" s="46"/>
      <c r="D42" s="43"/>
      <c r="E42" s="43"/>
      <c r="F42" s="43"/>
      <c r="G42" s="4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S42" s="41">
        <f t="shared" si="205"/>
        <v>0</v>
      </c>
      <c r="BT42" s="19">
        <f t="shared" si="206"/>
        <v>0</v>
      </c>
      <c r="BU42" s="19">
        <f t="shared" si="207"/>
        <v>0</v>
      </c>
      <c r="BV42" s="19">
        <f t="shared" si="208"/>
        <v>0</v>
      </c>
      <c r="BW42" s="19">
        <f t="shared" si="209"/>
        <v>0</v>
      </c>
      <c r="BX42" s="19">
        <f t="shared" si="210"/>
        <v>0</v>
      </c>
      <c r="BY42" s="19">
        <f t="shared" si="211"/>
        <v>0</v>
      </c>
      <c r="BZ42" s="19">
        <f t="shared" si="212"/>
        <v>0</v>
      </c>
      <c r="CA42" s="19">
        <f t="shared" si="213"/>
        <v>0</v>
      </c>
      <c r="CB42" s="19">
        <f t="shared" si="214"/>
        <v>0</v>
      </c>
      <c r="CC42" s="19">
        <f t="shared" si="214"/>
        <v>0</v>
      </c>
      <c r="CD42" s="19">
        <f t="shared" si="214"/>
        <v>0</v>
      </c>
      <c r="CE42" s="19">
        <f t="shared" si="214"/>
        <v>0</v>
      </c>
      <c r="CF42" s="19">
        <f t="shared" si="214"/>
        <v>0</v>
      </c>
      <c r="CG42" s="20">
        <f t="shared" si="214"/>
        <v>0</v>
      </c>
      <c r="CH42" s="41">
        <f t="shared" si="204"/>
        <v>0</v>
      </c>
      <c r="CI42" s="19">
        <f t="shared" si="215"/>
        <v>0</v>
      </c>
      <c r="CJ42" s="20">
        <f t="shared" si="216"/>
        <v>0</v>
      </c>
    </row>
    <row r="43" spans="1:88" x14ac:dyDescent="0.35">
      <c r="A43" s="9">
        <v>29</v>
      </c>
      <c r="B43" s="46"/>
      <c r="C43" s="46"/>
      <c r="D43" s="43"/>
      <c r="E43" s="43"/>
      <c r="F43" s="43"/>
      <c r="G43" s="4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S43" s="41">
        <f t="shared" si="205"/>
        <v>0</v>
      </c>
      <c r="BT43" s="19">
        <f t="shared" si="206"/>
        <v>0</v>
      </c>
      <c r="BU43" s="19">
        <f t="shared" si="207"/>
        <v>0</v>
      </c>
      <c r="BV43" s="19">
        <f t="shared" si="208"/>
        <v>0</v>
      </c>
      <c r="BW43" s="19">
        <f t="shared" si="209"/>
        <v>0</v>
      </c>
      <c r="BX43" s="19">
        <f t="shared" si="210"/>
        <v>0</v>
      </c>
      <c r="BY43" s="19">
        <f t="shared" si="211"/>
        <v>0</v>
      </c>
      <c r="BZ43" s="19">
        <f t="shared" si="212"/>
        <v>0</v>
      </c>
      <c r="CA43" s="19">
        <f t="shared" si="213"/>
        <v>0</v>
      </c>
      <c r="CB43" s="19">
        <f t="shared" si="214"/>
        <v>0</v>
      </c>
      <c r="CC43" s="19">
        <f t="shared" si="214"/>
        <v>0</v>
      </c>
      <c r="CD43" s="19">
        <f t="shared" si="214"/>
        <v>0</v>
      </c>
      <c r="CE43" s="19">
        <f t="shared" si="214"/>
        <v>0</v>
      </c>
      <c r="CF43" s="19">
        <f t="shared" si="214"/>
        <v>0</v>
      </c>
      <c r="CG43" s="20">
        <f t="shared" si="214"/>
        <v>0</v>
      </c>
      <c r="CH43" s="41">
        <f t="shared" si="204"/>
        <v>0</v>
      </c>
      <c r="CI43" s="19">
        <f t="shared" si="215"/>
        <v>0</v>
      </c>
      <c r="CJ43" s="20">
        <f t="shared" si="216"/>
        <v>0</v>
      </c>
    </row>
    <row r="44" spans="1:88" x14ac:dyDescent="0.35">
      <c r="A44" s="9">
        <v>30</v>
      </c>
      <c r="B44" s="46"/>
      <c r="C44" s="46"/>
      <c r="D44" s="43"/>
      <c r="E44" s="43"/>
      <c r="F44" s="43"/>
      <c r="G44" s="4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S44" s="41">
        <f t="shared" si="205"/>
        <v>0</v>
      </c>
      <c r="BT44" s="19">
        <f t="shared" si="206"/>
        <v>0</v>
      </c>
      <c r="BU44" s="19">
        <f t="shared" si="207"/>
        <v>0</v>
      </c>
      <c r="BV44" s="19">
        <f t="shared" si="208"/>
        <v>0</v>
      </c>
      <c r="BW44" s="19">
        <f t="shared" si="209"/>
        <v>0</v>
      </c>
      <c r="BX44" s="19">
        <f t="shared" si="210"/>
        <v>0</v>
      </c>
      <c r="BY44" s="19">
        <f t="shared" si="211"/>
        <v>0</v>
      </c>
      <c r="BZ44" s="19">
        <f t="shared" si="212"/>
        <v>0</v>
      </c>
      <c r="CA44" s="19">
        <f t="shared" si="213"/>
        <v>0</v>
      </c>
      <c r="CB44" s="19">
        <f t="shared" si="214"/>
        <v>0</v>
      </c>
      <c r="CC44" s="19">
        <f t="shared" si="214"/>
        <v>0</v>
      </c>
      <c r="CD44" s="19">
        <f t="shared" si="214"/>
        <v>0</v>
      </c>
      <c r="CE44" s="19">
        <f t="shared" si="214"/>
        <v>0</v>
      </c>
      <c r="CF44" s="19">
        <f t="shared" si="214"/>
        <v>0</v>
      </c>
      <c r="CG44" s="20">
        <f t="shared" si="214"/>
        <v>0</v>
      </c>
      <c r="CH44" s="41">
        <f t="shared" si="204"/>
        <v>0</v>
      </c>
      <c r="CI44" s="19">
        <f t="shared" si="215"/>
        <v>0</v>
      </c>
      <c r="CJ44" s="20">
        <f t="shared" si="216"/>
        <v>0</v>
      </c>
    </row>
    <row r="45" spans="1:88" x14ac:dyDescent="0.35">
      <c r="A45" s="9">
        <v>31</v>
      </c>
      <c r="B45" s="46"/>
      <c r="C45" s="46"/>
      <c r="D45" s="43"/>
      <c r="E45" s="43"/>
      <c r="F45" s="43"/>
      <c r="G45" s="4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20"/>
      <c r="BS45" s="41">
        <f t="shared" si="205"/>
        <v>0</v>
      </c>
      <c r="BT45" s="19">
        <f t="shared" si="206"/>
        <v>0</v>
      </c>
      <c r="BU45" s="19">
        <f t="shared" si="207"/>
        <v>0</v>
      </c>
      <c r="BV45" s="19">
        <f t="shared" si="208"/>
        <v>0</v>
      </c>
      <c r="BW45" s="19">
        <f t="shared" si="209"/>
        <v>0</v>
      </c>
      <c r="BX45" s="19">
        <f t="shared" si="210"/>
        <v>0</v>
      </c>
      <c r="BY45" s="19">
        <f t="shared" si="211"/>
        <v>0</v>
      </c>
      <c r="BZ45" s="19">
        <f t="shared" si="212"/>
        <v>0</v>
      </c>
      <c r="CA45" s="19">
        <f t="shared" si="213"/>
        <v>0</v>
      </c>
      <c r="CB45" s="19">
        <f t="shared" si="214"/>
        <v>0</v>
      </c>
      <c r="CC45" s="19">
        <f t="shared" si="214"/>
        <v>0</v>
      </c>
      <c r="CD45" s="19">
        <f t="shared" si="214"/>
        <v>0</v>
      </c>
      <c r="CE45" s="19">
        <f t="shared" si="214"/>
        <v>0</v>
      </c>
      <c r="CF45" s="19">
        <f t="shared" si="214"/>
        <v>0</v>
      </c>
      <c r="CG45" s="20">
        <f t="shared" si="214"/>
        <v>0</v>
      </c>
      <c r="CH45" s="41">
        <f t="shared" si="204"/>
        <v>0</v>
      </c>
      <c r="CI45" s="19">
        <f t="shared" si="215"/>
        <v>0</v>
      </c>
      <c r="CJ45" s="20">
        <f t="shared" si="216"/>
        <v>0</v>
      </c>
    </row>
    <row r="46" spans="1:88" x14ac:dyDescent="0.35">
      <c r="A46" s="9">
        <v>32</v>
      </c>
      <c r="B46" s="46"/>
      <c r="C46" s="46"/>
      <c r="D46" s="43"/>
      <c r="E46" s="43"/>
      <c r="F46" s="43"/>
      <c r="G46" s="4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20"/>
      <c r="BS46" s="41">
        <f t="shared" si="205"/>
        <v>0</v>
      </c>
      <c r="BT46" s="19">
        <f t="shared" si="206"/>
        <v>0</v>
      </c>
      <c r="BU46" s="19">
        <f t="shared" si="207"/>
        <v>0</v>
      </c>
      <c r="BV46" s="19">
        <f t="shared" si="208"/>
        <v>0</v>
      </c>
      <c r="BW46" s="19">
        <f t="shared" si="209"/>
        <v>0</v>
      </c>
      <c r="BX46" s="19">
        <f t="shared" si="210"/>
        <v>0</v>
      </c>
      <c r="BY46" s="19">
        <f t="shared" si="211"/>
        <v>0</v>
      </c>
      <c r="BZ46" s="19">
        <f t="shared" si="212"/>
        <v>0</v>
      </c>
      <c r="CA46" s="19">
        <f t="shared" si="213"/>
        <v>0</v>
      </c>
      <c r="CB46" s="19">
        <f t="shared" si="214"/>
        <v>0</v>
      </c>
      <c r="CC46" s="19">
        <f t="shared" si="214"/>
        <v>0</v>
      </c>
      <c r="CD46" s="19">
        <f t="shared" si="214"/>
        <v>0</v>
      </c>
      <c r="CE46" s="19">
        <f t="shared" si="214"/>
        <v>0</v>
      </c>
      <c r="CF46" s="19">
        <f t="shared" si="214"/>
        <v>0</v>
      </c>
      <c r="CG46" s="20">
        <f t="shared" si="214"/>
        <v>0</v>
      </c>
      <c r="CH46" s="41">
        <f t="shared" si="204"/>
        <v>0</v>
      </c>
      <c r="CI46" s="19">
        <f t="shared" si="215"/>
        <v>0</v>
      </c>
      <c r="CJ46" s="20">
        <f t="shared" si="216"/>
        <v>0</v>
      </c>
    </row>
    <row r="47" spans="1:88" x14ac:dyDescent="0.35">
      <c r="A47" s="9">
        <v>33</v>
      </c>
      <c r="B47" s="46"/>
      <c r="C47" s="46"/>
      <c r="D47" s="43"/>
      <c r="E47" s="43"/>
      <c r="F47" s="43"/>
      <c r="G47" s="4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20"/>
      <c r="BS47" s="41">
        <f t="shared" si="205"/>
        <v>0</v>
      </c>
      <c r="BT47" s="19">
        <f t="shared" si="206"/>
        <v>0</v>
      </c>
      <c r="BU47" s="19">
        <f t="shared" si="207"/>
        <v>0</v>
      </c>
      <c r="BV47" s="19">
        <f t="shared" si="208"/>
        <v>0</v>
      </c>
      <c r="BW47" s="19">
        <f t="shared" si="209"/>
        <v>0</v>
      </c>
      <c r="BX47" s="19">
        <f t="shared" si="210"/>
        <v>0</v>
      </c>
      <c r="BY47" s="19">
        <f t="shared" si="211"/>
        <v>0</v>
      </c>
      <c r="BZ47" s="19">
        <f t="shared" si="212"/>
        <v>0</v>
      </c>
      <c r="CA47" s="19">
        <f t="shared" si="213"/>
        <v>0</v>
      </c>
      <c r="CB47" s="19">
        <f t="shared" si="214"/>
        <v>0</v>
      </c>
      <c r="CC47" s="19">
        <f t="shared" si="214"/>
        <v>0</v>
      </c>
      <c r="CD47" s="19">
        <f t="shared" si="214"/>
        <v>0</v>
      </c>
      <c r="CE47" s="19">
        <f t="shared" si="214"/>
        <v>0</v>
      </c>
      <c r="CF47" s="19">
        <f t="shared" si="214"/>
        <v>0</v>
      </c>
      <c r="CG47" s="20">
        <f t="shared" si="214"/>
        <v>0</v>
      </c>
      <c r="CH47" s="41">
        <f t="shared" ref="CH47:CH78" si="217">SUM(CA47:CG47)-CF47</f>
        <v>0</v>
      </c>
      <c r="CI47" s="19">
        <f t="shared" si="215"/>
        <v>0</v>
      </c>
      <c r="CJ47" s="20">
        <f t="shared" si="216"/>
        <v>0</v>
      </c>
    </row>
    <row r="48" spans="1:88" x14ac:dyDescent="0.35">
      <c r="A48" s="9">
        <v>34</v>
      </c>
      <c r="B48" s="46"/>
      <c r="C48" s="46"/>
      <c r="D48" s="43"/>
      <c r="E48" s="43"/>
      <c r="F48" s="43"/>
      <c r="G48" s="4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20"/>
      <c r="BS48" s="41">
        <f t="shared" si="205"/>
        <v>0</v>
      </c>
      <c r="BT48" s="19">
        <f t="shared" si="206"/>
        <v>0</v>
      </c>
      <c r="BU48" s="19">
        <f t="shared" si="207"/>
        <v>0</v>
      </c>
      <c r="BV48" s="19">
        <f t="shared" si="208"/>
        <v>0</v>
      </c>
      <c r="BW48" s="19">
        <f t="shared" si="209"/>
        <v>0</v>
      </c>
      <c r="BX48" s="19">
        <f t="shared" si="210"/>
        <v>0</v>
      </c>
      <c r="BY48" s="19">
        <f t="shared" si="211"/>
        <v>0</v>
      </c>
      <c r="BZ48" s="19">
        <f t="shared" si="212"/>
        <v>0</v>
      </c>
      <c r="CA48" s="19">
        <f t="shared" si="213"/>
        <v>0</v>
      </c>
      <c r="CB48" s="19">
        <f t="shared" ref="CB48:CG79" si="218">COUNTIF($H48:$BQ48,CB$10)</f>
        <v>0</v>
      </c>
      <c r="CC48" s="19">
        <f t="shared" si="218"/>
        <v>0</v>
      </c>
      <c r="CD48" s="19">
        <f t="shared" si="218"/>
        <v>0</v>
      </c>
      <c r="CE48" s="19">
        <f t="shared" si="218"/>
        <v>0</v>
      </c>
      <c r="CF48" s="19">
        <f t="shared" si="218"/>
        <v>0</v>
      </c>
      <c r="CG48" s="20">
        <f t="shared" si="218"/>
        <v>0</v>
      </c>
      <c r="CH48" s="41">
        <f t="shared" si="217"/>
        <v>0</v>
      </c>
      <c r="CI48" s="19">
        <f t="shared" si="215"/>
        <v>0</v>
      </c>
      <c r="CJ48" s="20">
        <f t="shared" si="216"/>
        <v>0</v>
      </c>
    </row>
    <row r="49" spans="1:88" x14ac:dyDescent="0.35">
      <c r="A49" s="9">
        <v>35</v>
      </c>
      <c r="B49" s="46"/>
      <c r="C49" s="46"/>
      <c r="D49" s="43"/>
      <c r="E49" s="43"/>
      <c r="F49" s="43"/>
      <c r="G49" s="4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  <c r="BS49" s="41">
        <f t="shared" si="205"/>
        <v>0</v>
      </c>
      <c r="BT49" s="19">
        <f t="shared" si="206"/>
        <v>0</v>
      </c>
      <c r="BU49" s="19">
        <f t="shared" si="207"/>
        <v>0</v>
      </c>
      <c r="BV49" s="19">
        <f t="shared" si="208"/>
        <v>0</v>
      </c>
      <c r="BW49" s="19">
        <f t="shared" si="209"/>
        <v>0</v>
      </c>
      <c r="BX49" s="19">
        <f t="shared" si="210"/>
        <v>0</v>
      </c>
      <c r="BY49" s="19">
        <f t="shared" si="211"/>
        <v>0</v>
      </c>
      <c r="BZ49" s="19">
        <f t="shared" si="212"/>
        <v>0</v>
      </c>
      <c r="CA49" s="19">
        <f t="shared" si="213"/>
        <v>0</v>
      </c>
      <c r="CB49" s="19">
        <f t="shared" si="218"/>
        <v>0</v>
      </c>
      <c r="CC49" s="19">
        <f t="shared" si="218"/>
        <v>0</v>
      </c>
      <c r="CD49" s="19">
        <f t="shared" si="218"/>
        <v>0</v>
      </c>
      <c r="CE49" s="19">
        <f t="shared" si="218"/>
        <v>0</v>
      </c>
      <c r="CF49" s="19">
        <f t="shared" si="218"/>
        <v>0</v>
      </c>
      <c r="CG49" s="20">
        <f t="shared" si="218"/>
        <v>0</v>
      </c>
      <c r="CH49" s="41">
        <f t="shared" si="217"/>
        <v>0</v>
      </c>
      <c r="CI49" s="19">
        <f t="shared" si="215"/>
        <v>0</v>
      </c>
      <c r="CJ49" s="20">
        <f t="shared" si="216"/>
        <v>0</v>
      </c>
    </row>
    <row r="50" spans="1:88" x14ac:dyDescent="0.35">
      <c r="A50" s="9">
        <v>36</v>
      </c>
      <c r="B50" s="46"/>
      <c r="C50" s="46"/>
      <c r="D50" s="43"/>
      <c r="E50" s="43"/>
      <c r="F50" s="43"/>
      <c r="G50" s="4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20"/>
      <c r="BS50" s="41">
        <f t="shared" si="205"/>
        <v>0</v>
      </c>
      <c r="BT50" s="19">
        <f t="shared" si="206"/>
        <v>0</v>
      </c>
      <c r="BU50" s="19">
        <f t="shared" si="207"/>
        <v>0</v>
      </c>
      <c r="BV50" s="19">
        <f t="shared" si="208"/>
        <v>0</v>
      </c>
      <c r="BW50" s="19">
        <f t="shared" si="209"/>
        <v>0</v>
      </c>
      <c r="BX50" s="19">
        <f t="shared" si="210"/>
        <v>0</v>
      </c>
      <c r="BY50" s="19">
        <f t="shared" si="211"/>
        <v>0</v>
      </c>
      <c r="BZ50" s="19">
        <f t="shared" si="212"/>
        <v>0</v>
      </c>
      <c r="CA50" s="19">
        <f t="shared" si="213"/>
        <v>0</v>
      </c>
      <c r="CB50" s="19">
        <f t="shared" si="218"/>
        <v>0</v>
      </c>
      <c r="CC50" s="19">
        <f t="shared" si="218"/>
        <v>0</v>
      </c>
      <c r="CD50" s="19">
        <f t="shared" si="218"/>
        <v>0</v>
      </c>
      <c r="CE50" s="19">
        <f t="shared" si="218"/>
        <v>0</v>
      </c>
      <c r="CF50" s="19">
        <f t="shared" si="218"/>
        <v>0</v>
      </c>
      <c r="CG50" s="20">
        <f t="shared" si="218"/>
        <v>0</v>
      </c>
      <c r="CH50" s="41">
        <f t="shared" si="217"/>
        <v>0</v>
      </c>
      <c r="CI50" s="19">
        <f t="shared" si="215"/>
        <v>0</v>
      </c>
      <c r="CJ50" s="20">
        <f t="shared" si="216"/>
        <v>0</v>
      </c>
    </row>
    <row r="51" spans="1:88" x14ac:dyDescent="0.35">
      <c r="A51" s="9">
        <v>37</v>
      </c>
      <c r="B51" s="46"/>
      <c r="C51" s="46"/>
      <c r="D51" s="43"/>
      <c r="E51" s="43"/>
      <c r="F51" s="43"/>
      <c r="G51" s="4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20"/>
      <c r="BS51" s="41">
        <f t="shared" si="205"/>
        <v>0</v>
      </c>
      <c r="BT51" s="19">
        <f t="shared" si="206"/>
        <v>0</v>
      </c>
      <c r="BU51" s="19">
        <f t="shared" si="207"/>
        <v>0</v>
      </c>
      <c r="BV51" s="19">
        <f t="shared" si="208"/>
        <v>0</v>
      </c>
      <c r="BW51" s="19">
        <f t="shared" si="209"/>
        <v>0</v>
      </c>
      <c r="BX51" s="19">
        <f t="shared" si="210"/>
        <v>0</v>
      </c>
      <c r="BY51" s="19">
        <f t="shared" si="211"/>
        <v>0</v>
      </c>
      <c r="BZ51" s="19">
        <f t="shared" si="212"/>
        <v>0</v>
      </c>
      <c r="CA51" s="19">
        <f t="shared" si="213"/>
        <v>0</v>
      </c>
      <c r="CB51" s="19">
        <f t="shared" si="218"/>
        <v>0</v>
      </c>
      <c r="CC51" s="19">
        <f t="shared" si="218"/>
        <v>0</v>
      </c>
      <c r="CD51" s="19">
        <f t="shared" si="218"/>
        <v>0</v>
      </c>
      <c r="CE51" s="19">
        <f t="shared" si="218"/>
        <v>0</v>
      </c>
      <c r="CF51" s="19">
        <f t="shared" si="218"/>
        <v>0</v>
      </c>
      <c r="CG51" s="20">
        <f t="shared" si="218"/>
        <v>0</v>
      </c>
      <c r="CH51" s="41">
        <f t="shared" si="217"/>
        <v>0</v>
      </c>
      <c r="CI51" s="19">
        <f t="shared" si="215"/>
        <v>0</v>
      </c>
      <c r="CJ51" s="20">
        <f t="shared" si="216"/>
        <v>0</v>
      </c>
    </row>
    <row r="52" spans="1:88" x14ac:dyDescent="0.35">
      <c r="A52" s="9">
        <v>38</v>
      </c>
      <c r="B52" s="46"/>
      <c r="C52" s="46"/>
      <c r="D52" s="43"/>
      <c r="E52" s="43"/>
      <c r="F52" s="43"/>
      <c r="G52" s="4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S52" s="41">
        <f t="shared" si="205"/>
        <v>0</v>
      </c>
      <c r="BT52" s="19">
        <f t="shared" si="206"/>
        <v>0</v>
      </c>
      <c r="BU52" s="19">
        <f t="shared" si="207"/>
        <v>0</v>
      </c>
      <c r="BV52" s="19">
        <f t="shared" si="208"/>
        <v>0</v>
      </c>
      <c r="BW52" s="19">
        <f t="shared" si="209"/>
        <v>0</v>
      </c>
      <c r="BX52" s="19">
        <f t="shared" si="210"/>
        <v>0</v>
      </c>
      <c r="BY52" s="19">
        <f t="shared" si="211"/>
        <v>0</v>
      </c>
      <c r="BZ52" s="19">
        <f t="shared" si="212"/>
        <v>0</v>
      </c>
      <c r="CA52" s="19">
        <f t="shared" si="213"/>
        <v>0</v>
      </c>
      <c r="CB52" s="19">
        <f t="shared" si="218"/>
        <v>0</v>
      </c>
      <c r="CC52" s="19">
        <f t="shared" si="218"/>
        <v>0</v>
      </c>
      <c r="CD52" s="19">
        <f t="shared" si="218"/>
        <v>0</v>
      </c>
      <c r="CE52" s="19">
        <f t="shared" si="218"/>
        <v>0</v>
      </c>
      <c r="CF52" s="19">
        <f t="shared" si="218"/>
        <v>0</v>
      </c>
      <c r="CG52" s="20">
        <f t="shared" si="218"/>
        <v>0</v>
      </c>
      <c r="CH52" s="41">
        <f t="shared" si="217"/>
        <v>0</v>
      </c>
      <c r="CI52" s="19">
        <f t="shared" si="215"/>
        <v>0</v>
      </c>
      <c r="CJ52" s="20">
        <f t="shared" si="216"/>
        <v>0</v>
      </c>
    </row>
    <row r="53" spans="1:88" x14ac:dyDescent="0.35">
      <c r="A53" s="9">
        <v>39</v>
      </c>
      <c r="B53" s="46"/>
      <c r="C53" s="46"/>
      <c r="D53" s="43"/>
      <c r="E53" s="43"/>
      <c r="F53" s="43"/>
      <c r="G53" s="4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S53" s="41">
        <f t="shared" si="205"/>
        <v>0</v>
      </c>
      <c r="BT53" s="19">
        <f t="shared" si="206"/>
        <v>0</v>
      </c>
      <c r="BU53" s="19">
        <f t="shared" si="207"/>
        <v>0</v>
      </c>
      <c r="BV53" s="19">
        <f t="shared" si="208"/>
        <v>0</v>
      </c>
      <c r="BW53" s="19">
        <f t="shared" si="209"/>
        <v>0</v>
      </c>
      <c r="BX53" s="19">
        <f t="shared" si="210"/>
        <v>0</v>
      </c>
      <c r="BY53" s="19">
        <f t="shared" si="211"/>
        <v>0</v>
      </c>
      <c r="BZ53" s="19">
        <f t="shared" si="212"/>
        <v>0</v>
      </c>
      <c r="CA53" s="19">
        <f t="shared" si="213"/>
        <v>0</v>
      </c>
      <c r="CB53" s="19">
        <f t="shared" si="218"/>
        <v>0</v>
      </c>
      <c r="CC53" s="19">
        <f t="shared" si="218"/>
        <v>0</v>
      </c>
      <c r="CD53" s="19">
        <f t="shared" si="218"/>
        <v>0</v>
      </c>
      <c r="CE53" s="19">
        <f t="shared" si="218"/>
        <v>0</v>
      </c>
      <c r="CF53" s="19">
        <f t="shared" si="218"/>
        <v>0</v>
      </c>
      <c r="CG53" s="20">
        <f t="shared" si="218"/>
        <v>0</v>
      </c>
      <c r="CH53" s="41">
        <f t="shared" si="217"/>
        <v>0</v>
      </c>
      <c r="CI53" s="19">
        <f t="shared" si="215"/>
        <v>0</v>
      </c>
      <c r="CJ53" s="20">
        <f t="shared" si="216"/>
        <v>0</v>
      </c>
    </row>
    <row r="54" spans="1:88" x14ac:dyDescent="0.35">
      <c r="A54" s="9">
        <v>40</v>
      </c>
      <c r="B54" s="46"/>
      <c r="C54" s="46"/>
      <c r="D54" s="43"/>
      <c r="E54" s="43"/>
      <c r="F54" s="43"/>
      <c r="G54" s="4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S54" s="41">
        <f t="shared" si="205"/>
        <v>0</v>
      </c>
      <c r="BT54" s="19">
        <f t="shared" si="206"/>
        <v>0</v>
      </c>
      <c r="BU54" s="19">
        <f t="shared" si="207"/>
        <v>0</v>
      </c>
      <c r="BV54" s="19">
        <f t="shared" si="208"/>
        <v>0</v>
      </c>
      <c r="BW54" s="19">
        <f t="shared" si="209"/>
        <v>0</v>
      </c>
      <c r="BX54" s="19">
        <f t="shared" si="210"/>
        <v>0</v>
      </c>
      <c r="BY54" s="19">
        <f t="shared" si="211"/>
        <v>0</v>
      </c>
      <c r="BZ54" s="19">
        <f t="shared" si="212"/>
        <v>0</v>
      </c>
      <c r="CA54" s="19">
        <f t="shared" si="213"/>
        <v>0</v>
      </c>
      <c r="CB54" s="19">
        <f t="shared" si="218"/>
        <v>0</v>
      </c>
      <c r="CC54" s="19">
        <f t="shared" si="218"/>
        <v>0</v>
      </c>
      <c r="CD54" s="19">
        <f t="shared" si="218"/>
        <v>0</v>
      </c>
      <c r="CE54" s="19">
        <f t="shared" si="218"/>
        <v>0</v>
      </c>
      <c r="CF54" s="19">
        <f t="shared" si="218"/>
        <v>0</v>
      </c>
      <c r="CG54" s="20">
        <f t="shared" si="218"/>
        <v>0</v>
      </c>
      <c r="CH54" s="41">
        <f t="shared" si="217"/>
        <v>0</v>
      </c>
      <c r="CI54" s="19">
        <f t="shared" si="215"/>
        <v>0</v>
      </c>
      <c r="CJ54" s="20">
        <f t="shared" si="216"/>
        <v>0</v>
      </c>
    </row>
    <row r="55" spans="1:88" x14ac:dyDescent="0.35">
      <c r="A55" s="9">
        <v>41</v>
      </c>
      <c r="B55" s="46"/>
      <c r="C55" s="46"/>
      <c r="D55" s="43"/>
      <c r="E55" s="43"/>
      <c r="F55" s="43"/>
      <c r="G55" s="4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S55" s="41">
        <f t="shared" si="205"/>
        <v>0</v>
      </c>
      <c r="BT55" s="19">
        <f t="shared" si="206"/>
        <v>0</v>
      </c>
      <c r="BU55" s="19">
        <f t="shared" si="207"/>
        <v>0</v>
      </c>
      <c r="BV55" s="19">
        <f t="shared" si="208"/>
        <v>0</v>
      </c>
      <c r="BW55" s="19">
        <f t="shared" si="209"/>
        <v>0</v>
      </c>
      <c r="BX55" s="19">
        <f t="shared" si="210"/>
        <v>0</v>
      </c>
      <c r="BY55" s="19">
        <f t="shared" si="211"/>
        <v>0</v>
      </c>
      <c r="BZ55" s="19">
        <f t="shared" si="212"/>
        <v>0</v>
      </c>
      <c r="CA55" s="19">
        <f t="shared" si="213"/>
        <v>0</v>
      </c>
      <c r="CB55" s="19">
        <f t="shared" si="218"/>
        <v>0</v>
      </c>
      <c r="CC55" s="19">
        <f t="shared" si="218"/>
        <v>0</v>
      </c>
      <c r="CD55" s="19">
        <f t="shared" si="218"/>
        <v>0</v>
      </c>
      <c r="CE55" s="19">
        <f t="shared" si="218"/>
        <v>0</v>
      </c>
      <c r="CF55" s="19">
        <f t="shared" si="218"/>
        <v>0</v>
      </c>
      <c r="CG55" s="20">
        <f t="shared" si="218"/>
        <v>0</v>
      </c>
      <c r="CH55" s="41">
        <f t="shared" si="217"/>
        <v>0</v>
      </c>
      <c r="CI55" s="19">
        <f t="shared" si="215"/>
        <v>0</v>
      </c>
      <c r="CJ55" s="20">
        <f t="shared" si="216"/>
        <v>0</v>
      </c>
    </row>
    <row r="56" spans="1:88" x14ac:dyDescent="0.35">
      <c r="A56" s="9">
        <v>42</v>
      </c>
      <c r="B56" s="46"/>
      <c r="C56" s="46"/>
      <c r="D56" s="43"/>
      <c r="E56" s="43"/>
      <c r="F56" s="43"/>
      <c r="G56" s="4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S56" s="41">
        <f t="shared" si="205"/>
        <v>0</v>
      </c>
      <c r="BT56" s="19">
        <f t="shared" si="206"/>
        <v>0</v>
      </c>
      <c r="BU56" s="19">
        <f t="shared" si="207"/>
        <v>0</v>
      </c>
      <c r="BV56" s="19">
        <f t="shared" si="208"/>
        <v>0</v>
      </c>
      <c r="BW56" s="19">
        <f t="shared" si="209"/>
        <v>0</v>
      </c>
      <c r="BX56" s="19">
        <f t="shared" si="210"/>
        <v>0</v>
      </c>
      <c r="BY56" s="19">
        <f t="shared" si="211"/>
        <v>0</v>
      </c>
      <c r="BZ56" s="19">
        <f t="shared" si="212"/>
        <v>0</v>
      </c>
      <c r="CA56" s="19">
        <f t="shared" si="213"/>
        <v>0</v>
      </c>
      <c r="CB56" s="19">
        <f t="shared" si="218"/>
        <v>0</v>
      </c>
      <c r="CC56" s="19">
        <f t="shared" si="218"/>
        <v>0</v>
      </c>
      <c r="CD56" s="19">
        <f t="shared" si="218"/>
        <v>0</v>
      </c>
      <c r="CE56" s="19">
        <f t="shared" si="218"/>
        <v>0</v>
      </c>
      <c r="CF56" s="19">
        <f t="shared" si="218"/>
        <v>0</v>
      </c>
      <c r="CG56" s="20">
        <f t="shared" si="218"/>
        <v>0</v>
      </c>
      <c r="CH56" s="41">
        <f t="shared" si="217"/>
        <v>0</v>
      </c>
      <c r="CI56" s="19">
        <f t="shared" si="215"/>
        <v>0</v>
      </c>
      <c r="CJ56" s="20">
        <f t="shared" si="216"/>
        <v>0</v>
      </c>
    </row>
    <row r="57" spans="1:88" x14ac:dyDescent="0.35">
      <c r="A57" s="9">
        <v>43</v>
      </c>
      <c r="B57" s="46"/>
      <c r="C57" s="46"/>
      <c r="D57" s="43"/>
      <c r="E57" s="43"/>
      <c r="F57" s="43"/>
      <c r="G57" s="4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S57" s="41">
        <f t="shared" si="205"/>
        <v>0</v>
      </c>
      <c r="BT57" s="19">
        <f t="shared" si="206"/>
        <v>0</v>
      </c>
      <c r="BU57" s="19">
        <f t="shared" si="207"/>
        <v>0</v>
      </c>
      <c r="BV57" s="19">
        <f t="shared" si="208"/>
        <v>0</v>
      </c>
      <c r="BW57" s="19">
        <f t="shared" si="209"/>
        <v>0</v>
      </c>
      <c r="BX57" s="19">
        <f t="shared" si="210"/>
        <v>0</v>
      </c>
      <c r="BY57" s="19">
        <f t="shared" si="211"/>
        <v>0</v>
      </c>
      <c r="BZ57" s="19">
        <f t="shared" si="212"/>
        <v>0</v>
      </c>
      <c r="CA57" s="19">
        <f t="shared" si="213"/>
        <v>0</v>
      </c>
      <c r="CB57" s="19">
        <f t="shared" si="218"/>
        <v>0</v>
      </c>
      <c r="CC57" s="19">
        <f t="shared" si="218"/>
        <v>0</v>
      </c>
      <c r="CD57" s="19">
        <f t="shared" si="218"/>
        <v>0</v>
      </c>
      <c r="CE57" s="19">
        <f t="shared" si="218"/>
        <v>0</v>
      </c>
      <c r="CF57" s="19">
        <f t="shared" si="218"/>
        <v>0</v>
      </c>
      <c r="CG57" s="20">
        <f t="shared" si="218"/>
        <v>0</v>
      </c>
      <c r="CH57" s="41">
        <f t="shared" si="217"/>
        <v>0</v>
      </c>
      <c r="CI57" s="19">
        <f t="shared" si="215"/>
        <v>0</v>
      </c>
      <c r="CJ57" s="20">
        <f t="shared" si="216"/>
        <v>0</v>
      </c>
    </row>
    <row r="58" spans="1:88" x14ac:dyDescent="0.35">
      <c r="A58" s="9">
        <v>44</v>
      </c>
      <c r="B58" s="46"/>
      <c r="C58" s="46"/>
      <c r="D58" s="43"/>
      <c r="E58" s="43"/>
      <c r="F58" s="43"/>
      <c r="G58" s="4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S58" s="41">
        <f t="shared" si="205"/>
        <v>0</v>
      </c>
      <c r="BT58" s="19">
        <f t="shared" si="206"/>
        <v>0</v>
      </c>
      <c r="BU58" s="19">
        <f t="shared" si="207"/>
        <v>0</v>
      </c>
      <c r="BV58" s="19">
        <f t="shared" si="208"/>
        <v>0</v>
      </c>
      <c r="BW58" s="19">
        <f t="shared" si="209"/>
        <v>0</v>
      </c>
      <c r="BX58" s="19">
        <f t="shared" si="210"/>
        <v>0</v>
      </c>
      <c r="BY58" s="19">
        <f t="shared" si="211"/>
        <v>0</v>
      </c>
      <c r="BZ58" s="19">
        <f t="shared" si="212"/>
        <v>0</v>
      </c>
      <c r="CA58" s="19">
        <f t="shared" si="213"/>
        <v>0</v>
      </c>
      <c r="CB58" s="19">
        <f t="shared" si="218"/>
        <v>0</v>
      </c>
      <c r="CC58" s="19">
        <f t="shared" si="218"/>
        <v>0</v>
      </c>
      <c r="CD58" s="19">
        <f t="shared" si="218"/>
        <v>0</v>
      </c>
      <c r="CE58" s="19">
        <f t="shared" si="218"/>
        <v>0</v>
      </c>
      <c r="CF58" s="19">
        <f t="shared" si="218"/>
        <v>0</v>
      </c>
      <c r="CG58" s="20">
        <f t="shared" si="218"/>
        <v>0</v>
      </c>
      <c r="CH58" s="41">
        <f t="shared" si="217"/>
        <v>0</v>
      </c>
      <c r="CI58" s="19">
        <f t="shared" si="215"/>
        <v>0</v>
      </c>
      <c r="CJ58" s="20">
        <f t="shared" si="216"/>
        <v>0</v>
      </c>
    </row>
    <row r="59" spans="1:88" x14ac:dyDescent="0.35">
      <c r="A59" s="9">
        <v>45</v>
      </c>
      <c r="B59" s="46"/>
      <c r="C59" s="46"/>
      <c r="D59" s="43"/>
      <c r="E59" s="43"/>
      <c r="F59" s="43"/>
      <c r="G59" s="4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20"/>
      <c r="BS59" s="41">
        <f t="shared" si="205"/>
        <v>0</v>
      </c>
      <c r="BT59" s="19">
        <f t="shared" si="206"/>
        <v>0</v>
      </c>
      <c r="BU59" s="19">
        <f t="shared" si="207"/>
        <v>0</v>
      </c>
      <c r="BV59" s="19">
        <f t="shared" si="208"/>
        <v>0</v>
      </c>
      <c r="BW59" s="19">
        <f t="shared" si="209"/>
        <v>0</v>
      </c>
      <c r="BX59" s="19">
        <f t="shared" si="210"/>
        <v>0</v>
      </c>
      <c r="BY59" s="19">
        <f t="shared" si="211"/>
        <v>0</v>
      </c>
      <c r="BZ59" s="19">
        <f t="shared" si="212"/>
        <v>0</v>
      </c>
      <c r="CA59" s="19">
        <f t="shared" si="213"/>
        <v>0</v>
      </c>
      <c r="CB59" s="19">
        <f t="shared" si="218"/>
        <v>0</v>
      </c>
      <c r="CC59" s="19">
        <f t="shared" si="218"/>
        <v>0</v>
      </c>
      <c r="CD59" s="19">
        <f t="shared" si="218"/>
        <v>0</v>
      </c>
      <c r="CE59" s="19">
        <f t="shared" si="218"/>
        <v>0</v>
      </c>
      <c r="CF59" s="19">
        <f t="shared" si="218"/>
        <v>0</v>
      </c>
      <c r="CG59" s="20">
        <f t="shared" si="218"/>
        <v>0</v>
      </c>
      <c r="CH59" s="41">
        <f t="shared" si="217"/>
        <v>0</v>
      </c>
      <c r="CI59" s="19">
        <f t="shared" si="215"/>
        <v>0</v>
      </c>
      <c r="CJ59" s="20">
        <f t="shared" si="216"/>
        <v>0</v>
      </c>
    </row>
    <row r="60" spans="1:88" x14ac:dyDescent="0.35">
      <c r="A60" s="9">
        <v>46</v>
      </c>
      <c r="B60" s="46"/>
      <c r="C60" s="46"/>
      <c r="D60" s="43"/>
      <c r="E60" s="43"/>
      <c r="F60" s="43"/>
      <c r="G60" s="4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20"/>
      <c r="BS60" s="41">
        <f t="shared" si="205"/>
        <v>0</v>
      </c>
      <c r="BT60" s="19">
        <f t="shared" si="206"/>
        <v>0</v>
      </c>
      <c r="BU60" s="19">
        <f t="shared" si="207"/>
        <v>0</v>
      </c>
      <c r="BV60" s="19">
        <f t="shared" si="208"/>
        <v>0</v>
      </c>
      <c r="BW60" s="19">
        <f t="shared" si="209"/>
        <v>0</v>
      </c>
      <c r="BX60" s="19">
        <f t="shared" si="210"/>
        <v>0</v>
      </c>
      <c r="BY60" s="19">
        <f t="shared" si="211"/>
        <v>0</v>
      </c>
      <c r="BZ60" s="19">
        <f t="shared" si="212"/>
        <v>0</v>
      </c>
      <c r="CA60" s="19">
        <f t="shared" si="213"/>
        <v>0</v>
      </c>
      <c r="CB60" s="19">
        <f t="shared" si="218"/>
        <v>0</v>
      </c>
      <c r="CC60" s="19">
        <f t="shared" si="218"/>
        <v>0</v>
      </c>
      <c r="CD60" s="19">
        <f t="shared" si="218"/>
        <v>0</v>
      </c>
      <c r="CE60" s="19">
        <f t="shared" si="218"/>
        <v>0</v>
      </c>
      <c r="CF60" s="19">
        <f t="shared" si="218"/>
        <v>0</v>
      </c>
      <c r="CG60" s="20">
        <f t="shared" si="218"/>
        <v>0</v>
      </c>
      <c r="CH60" s="41">
        <f t="shared" si="217"/>
        <v>0</v>
      </c>
      <c r="CI60" s="19">
        <f t="shared" si="215"/>
        <v>0</v>
      </c>
      <c r="CJ60" s="20">
        <f t="shared" si="216"/>
        <v>0</v>
      </c>
    </row>
    <row r="61" spans="1:88" x14ac:dyDescent="0.35">
      <c r="A61" s="9">
        <v>47</v>
      </c>
      <c r="B61" s="46"/>
      <c r="C61" s="46"/>
      <c r="D61" s="43"/>
      <c r="E61" s="43"/>
      <c r="F61" s="43"/>
      <c r="G61" s="4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S61" s="41">
        <f t="shared" si="205"/>
        <v>0</v>
      </c>
      <c r="BT61" s="19">
        <f t="shared" si="206"/>
        <v>0</v>
      </c>
      <c r="BU61" s="19">
        <f t="shared" si="207"/>
        <v>0</v>
      </c>
      <c r="BV61" s="19">
        <f t="shared" si="208"/>
        <v>0</v>
      </c>
      <c r="BW61" s="19">
        <f t="shared" si="209"/>
        <v>0</v>
      </c>
      <c r="BX61" s="19">
        <f t="shared" si="210"/>
        <v>0</v>
      </c>
      <c r="BY61" s="19">
        <f t="shared" si="211"/>
        <v>0</v>
      </c>
      <c r="BZ61" s="19">
        <f t="shared" si="212"/>
        <v>0</v>
      </c>
      <c r="CA61" s="19">
        <f t="shared" si="213"/>
        <v>0</v>
      </c>
      <c r="CB61" s="19">
        <f t="shared" si="218"/>
        <v>0</v>
      </c>
      <c r="CC61" s="19">
        <f t="shared" si="218"/>
        <v>0</v>
      </c>
      <c r="CD61" s="19">
        <f t="shared" si="218"/>
        <v>0</v>
      </c>
      <c r="CE61" s="19">
        <f t="shared" si="218"/>
        <v>0</v>
      </c>
      <c r="CF61" s="19">
        <f t="shared" si="218"/>
        <v>0</v>
      </c>
      <c r="CG61" s="20">
        <f t="shared" si="218"/>
        <v>0</v>
      </c>
      <c r="CH61" s="41">
        <f t="shared" si="217"/>
        <v>0</v>
      </c>
      <c r="CI61" s="19">
        <f t="shared" si="215"/>
        <v>0</v>
      </c>
      <c r="CJ61" s="20">
        <f t="shared" si="216"/>
        <v>0</v>
      </c>
    </row>
    <row r="62" spans="1:88" x14ac:dyDescent="0.35">
      <c r="A62" s="9">
        <v>48</v>
      </c>
      <c r="B62" s="46"/>
      <c r="C62" s="46"/>
      <c r="D62" s="43"/>
      <c r="E62" s="43"/>
      <c r="F62" s="43"/>
      <c r="G62" s="4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S62" s="41">
        <f t="shared" si="205"/>
        <v>0</v>
      </c>
      <c r="BT62" s="19">
        <f t="shared" si="206"/>
        <v>0</v>
      </c>
      <c r="BU62" s="19">
        <f t="shared" si="207"/>
        <v>0</v>
      </c>
      <c r="BV62" s="19">
        <f t="shared" si="208"/>
        <v>0</v>
      </c>
      <c r="BW62" s="19">
        <f t="shared" si="209"/>
        <v>0</v>
      </c>
      <c r="BX62" s="19">
        <f t="shared" si="210"/>
        <v>0</v>
      </c>
      <c r="BY62" s="19">
        <f t="shared" si="211"/>
        <v>0</v>
      </c>
      <c r="BZ62" s="19">
        <f t="shared" si="212"/>
        <v>0</v>
      </c>
      <c r="CA62" s="19">
        <f t="shared" si="213"/>
        <v>0</v>
      </c>
      <c r="CB62" s="19">
        <f t="shared" si="218"/>
        <v>0</v>
      </c>
      <c r="CC62" s="19">
        <f t="shared" si="218"/>
        <v>0</v>
      </c>
      <c r="CD62" s="19">
        <f t="shared" si="218"/>
        <v>0</v>
      </c>
      <c r="CE62" s="19">
        <f t="shared" si="218"/>
        <v>0</v>
      </c>
      <c r="CF62" s="19">
        <f t="shared" si="218"/>
        <v>0</v>
      </c>
      <c r="CG62" s="20">
        <f t="shared" si="218"/>
        <v>0</v>
      </c>
      <c r="CH62" s="41">
        <f t="shared" si="217"/>
        <v>0</v>
      </c>
      <c r="CI62" s="19">
        <f t="shared" si="215"/>
        <v>0</v>
      </c>
      <c r="CJ62" s="20">
        <f t="shared" si="216"/>
        <v>0</v>
      </c>
    </row>
    <row r="63" spans="1:88" x14ac:dyDescent="0.35">
      <c r="A63" s="9">
        <v>49</v>
      </c>
      <c r="B63" s="46"/>
      <c r="C63" s="46"/>
      <c r="D63" s="43"/>
      <c r="E63" s="43"/>
      <c r="F63" s="43"/>
      <c r="G63" s="4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20"/>
      <c r="BS63" s="41">
        <f t="shared" si="205"/>
        <v>0</v>
      </c>
      <c r="BT63" s="19">
        <f t="shared" si="206"/>
        <v>0</v>
      </c>
      <c r="BU63" s="19">
        <f t="shared" si="207"/>
        <v>0</v>
      </c>
      <c r="BV63" s="19">
        <f t="shared" si="208"/>
        <v>0</v>
      </c>
      <c r="BW63" s="19">
        <f t="shared" si="209"/>
        <v>0</v>
      </c>
      <c r="BX63" s="19">
        <f t="shared" si="210"/>
        <v>0</v>
      </c>
      <c r="BY63" s="19">
        <f t="shared" si="211"/>
        <v>0</v>
      </c>
      <c r="BZ63" s="19">
        <f t="shared" si="212"/>
        <v>0</v>
      </c>
      <c r="CA63" s="19">
        <f t="shared" si="213"/>
        <v>0</v>
      </c>
      <c r="CB63" s="19">
        <f t="shared" si="218"/>
        <v>0</v>
      </c>
      <c r="CC63" s="19">
        <f t="shared" si="218"/>
        <v>0</v>
      </c>
      <c r="CD63" s="19">
        <f t="shared" si="218"/>
        <v>0</v>
      </c>
      <c r="CE63" s="19">
        <f t="shared" si="218"/>
        <v>0</v>
      </c>
      <c r="CF63" s="19">
        <f t="shared" si="218"/>
        <v>0</v>
      </c>
      <c r="CG63" s="20">
        <f t="shared" si="218"/>
        <v>0</v>
      </c>
      <c r="CH63" s="41">
        <f t="shared" si="217"/>
        <v>0</v>
      </c>
      <c r="CI63" s="19">
        <f t="shared" si="215"/>
        <v>0</v>
      </c>
      <c r="CJ63" s="20">
        <f t="shared" si="216"/>
        <v>0</v>
      </c>
    </row>
    <row r="64" spans="1:88" x14ac:dyDescent="0.35">
      <c r="A64" s="9">
        <v>50</v>
      </c>
      <c r="B64" s="46"/>
      <c r="C64" s="46"/>
      <c r="D64" s="43"/>
      <c r="E64" s="43"/>
      <c r="F64" s="43"/>
      <c r="G64" s="4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20"/>
      <c r="BS64" s="41">
        <f t="shared" si="205"/>
        <v>0</v>
      </c>
      <c r="BT64" s="19">
        <f t="shared" si="206"/>
        <v>0</v>
      </c>
      <c r="BU64" s="19">
        <f t="shared" si="207"/>
        <v>0</v>
      </c>
      <c r="BV64" s="19">
        <f t="shared" si="208"/>
        <v>0</v>
      </c>
      <c r="BW64" s="19">
        <f t="shared" si="209"/>
        <v>0</v>
      </c>
      <c r="BX64" s="19">
        <f t="shared" si="210"/>
        <v>0</v>
      </c>
      <c r="BY64" s="19">
        <f t="shared" si="211"/>
        <v>0</v>
      </c>
      <c r="BZ64" s="19">
        <f t="shared" si="212"/>
        <v>0</v>
      </c>
      <c r="CA64" s="19">
        <f t="shared" si="213"/>
        <v>0</v>
      </c>
      <c r="CB64" s="19">
        <f t="shared" si="218"/>
        <v>0</v>
      </c>
      <c r="CC64" s="19">
        <f t="shared" si="218"/>
        <v>0</v>
      </c>
      <c r="CD64" s="19">
        <f t="shared" si="218"/>
        <v>0</v>
      </c>
      <c r="CE64" s="19">
        <f t="shared" si="218"/>
        <v>0</v>
      </c>
      <c r="CF64" s="19">
        <f t="shared" si="218"/>
        <v>0</v>
      </c>
      <c r="CG64" s="20">
        <f t="shared" si="218"/>
        <v>0</v>
      </c>
      <c r="CH64" s="41">
        <f t="shared" si="217"/>
        <v>0</v>
      </c>
      <c r="CI64" s="19">
        <f t="shared" si="215"/>
        <v>0</v>
      </c>
      <c r="CJ64" s="20">
        <f t="shared" si="216"/>
        <v>0</v>
      </c>
    </row>
    <row r="65" spans="1:88" x14ac:dyDescent="0.35">
      <c r="A65" s="9">
        <v>51</v>
      </c>
      <c r="B65" s="46"/>
      <c r="C65" s="46"/>
      <c r="D65" s="43"/>
      <c r="E65" s="43"/>
      <c r="F65" s="43"/>
      <c r="G65" s="4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S65" s="41">
        <f t="shared" si="205"/>
        <v>0</v>
      </c>
      <c r="BT65" s="19">
        <f t="shared" si="206"/>
        <v>0</v>
      </c>
      <c r="BU65" s="19">
        <f t="shared" si="207"/>
        <v>0</v>
      </c>
      <c r="BV65" s="19">
        <f t="shared" si="208"/>
        <v>0</v>
      </c>
      <c r="BW65" s="19">
        <f t="shared" si="209"/>
        <v>0</v>
      </c>
      <c r="BX65" s="19">
        <f t="shared" si="210"/>
        <v>0</v>
      </c>
      <c r="BY65" s="19">
        <f t="shared" si="211"/>
        <v>0</v>
      </c>
      <c r="BZ65" s="19">
        <f t="shared" si="212"/>
        <v>0</v>
      </c>
      <c r="CA65" s="19">
        <f t="shared" si="213"/>
        <v>0</v>
      </c>
      <c r="CB65" s="19">
        <f t="shared" si="218"/>
        <v>0</v>
      </c>
      <c r="CC65" s="19">
        <f t="shared" si="218"/>
        <v>0</v>
      </c>
      <c r="CD65" s="19">
        <f t="shared" si="218"/>
        <v>0</v>
      </c>
      <c r="CE65" s="19">
        <f t="shared" si="218"/>
        <v>0</v>
      </c>
      <c r="CF65" s="19">
        <f t="shared" si="218"/>
        <v>0</v>
      </c>
      <c r="CG65" s="20">
        <f t="shared" si="218"/>
        <v>0</v>
      </c>
      <c r="CH65" s="41">
        <f t="shared" si="217"/>
        <v>0</v>
      </c>
      <c r="CI65" s="19">
        <f t="shared" si="215"/>
        <v>0</v>
      </c>
      <c r="CJ65" s="20">
        <f t="shared" si="216"/>
        <v>0</v>
      </c>
    </row>
    <row r="66" spans="1:88" x14ac:dyDescent="0.35">
      <c r="A66" s="9">
        <v>52</v>
      </c>
      <c r="B66" s="46"/>
      <c r="C66" s="46"/>
      <c r="D66" s="43"/>
      <c r="E66" s="43"/>
      <c r="F66" s="43"/>
      <c r="G66" s="4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S66" s="41">
        <f t="shared" si="205"/>
        <v>0</v>
      </c>
      <c r="BT66" s="19">
        <f t="shared" si="206"/>
        <v>0</v>
      </c>
      <c r="BU66" s="19">
        <f t="shared" si="207"/>
        <v>0</v>
      </c>
      <c r="BV66" s="19">
        <f t="shared" si="208"/>
        <v>0</v>
      </c>
      <c r="BW66" s="19">
        <f t="shared" si="209"/>
        <v>0</v>
      </c>
      <c r="BX66" s="19">
        <f t="shared" si="210"/>
        <v>0</v>
      </c>
      <c r="BY66" s="19">
        <f t="shared" si="211"/>
        <v>0</v>
      </c>
      <c r="BZ66" s="19">
        <f t="shared" si="212"/>
        <v>0</v>
      </c>
      <c r="CA66" s="19">
        <f t="shared" si="213"/>
        <v>0</v>
      </c>
      <c r="CB66" s="19">
        <f t="shared" si="218"/>
        <v>0</v>
      </c>
      <c r="CC66" s="19">
        <f t="shared" si="218"/>
        <v>0</v>
      </c>
      <c r="CD66" s="19">
        <f t="shared" si="218"/>
        <v>0</v>
      </c>
      <c r="CE66" s="19">
        <f t="shared" si="218"/>
        <v>0</v>
      </c>
      <c r="CF66" s="19">
        <f t="shared" si="218"/>
        <v>0</v>
      </c>
      <c r="CG66" s="20">
        <f t="shared" si="218"/>
        <v>0</v>
      </c>
      <c r="CH66" s="41">
        <f t="shared" si="217"/>
        <v>0</v>
      </c>
      <c r="CI66" s="19">
        <f t="shared" si="215"/>
        <v>0</v>
      </c>
      <c r="CJ66" s="20">
        <f t="shared" si="216"/>
        <v>0</v>
      </c>
    </row>
    <row r="67" spans="1:88" x14ac:dyDescent="0.35">
      <c r="A67" s="9">
        <v>53</v>
      </c>
      <c r="B67" s="46"/>
      <c r="C67" s="46"/>
      <c r="D67" s="43"/>
      <c r="E67" s="43"/>
      <c r="F67" s="43"/>
      <c r="G67" s="4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20"/>
      <c r="BS67" s="41">
        <f t="shared" si="205"/>
        <v>0</v>
      </c>
      <c r="BT67" s="19">
        <f t="shared" si="206"/>
        <v>0</v>
      </c>
      <c r="BU67" s="19">
        <f t="shared" si="207"/>
        <v>0</v>
      </c>
      <c r="BV67" s="19">
        <f t="shared" si="208"/>
        <v>0</v>
      </c>
      <c r="BW67" s="19">
        <f t="shared" si="209"/>
        <v>0</v>
      </c>
      <c r="BX67" s="19">
        <f t="shared" si="210"/>
        <v>0</v>
      </c>
      <c r="BY67" s="19">
        <f t="shared" si="211"/>
        <v>0</v>
      </c>
      <c r="BZ67" s="19">
        <f t="shared" si="212"/>
        <v>0</v>
      </c>
      <c r="CA67" s="19">
        <f t="shared" si="213"/>
        <v>0</v>
      </c>
      <c r="CB67" s="19">
        <f t="shared" si="218"/>
        <v>0</v>
      </c>
      <c r="CC67" s="19">
        <f t="shared" si="218"/>
        <v>0</v>
      </c>
      <c r="CD67" s="19">
        <f t="shared" si="218"/>
        <v>0</v>
      </c>
      <c r="CE67" s="19">
        <f t="shared" si="218"/>
        <v>0</v>
      </c>
      <c r="CF67" s="19">
        <f t="shared" si="218"/>
        <v>0</v>
      </c>
      <c r="CG67" s="20">
        <f t="shared" si="218"/>
        <v>0</v>
      </c>
      <c r="CH67" s="41">
        <f t="shared" si="217"/>
        <v>0</v>
      </c>
      <c r="CI67" s="19">
        <f t="shared" si="215"/>
        <v>0</v>
      </c>
      <c r="CJ67" s="20">
        <f t="shared" si="216"/>
        <v>0</v>
      </c>
    </row>
    <row r="68" spans="1:88" x14ac:dyDescent="0.35">
      <c r="A68" s="9">
        <v>54</v>
      </c>
      <c r="B68" s="46"/>
      <c r="C68" s="46"/>
      <c r="D68" s="43"/>
      <c r="E68" s="43"/>
      <c r="F68" s="43"/>
      <c r="G68" s="4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S68" s="41">
        <f t="shared" si="205"/>
        <v>0</v>
      </c>
      <c r="BT68" s="19">
        <f t="shared" si="206"/>
        <v>0</v>
      </c>
      <c r="BU68" s="19">
        <f t="shared" si="207"/>
        <v>0</v>
      </c>
      <c r="BV68" s="19">
        <f t="shared" si="208"/>
        <v>0</v>
      </c>
      <c r="BW68" s="19">
        <f t="shared" si="209"/>
        <v>0</v>
      </c>
      <c r="BX68" s="19">
        <f t="shared" si="210"/>
        <v>0</v>
      </c>
      <c r="BY68" s="19">
        <f t="shared" si="211"/>
        <v>0</v>
      </c>
      <c r="BZ68" s="19">
        <f t="shared" si="212"/>
        <v>0</v>
      </c>
      <c r="CA68" s="19">
        <f t="shared" si="213"/>
        <v>0</v>
      </c>
      <c r="CB68" s="19">
        <f t="shared" si="218"/>
        <v>0</v>
      </c>
      <c r="CC68" s="19">
        <f t="shared" si="218"/>
        <v>0</v>
      </c>
      <c r="CD68" s="19">
        <f t="shared" si="218"/>
        <v>0</v>
      </c>
      <c r="CE68" s="19">
        <f t="shared" si="218"/>
        <v>0</v>
      </c>
      <c r="CF68" s="19">
        <f t="shared" si="218"/>
        <v>0</v>
      </c>
      <c r="CG68" s="20">
        <f t="shared" si="218"/>
        <v>0</v>
      </c>
      <c r="CH68" s="41">
        <f t="shared" si="217"/>
        <v>0</v>
      </c>
      <c r="CI68" s="19">
        <f t="shared" si="215"/>
        <v>0</v>
      </c>
      <c r="CJ68" s="20">
        <f t="shared" si="216"/>
        <v>0</v>
      </c>
    </row>
    <row r="69" spans="1:88" x14ac:dyDescent="0.35">
      <c r="A69" s="9">
        <v>55</v>
      </c>
      <c r="B69" s="46"/>
      <c r="C69" s="46"/>
      <c r="D69" s="43"/>
      <c r="E69" s="43"/>
      <c r="F69" s="43"/>
      <c r="G69" s="4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20"/>
      <c r="BS69" s="41">
        <f t="shared" si="205"/>
        <v>0</v>
      </c>
      <c r="BT69" s="19">
        <f t="shared" si="206"/>
        <v>0</v>
      </c>
      <c r="BU69" s="19">
        <f t="shared" si="207"/>
        <v>0</v>
      </c>
      <c r="BV69" s="19">
        <f t="shared" si="208"/>
        <v>0</v>
      </c>
      <c r="BW69" s="19">
        <f t="shared" si="209"/>
        <v>0</v>
      </c>
      <c r="BX69" s="19">
        <f t="shared" si="210"/>
        <v>0</v>
      </c>
      <c r="BY69" s="19">
        <f t="shared" si="211"/>
        <v>0</v>
      </c>
      <c r="BZ69" s="19">
        <f t="shared" si="212"/>
        <v>0</v>
      </c>
      <c r="CA69" s="19">
        <f t="shared" si="213"/>
        <v>0</v>
      </c>
      <c r="CB69" s="19">
        <f t="shared" si="218"/>
        <v>0</v>
      </c>
      <c r="CC69" s="19">
        <f t="shared" si="218"/>
        <v>0</v>
      </c>
      <c r="CD69" s="19">
        <f t="shared" si="218"/>
        <v>0</v>
      </c>
      <c r="CE69" s="19">
        <f t="shared" si="218"/>
        <v>0</v>
      </c>
      <c r="CF69" s="19">
        <f t="shared" si="218"/>
        <v>0</v>
      </c>
      <c r="CG69" s="20">
        <f t="shared" si="218"/>
        <v>0</v>
      </c>
      <c r="CH69" s="41">
        <f t="shared" si="217"/>
        <v>0</v>
      </c>
      <c r="CI69" s="19">
        <f t="shared" si="215"/>
        <v>0</v>
      </c>
      <c r="CJ69" s="20">
        <f t="shared" si="216"/>
        <v>0</v>
      </c>
    </row>
    <row r="70" spans="1:88" x14ac:dyDescent="0.35">
      <c r="A70" s="9">
        <v>56</v>
      </c>
      <c r="B70" s="46"/>
      <c r="C70" s="46"/>
      <c r="D70" s="43"/>
      <c r="E70" s="43"/>
      <c r="F70" s="43"/>
      <c r="G70" s="4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S70" s="41">
        <f t="shared" si="205"/>
        <v>0</v>
      </c>
      <c r="BT70" s="19">
        <f t="shared" si="206"/>
        <v>0</v>
      </c>
      <c r="BU70" s="19">
        <f t="shared" si="207"/>
        <v>0</v>
      </c>
      <c r="BV70" s="19">
        <f t="shared" si="208"/>
        <v>0</v>
      </c>
      <c r="BW70" s="19">
        <f t="shared" si="209"/>
        <v>0</v>
      </c>
      <c r="BX70" s="19">
        <f t="shared" si="210"/>
        <v>0</v>
      </c>
      <c r="BY70" s="19">
        <f t="shared" si="211"/>
        <v>0</v>
      </c>
      <c r="BZ70" s="19">
        <f t="shared" si="212"/>
        <v>0</v>
      </c>
      <c r="CA70" s="19">
        <f t="shared" si="213"/>
        <v>0</v>
      </c>
      <c r="CB70" s="19">
        <f t="shared" si="218"/>
        <v>0</v>
      </c>
      <c r="CC70" s="19">
        <f t="shared" si="218"/>
        <v>0</v>
      </c>
      <c r="CD70" s="19">
        <f t="shared" si="218"/>
        <v>0</v>
      </c>
      <c r="CE70" s="19">
        <f t="shared" si="218"/>
        <v>0</v>
      </c>
      <c r="CF70" s="19">
        <f t="shared" si="218"/>
        <v>0</v>
      </c>
      <c r="CG70" s="20">
        <f t="shared" si="218"/>
        <v>0</v>
      </c>
      <c r="CH70" s="41">
        <f t="shared" si="217"/>
        <v>0</v>
      </c>
      <c r="CI70" s="19">
        <f t="shared" si="215"/>
        <v>0</v>
      </c>
      <c r="CJ70" s="20">
        <f t="shared" si="216"/>
        <v>0</v>
      </c>
    </row>
    <row r="71" spans="1:88" x14ac:dyDescent="0.35">
      <c r="A71" s="9">
        <v>57</v>
      </c>
      <c r="B71" s="46"/>
      <c r="C71" s="46"/>
      <c r="D71" s="43"/>
      <c r="E71" s="43"/>
      <c r="F71" s="43"/>
      <c r="G71" s="4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20"/>
      <c r="BS71" s="41">
        <f t="shared" si="205"/>
        <v>0</v>
      </c>
      <c r="BT71" s="19">
        <f t="shared" si="206"/>
        <v>0</v>
      </c>
      <c r="BU71" s="19">
        <f t="shared" si="207"/>
        <v>0</v>
      </c>
      <c r="BV71" s="19">
        <f t="shared" si="208"/>
        <v>0</v>
      </c>
      <c r="BW71" s="19">
        <f t="shared" si="209"/>
        <v>0</v>
      </c>
      <c r="BX71" s="19">
        <f t="shared" si="210"/>
        <v>0</v>
      </c>
      <c r="BY71" s="19">
        <f t="shared" si="211"/>
        <v>0</v>
      </c>
      <c r="BZ71" s="19">
        <f t="shared" si="212"/>
        <v>0</v>
      </c>
      <c r="CA71" s="19">
        <f t="shared" si="213"/>
        <v>0</v>
      </c>
      <c r="CB71" s="19">
        <f t="shared" si="218"/>
        <v>0</v>
      </c>
      <c r="CC71" s="19">
        <f t="shared" si="218"/>
        <v>0</v>
      </c>
      <c r="CD71" s="19">
        <f t="shared" si="218"/>
        <v>0</v>
      </c>
      <c r="CE71" s="19">
        <f t="shared" si="218"/>
        <v>0</v>
      </c>
      <c r="CF71" s="19">
        <f t="shared" si="218"/>
        <v>0</v>
      </c>
      <c r="CG71" s="20">
        <f t="shared" si="218"/>
        <v>0</v>
      </c>
      <c r="CH71" s="41">
        <f t="shared" si="217"/>
        <v>0</v>
      </c>
      <c r="CI71" s="19">
        <f t="shared" si="215"/>
        <v>0</v>
      </c>
      <c r="CJ71" s="20">
        <f t="shared" si="216"/>
        <v>0</v>
      </c>
    </row>
    <row r="72" spans="1:88" x14ac:dyDescent="0.35">
      <c r="A72" s="9">
        <v>58</v>
      </c>
      <c r="B72" s="46"/>
      <c r="C72" s="46"/>
      <c r="D72" s="43"/>
      <c r="E72" s="43"/>
      <c r="F72" s="43"/>
      <c r="G72" s="4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20"/>
      <c r="BS72" s="41">
        <f t="shared" si="205"/>
        <v>0</v>
      </c>
      <c r="BT72" s="19">
        <f t="shared" si="206"/>
        <v>0</v>
      </c>
      <c r="BU72" s="19">
        <f t="shared" si="207"/>
        <v>0</v>
      </c>
      <c r="BV72" s="19">
        <f t="shared" si="208"/>
        <v>0</v>
      </c>
      <c r="BW72" s="19">
        <f t="shared" si="209"/>
        <v>0</v>
      </c>
      <c r="BX72" s="19">
        <f t="shared" si="210"/>
        <v>0</v>
      </c>
      <c r="BY72" s="19">
        <f t="shared" si="211"/>
        <v>0</v>
      </c>
      <c r="BZ72" s="19">
        <f t="shared" si="212"/>
        <v>0</v>
      </c>
      <c r="CA72" s="19">
        <f t="shared" si="213"/>
        <v>0</v>
      </c>
      <c r="CB72" s="19">
        <f t="shared" si="218"/>
        <v>0</v>
      </c>
      <c r="CC72" s="19">
        <f t="shared" si="218"/>
        <v>0</v>
      </c>
      <c r="CD72" s="19">
        <f t="shared" si="218"/>
        <v>0</v>
      </c>
      <c r="CE72" s="19">
        <f t="shared" si="218"/>
        <v>0</v>
      </c>
      <c r="CF72" s="19">
        <f t="shared" si="218"/>
        <v>0</v>
      </c>
      <c r="CG72" s="20">
        <f t="shared" si="218"/>
        <v>0</v>
      </c>
      <c r="CH72" s="41">
        <f t="shared" si="217"/>
        <v>0</v>
      </c>
      <c r="CI72" s="19">
        <f t="shared" si="215"/>
        <v>0</v>
      </c>
      <c r="CJ72" s="20">
        <f t="shared" si="216"/>
        <v>0</v>
      </c>
    </row>
    <row r="73" spans="1:88" x14ac:dyDescent="0.35">
      <c r="A73" s="9">
        <v>59</v>
      </c>
      <c r="B73" s="46"/>
      <c r="C73" s="46"/>
      <c r="D73" s="43"/>
      <c r="E73" s="43"/>
      <c r="F73" s="43"/>
      <c r="G73" s="4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20"/>
      <c r="BS73" s="41">
        <f t="shared" si="205"/>
        <v>0</v>
      </c>
      <c r="BT73" s="19">
        <f t="shared" si="206"/>
        <v>0</v>
      </c>
      <c r="BU73" s="19">
        <f t="shared" si="207"/>
        <v>0</v>
      </c>
      <c r="BV73" s="19">
        <f t="shared" si="208"/>
        <v>0</v>
      </c>
      <c r="BW73" s="19">
        <f t="shared" si="209"/>
        <v>0</v>
      </c>
      <c r="BX73" s="19">
        <f t="shared" si="210"/>
        <v>0</v>
      </c>
      <c r="BY73" s="19">
        <f t="shared" si="211"/>
        <v>0</v>
      </c>
      <c r="BZ73" s="19">
        <f t="shared" si="212"/>
        <v>0</v>
      </c>
      <c r="CA73" s="19">
        <f t="shared" si="213"/>
        <v>0</v>
      </c>
      <c r="CB73" s="19">
        <f t="shared" si="218"/>
        <v>0</v>
      </c>
      <c r="CC73" s="19">
        <f t="shared" si="218"/>
        <v>0</v>
      </c>
      <c r="CD73" s="19">
        <f t="shared" si="218"/>
        <v>0</v>
      </c>
      <c r="CE73" s="19">
        <f t="shared" si="218"/>
        <v>0</v>
      </c>
      <c r="CF73" s="19">
        <f t="shared" si="218"/>
        <v>0</v>
      </c>
      <c r="CG73" s="20">
        <f t="shared" si="218"/>
        <v>0</v>
      </c>
      <c r="CH73" s="41">
        <f t="shared" si="217"/>
        <v>0</v>
      </c>
      <c r="CI73" s="19">
        <f t="shared" si="215"/>
        <v>0</v>
      </c>
      <c r="CJ73" s="20">
        <f t="shared" si="216"/>
        <v>0</v>
      </c>
    </row>
    <row r="74" spans="1:88" x14ac:dyDescent="0.35">
      <c r="A74" s="9">
        <v>60</v>
      </c>
      <c r="B74" s="46"/>
      <c r="C74" s="46"/>
      <c r="D74" s="43"/>
      <c r="E74" s="43"/>
      <c r="F74" s="43"/>
      <c r="G74" s="4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S74" s="41">
        <f t="shared" si="205"/>
        <v>0</v>
      </c>
      <c r="BT74" s="19">
        <f t="shared" si="206"/>
        <v>0</v>
      </c>
      <c r="BU74" s="19">
        <f t="shared" si="207"/>
        <v>0</v>
      </c>
      <c r="BV74" s="19">
        <f t="shared" si="208"/>
        <v>0</v>
      </c>
      <c r="BW74" s="19">
        <f t="shared" si="209"/>
        <v>0</v>
      </c>
      <c r="BX74" s="19">
        <f t="shared" si="210"/>
        <v>0</v>
      </c>
      <c r="BY74" s="19">
        <f t="shared" si="211"/>
        <v>0</v>
      </c>
      <c r="BZ74" s="19">
        <f t="shared" si="212"/>
        <v>0</v>
      </c>
      <c r="CA74" s="19">
        <f t="shared" si="213"/>
        <v>0</v>
      </c>
      <c r="CB74" s="19">
        <f t="shared" si="218"/>
        <v>0</v>
      </c>
      <c r="CC74" s="19">
        <f t="shared" si="218"/>
        <v>0</v>
      </c>
      <c r="CD74" s="19">
        <f t="shared" si="218"/>
        <v>0</v>
      </c>
      <c r="CE74" s="19">
        <f t="shared" si="218"/>
        <v>0</v>
      </c>
      <c r="CF74" s="19">
        <f t="shared" si="218"/>
        <v>0</v>
      </c>
      <c r="CG74" s="20">
        <f t="shared" si="218"/>
        <v>0</v>
      </c>
      <c r="CH74" s="41">
        <f t="shared" si="217"/>
        <v>0</v>
      </c>
      <c r="CI74" s="19">
        <f t="shared" si="215"/>
        <v>0</v>
      </c>
      <c r="CJ74" s="20">
        <f t="shared" si="216"/>
        <v>0</v>
      </c>
    </row>
    <row r="75" spans="1:88" x14ac:dyDescent="0.35">
      <c r="A75" s="9">
        <v>61</v>
      </c>
      <c r="B75" s="46"/>
      <c r="C75" s="46"/>
      <c r="D75" s="43"/>
      <c r="E75" s="43"/>
      <c r="F75" s="43"/>
      <c r="G75" s="4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S75" s="41">
        <f t="shared" si="205"/>
        <v>0</v>
      </c>
      <c r="BT75" s="19">
        <f t="shared" si="206"/>
        <v>0</v>
      </c>
      <c r="BU75" s="19">
        <f t="shared" si="207"/>
        <v>0</v>
      </c>
      <c r="BV75" s="19">
        <f t="shared" si="208"/>
        <v>0</v>
      </c>
      <c r="BW75" s="19">
        <f t="shared" si="209"/>
        <v>0</v>
      </c>
      <c r="BX75" s="19">
        <f t="shared" si="210"/>
        <v>0</v>
      </c>
      <c r="BY75" s="19">
        <f t="shared" si="211"/>
        <v>0</v>
      </c>
      <c r="BZ75" s="19">
        <f t="shared" si="212"/>
        <v>0</v>
      </c>
      <c r="CA75" s="19">
        <f t="shared" si="213"/>
        <v>0</v>
      </c>
      <c r="CB75" s="19">
        <f t="shared" si="218"/>
        <v>0</v>
      </c>
      <c r="CC75" s="19">
        <f t="shared" si="218"/>
        <v>0</v>
      </c>
      <c r="CD75" s="19">
        <f t="shared" si="218"/>
        <v>0</v>
      </c>
      <c r="CE75" s="19">
        <f t="shared" si="218"/>
        <v>0</v>
      </c>
      <c r="CF75" s="19">
        <f t="shared" si="218"/>
        <v>0</v>
      </c>
      <c r="CG75" s="20">
        <f t="shared" si="218"/>
        <v>0</v>
      </c>
      <c r="CH75" s="41">
        <f t="shared" si="217"/>
        <v>0</v>
      </c>
      <c r="CI75" s="19">
        <f t="shared" si="215"/>
        <v>0</v>
      </c>
      <c r="CJ75" s="20">
        <f t="shared" si="216"/>
        <v>0</v>
      </c>
    </row>
    <row r="76" spans="1:88" x14ac:dyDescent="0.35">
      <c r="A76" s="9">
        <v>62</v>
      </c>
      <c r="B76" s="46"/>
      <c r="C76" s="46"/>
      <c r="D76" s="43"/>
      <c r="E76" s="43"/>
      <c r="F76" s="43"/>
      <c r="G76" s="4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S76" s="41">
        <f t="shared" si="205"/>
        <v>0</v>
      </c>
      <c r="BT76" s="19">
        <f t="shared" si="206"/>
        <v>0</v>
      </c>
      <c r="BU76" s="19">
        <f t="shared" si="207"/>
        <v>0</v>
      </c>
      <c r="BV76" s="19">
        <f t="shared" si="208"/>
        <v>0</v>
      </c>
      <c r="BW76" s="19">
        <f t="shared" si="209"/>
        <v>0</v>
      </c>
      <c r="BX76" s="19">
        <f t="shared" si="210"/>
        <v>0</v>
      </c>
      <c r="BY76" s="19">
        <f t="shared" si="211"/>
        <v>0</v>
      </c>
      <c r="BZ76" s="19">
        <f t="shared" si="212"/>
        <v>0</v>
      </c>
      <c r="CA76" s="19">
        <f t="shared" si="213"/>
        <v>0</v>
      </c>
      <c r="CB76" s="19">
        <f t="shared" si="218"/>
        <v>0</v>
      </c>
      <c r="CC76" s="19">
        <f t="shared" si="218"/>
        <v>0</v>
      </c>
      <c r="CD76" s="19">
        <f t="shared" si="218"/>
        <v>0</v>
      </c>
      <c r="CE76" s="19">
        <f t="shared" si="218"/>
        <v>0</v>
      </c>
      <c r="CF76" s="19">
        <f t="shared" si="218"/>
        <v>0</v>
      </c>
      <c r="CG76" s="20">
        <f t="shared" si="218"/>
        <v>0</v>
      </c>
      <c r="CH76" s="41">
        <f t="shared" si="217"/>
        <v>0</v>
      </c>
      <c r="CI76" s="19">
        <f t="shared" si="215"/>
        <v>0</v>
      </c>
      <c r="CJ76" s="20">
        <f t="shared" si="216"/>
        <v>0</v>
      </c>
    </row>
    <row r="77" spans="1:88" x14ac:dyDescent="0.35">
      <c r="A77" s="9">
        <v>63</v>
      </c>
      <c r="B77" s="46"/>
      <c r="C77" s="46"/>
      <c r="D77" s="43"/>
      <c r="E77" s="43"/>
      <c r="F77" s="43"/>
      <c r="G77" s="4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20"/>
      <c r="BS77" s="41">
        <f t="shared" si="205"/>
        <v>0</v>
      </c>
      <c r="BT77" s="19">
        <f t="shared" si="206"/>
        <v>0</v>
      </c>
      <c r="BU77" s="19">
        <f t="shared" si="207"/>
        <v>0</v>
      </c>
      <c r="BV77" s="19">
        <f t="shared" si="208"/>
        <v>0</v>
      </c>
      <c r="BW77" s="19">
        <f t="shared" si="209"/>
        <v>0</v>
      </c>
      <c r="BX77" s="19">
        <f t="shared" si="210"/>
        <v>0</v>
      </c>
      <c r="BY77" s="19">
        <f t="shared" si="211"/>
        <v>0</v>
      </c>
      <c r="BZ77" s="19">
        <f t="shared" si="212"/>
        <v>0</v>
      </c>
      <c r="CA77" s="19">
        <f t="shared" si="213"/>
        <v>0</v>
      </c>
      <c r="CB77" s="19">
        <f t="shared" si="218"/>
        <v>0</v>
      </c>
      <c r="CC77" s="19">
        <f t="shared" si="218"/>
        <v>0</v>
      </c>
      <c r="CD77" s="19">
        <f t="shared" si="218"/>
        <v>0</v>
      </c>
      <c r="CE77" s="19">
        <f t="shared" si="218"/>
        <v>0</v>
      </c>
      <c r="CF77" s="19">
        <f t="shared" si="218"/>
        <v>0</v>
      </c>
      <c r="CG77" s="20">
        <f t="shared" si="218"/>
        <v>0</v>
      </c>
      <c r="CH77" s="41">
        <f t="shared" si="217"/>
        <v>0</v>
      </c>
      <c r="CI77" s="19">
        <f t="shared" si="215"/>
        <v>0</v>
      </c>
      <c r="CJ77" s="20">
        <f t="shared" si="216"/>
        <v>0</v>
      </c>
    </row>
    <row r="78" spans="1:88" x14ac:dyDescent="0.35">
      <c r="A78" s="9">
        <v>64</v>
      </c>
      <c r="B78" s="46"/>
      <c r="C78" s="46"/>
      <c r="D78" s="43"/>
      <c r="E78" s="43"/>
      <c r="F78" s="43"/>
      <c r="G78" s="4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20"/>
      <c r="BS78" s="41">
        <f t="shared" si="205"/>
        <v>0</v>
      </c>
      <c r="BT78" s="19">
        <f t="shared" si="206"/>
        <v>0</v>
      </c>
      <c r="BU78" s="19">
        <f t="shared" si="207"/>
        <v>0</v>
      </c>
      <c r="BV78" s="19">
        <f t="shared" si="208"/>
        <v>0</v>
      </c>
      <c r="BW78" s="19">
        <f t="shared" si="209"/>
        <v>0</v>
      </c>
      <c r="BX78" s="19">
        <f t="shared" si="210"/>
        <v>0</v>
      </c>
      <c r="BY78" s="19">
        <f t="shared" si="211"/>
        <v>0</v>
      </c>
      <c r="BZ78" s="19">
        <f t="shared" si="212"/>
        <v>0</v>
      </c>
      <c r="CA78" s="19">
        <f t="shared" si="213"/>
        <v>0</v>
      </c>
      <c r="CB78" s="19">
        <f t="shared" si="218"/>
        <v>0</v>
      </c>
      <c r="CC78" s="19">
        <f t="shared" si="218"/>
        <v>0</v>
      </c>
      <c r="CD78" s="19">
        <f t="shared" si="218"/>
        <v>0</v>
      </c>
      <c r="CE78" s="19">
        <f t="shared" si="218"/>
        <v>0</v>
      </c>
      <c r="CF78" s="19">
        <f t="shared" si="218"/>
        <v>0</v>
      </c>
      <c r="CG78" s="20">
        <f t="shared" si="218"/>
        <v>0</v>
      </c>
      <c r="CH78" s="41">
        <f t="shared" si="217"/>
        <v>0</v>
      </c>
      <c r="CI78" s="19">
        <f t="shared" si="215"/>
        <v>0</v>
      </c>
      <c r="CJ78" s="20">
        <f t="shared" si="216"/>
        <v>0</v>
      </c>
    </row>
    <row r="79" spans="1:88" x14ac:dyDescent="0.35">
      <c r="A79" s="9">
        <v>65</v>
      </c>
      <c r="B79" s="46"/>
      <c r="C79" s="46"/>
      <c r="D79" s="43"/>
      <c r="E79" s="43"/>
      <c r="F79" s="43"/>
      <c r="G79" s="4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20"/>
      <c r="BS79" s="41">
        <f t="shared" si="205"/>
        <v>0</v>
      </c>
      <c r="BT79" s="19">
        <f t="shared" si="206"/>
        <v>0</v>
      </c>
      <c r="BU79" s="19">
        <f t="shared" si="207"/>
        <v>0</v>
      </c>
      <c r="BV79" s="19">
        <f t="shared" si="208"/>
        <v>0</v>
      </c>
      <c r="BW79" s="19">
        <f t="shared" si="209"/>
        <v>0</v>
      </c>
      <c r="BX79" s="19">
        <f t="shared" si="210"/>
        <v>0</v>
      </c>
      <c r="BY79" s="19">
        <f t="shared" si="211"/>
        <v>0</v>
      </c>
      <c r="BZ79" s="19">
        <f t="shared" si="212"/>
        <v>0</v>
      </c>
      <c r="CA79" s="19">
        <f t="shared" si="213"/>
        <v>0</v>
      </c>
      <c r="CB79" s="19">
        <f t="shared" si="218"/>
        <v>0</v>
      </c>
      <c r="CC79" s="19">
        <f t="shared" si="218"/>
        <v>0</v>
      </c>
      <c r="CD79" s="19">
        <f t="shared" si="218"/>
        <v>0</v>
      </c>
      <c r="CE79" s="19">
        <f t="shared" si="218"/>
        <v>0</v>
      </c>
      <c r="CF79" s="19">
        <f t="shared" si="218"/>
        <v>0</v>
      </c>
      <c r="CG79" s="20">
        <f t="shared" si="218"/>
        <v>0</v>
      </c>
      <c r="CH79" s="41">
        <f t="shared" ref="CH79:CH110" si="219">SUM(CA79:CG79)-CF79</f>
        <v>0</v>
      </c>
      <c r="CI79" s="19">
        <f t="shared" si="215"/>
        <v>0</v>
      </c>
      <c r="CJ79" s="20">
        <f t="shared" si="216"/>
        <v>0</v>
      </c>
    </row>
    <row r="80" spans="1:88" x14ac:dyDescent="0.35">
      <c r="A80" s="9">
        <v>66</v>
      </c>
      <c r="B80" s="46"/>
      <c r="C80" s="46"/>
      <c r="D80" s="43"/>
      <c r="E80" s="43"/>
      <c r="F80" s="43"/>
      <c r="G80" s="4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S80" s="41">
        <f t="shared" ref="BS80:BS114" si="220">SUMIFS($H80:$BQ80,$H$14:$BQ$14,$BS$14,$H$12:$BQ$12,$BS$12)</f>
        <v>0</v>
      </c>
      <c r="BT80" s="19">
        <f t="shared" ref="BT80:BT114" si="221">SUMIFS($H80:$BQ80,$H$14:$BQ$14,$BT$14,$H$12:$BQ$12,$BT$12)</f>
        <v>0</v>
      </c>
      <c r="BU80" s="19">
        <f t="shared" ref="BU80:BU114" si="222">SUMIFS($H80:$BQ80,$H$14:$BQ$14,$BU$14,$H$12:$BQ$12,$BU$12)</f>
        <v>0</v>
      </c>
      <c r="BV80" s="19">
        <f t="shared" ref="BV80:BV114" si="223">SUMIFS($H80:$BQ80,$H$14:$BQ$14,$BV$14,$H$12:$BQ$12,$BV$12)</f>
        <v>0</v>
      </c>
      <c r="BW80" s="19">
        <f t="shared" ref="BW80:BW114" si="224">SUMIFS($H80:$BQ80,$H$14:$BQ$14,$BW$14,$H$12:$BQ$12,$BW$12)</f>
        <v>0</v>
      </c>
      <c r="BX80" s="19">
        <f t="shared" ref="BX80:BX114" si="225">SUMIFS($H80:$BQ80,$H$14:$BQ$14,$BX$14,$H$12:$BQ$12,$BX$12)</f>
        <v>0</v>
      </c>
      <c r="BY80" s="19">
        <f t="shared" ref="BY80:BY114" si="226">SUM(BS80:BX80)</f>
        <v>0</v>
      </c>
      <c r="BZ80" s="19">
        <f t="shared" ref="BZ80:BZ114" si="227">BS80+BT80*1.5+2*(SUM(BU80:BX80))</f>
        <v>0</v>
      </c>
      <c r="CA80" s="19">
        <f t="shared" ref="CA80:CA114" si="228">COUNTIFS(H80:BQ80,CA$10,$H$14:$BQ$14,"NM")</f>
        <v>0</v>
      </c>
      <c r="CB80" s="19">
        <f t="shared" ref="CB80:CG114" si="229">COUNTIF($H80:$BQ80,CB$10)</f>
        <v>0</v>
      </c>
      <c r="CC80" s="19">
        <f t="shared" si="229"/>
        <v>0</v>
      </c>
      <c r="CD80" s="19">
        <f t="shared" si="229"/>
        <v>0</v>
      </c>
      <c r="CE80" s="19">
        <f t="shared" si="229"/>
        <v>0</v>
      </c>
      <c r="CF80" s="19">
        <f t="shared" si="229"/>
        <v>0</v>
      </c>
      <c r="CG80" s="20">
        <f t="shared" si="229"/>
        <v>0</v>
      </c>
      <c r="CH80" s="41">
        <f t="shared" si="219"/>
        <v>0</v>
      </c>
      <c r="CI80" s="19">
        <f t="shared" ref="CI80:CI114" si="230">SUM(CA80:CG80)-CF80</f>
        <v>0</v>
      </c>
      <c r="CJ80" s="20">
        <f t="shared" ref="CJ80:CJ114" si="231">CH80</f>
        <v>0</v>
      </c>
    </row>
    <row r="81" spans="1:88" x14ac:dyDescent="0.35">
      <c r="A81" s="9">
        <v>67</v>
      </c>
      <c r="B81" s="46"/>
      <c r="C81" s="46"/>
      <c r="D81" s="43"/>
      <c r="E81" s="43"/>
      <c r="F81" s="43"/>
      <c r="G81" s="4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S81" s="41">
        <f t="shared" si="220"/>
        <v>0</v>
      </c>
      <c r="BT81" s="19">
        <f t="shared" si="221"/>
        <v>0</v>
      </c>
      <c r="BU81" s="19">
        <f t="shared" si="222"/>
        <v>0</v>
      </c>
      <c r="BV81" s="19">
        <f t="shared" si="223"/>
        <v>0</v>
      </c>
      <c r="BW81" s="19">
        <f t="shared" si="224"/>
        <v>0</v>
      </c>
      <c r="BX81" s="19">
        <f t="shared" si="225"/>
        <v>0</v>
      </c>
      <c r="BY81" s="19">
        <f t="shared" si="226"/>
        <v>0</v>
      </c>
      <c r="BZ81" s="19">
        <f t="shared" si="227"/>
        <v>0</v>
      </c>
      <c r="CA81" s="19">
        <f t="shared" si="228"/>
        <v>0</v>
      </c>
      <c r="CB81" s="19">
        <f t="shared" si="229"/>
        <v>0</v>
      </c>
      <c r="CC81" s="19">
        <f t="shared" si="229"/>
        <v>0</v>
      </c>
      <c r="CD81" s="19">
        <f t="shared" si="229"/>
        <v>0</v>
      </c>
      <c r="CE81" s="19">
        <f t="shared" si="229"/>
        <v>0</v>
      </c>
      <c r="CF81" s="19">
        <f t="shared" si="229"/>
        <v>0</v>
      </c>
      <c r="CG81" s="20">
        <f t="shared" si="229"/>
        <v>0</v>
      </c>
      <c r="CH81" s="41">
        <f t="shared" si="219"/>
        <v>0</v>
      </c>
      <c r="CI81" s="19">
        <f t="shared" si="230"/>
        <v>0</v>
      </c>
      <c r="CJ81" s="20">
        <f t="shared" si="231"/>
        <v>0</v>
      </c>
    </row>
    <row r="82" spans="1:88" x14ac:dyDescent="0.35">
      <c r="A82" s="9">
        <v>68</v>
      </c>
      <c r="B82" s="46"/>
      <c r="C82" s="46"/>
      <c r="D82" s="43"/>
      <c r="E82" s="43"/>
      <c r="F82" s="43"/>
      <c r="G82" s="4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S82" s="41">
        <f t="shared" si="220"/>
        <v>0</v>
      </c>
      <c r="BT82" s="19">
        <f t="shared" si="221"/>
        <v>0</v>
      </c>
      <c r="BU82" s="19">
        <f t="shared" si="222"/>
        <v>0</v>
      </c>
      <c r="BV82" s="19">
        <f t="shared" si="223"/>
        <v>0</v>
      </c>
      <c r="BW82" s="19">
        <f t="shared" si="224"/>
        <v>0</v>
      </c>
      <c r="BX82" s="19">
        <f t="shared" si="225"/>
        <v>0</v>
      </c>
      <c r="BY82" s="19">
        <f t="shared" si="226"/>
        <v>0</v>
      </c>
      <c r="BZ82" s="19">
        <f t="shared" si="227"/>
        <v>0</v>
      </c>
      <c r="CA82" s="19">
        <f t="shared" si="228"/>
        <v>0</v>
      </c>
      <c r="CB82" s="19">
        <f t="shared" si="229"/>
        <v>0</v>
      </c>
      <c r="CC82" s="19">
        <f t="shared" si="229"/>
        <v>0</v>
      </c>
      <c r="CD82" s="19">
        <f t="shared" si="229"/>
        <v>0</v>
      </c>
      <c r="CE82" s="19">
        <f t="shared" si="229"/>
        <v>0</v>
      </c>
      <c r="CF82" s="19">
        <f t="shared" si="229"/>
        <v>0</v>
      </c>
      <c r="CG82" s="20">
        <f t="shared" si="229"/>
        <v>0</v>
      </c>
      <c r="CH82" s="41">
        <f t="shared" si="219"/>
        <v>0</v>
      </c>
      <c r="CI82" s="19">
        <f t="shared" si="230"/>
        <v>0</v>
      </c>
      <c r="CJ82" s="20">
        <f t="shared" si="231"/>
        <v>0</v>
      </c>
    </row>
    <row r="83" spans="1:88" x14ac:dyDescent="0.35">
      <c r="A83" s="9">
        <v>69</v>
      </c>
      <c r="B83" s="46"/>
      <c r="C83" s="46"/>
      <c r="D83" s="43"/>
      <c r="E83" s="43"/>
      <c r="F83" s="43"/>
      <c r="G83" s="4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20"/>
      <c r="BS83" s="41">
        <f t="shared" si="220"/>
        <v>0</v>
      </c>
      <c r="BT83" s="19">
        <f t="shared" si="221"/>
        <v>0</v>
      </c>
      <c r="BU83" s="19">
        <f t="shared" si="222"/>
        <v>0</v>
      </c>
      <c r="BV83" s="19">
        <f t="shared" si="223"/>
        <v>0</v>
      </c>
      <c r="BW83" s="19">
        <f t="shared" si="224"/>
        <v>0</v>
      </c>
      <c r="BX83" s="19">
        <f t="shared" si="225"/>
        <v>0</v>
      </c>
      <c r="BY83" s="19">
        <f t="shared" si="226"/>
        <v>0</v>
      </c>
      <c r="BZ83" s="19">
        <f t="shared" si="227"/>
        <v>0</v>
      </c>
      <c r="CA83" s="19">
        <f t="shared" si="228"/>
        <v>0</v>
      </c>
      <c r="CB83" s="19">
        <f t="shared" si="229"/>
        <v>0</v>
      </c>
      <c r="CC83" s="19">
        <f t="shared" si="229"/>
        <v>0</v>
      </c>
      <c r="CD83" s="19">
        <f t="shared" si="229"/>
        <v>0</v>
      </c>
      <c r="CE83" s="19">
        <f t="shared" si="229"/>
        <v>0</v>
      </c>
      <c r="CF83" s="19">
        <f t="shared" si="229"/>
        <v>0</v>
      </c>
      <c r="CG83" s="20">
        <f t="shared" si="229"/>
        <v>0</v>
      </c>
      <c r="CH83" s="41">
        <f t="shared" si="219"/>
        <v>0</v>
      </c>
      <c r="CI83" s="19">
        <f t="shared" si="230"/>
        <v>0</v>
      </c>
      <c r="CJ83" s="20">
        <f t="shared" si="231"/>
        <v>0</v>
      </c>
    </row>
    <row r="84" spans="1:88" x14ac:dyDescent="0.35">
      <c r="A84" s="9">
        <v>70</v>
      </c>
      <c r="B84" s="46"/>
      <c r="C84" s="46"/>
      <c r="D84" s="43"/>
      <c r="E84" s="43"/>
      <c r="F84" s="43"/>
      <c r="G84" s="4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20"/>
      <c r="BS84" s="41">
        <f t="shared" si="220"/>
        <v>0</v>
      </c>
      <c r="BT84" s="19">
        <f t="shared" si="221"/>
        <v>0</v>
      </c>
      <c r="BU84" s="19">
        <f t="shared" si="222"/>
        <v>0</v>
      </c>
      <c r="BV84" s="19">
        <f t="shared" si="223"/>
        <v>0</v>
      </c>
      <c r="BW84" s="19">
        <f t="shared" si="224"/>
        <v>0</v>
      </c>
      <c r="BX84" s="19">
        <f t="shared" si="225"/>
        <v>0</v>
      </c>
      <c r="BY84" s="19">
        <f t="shared" si="226"/>
        <v>0</v>
      </c>
      <c r="BZ84" s="19">
        <f t="shared" si="227"/>
        <v>0</v>
      </c>
      <c r="CA84" s="19">
        <f t="shared" si="228"/>
        <v>0</v>
      </c>
      <c r="CB84" s="19">
        <f t="shared" si="229"/>
        <v>0</v>
      </c>
      <c r="CC84" s="19">
        <f t="shared" si="229"/>
        <v>0</v>
      </c>
      <c r="CD84" s="19">
        <f t="shared" si="229"/>
        <v>0</v>
      </c>
      <c r="CE84" s="19">
        <f t="shared" si="229"/>
        <v>0</v>
      </c>
      <c r="CF84" s="19">
        <f t="shared" si="229"/>
        <v>0</v>
      </c>
      <c r="CG84" s="20">
        <f t="shared" si="229"/>
        <v>0</v>
      </c>
      <c r="CH84" s="41">
        <f t="shared" si="219"/>
        <v>0</v>
      </c>
      <c r="CI84" s="19">
        <f t="shared" si="230"/>
        <v>0</v>
      </c>
      <c r="CJ84" s="20">
        <f t="shared" si="231"/>
        <v>0</v>
      </c>
    </row>
    <row r="85" spans="1:88" x14ac:dyDescent="0.35">
      <c r="A85" s="9">
        <v>71</v>
      </c>
      <c r="B85" s="46"/>
      <c r="C85" s="46"/>
      <c r="D85" s="43"/>
      <c r="E85" s="43"/>
      <c r="F85" s="43"/>
      <c r="G85" s="4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20"/>
      <c r="BS85" s="41">
        <f t="shared" si="220"/>
        <v>0</v>
      </c>
      <c r="BT85" s="19">
        <f t="shared" si="221"/>
        <v>0</v>
      </c>
      <c r="BU85" s="19">
        <f t="shared" si="222"/>
        <v>0</v>
      </c>
      <c r="BV85" s="19">
        <f t="shared" si="223"/>
        <v>0</v>
      </c>
      <c r="BW85" s="19">
        <f t="shared" si="224"/>
        <v>0</v>
      </c>
      <c r="BX85" s="19">
        <f t="shared" si="225"/>
        <v>0</v>
      </c>
      <c r="BY85" s="19">
        <f t="shared" si="226"/>
        <v>0</v>
      </c>
      <c r="BZ85" s="19">
        <f t="shared" si="227"/>
        <v>0</v>
      </c>
      <c r="CA85" s="19">
        <f t="shared" si="228"/>
        <v>0</v>
      </c>
      <c r="CB85" s="19">
        <f t="shared" si="229"/>
        <v>0</v>
      </c>
      <c r="CC85" s="19">
        <f t="shared" si="229"/>
        <v>0</v>
      </c>
      <c r="CD85" s="19">
        <f t="shared" si="229"/>
        <v>0</v>
      </c>
      <c r="CE85" s="19">
        <f t="shared" si="229"/>
        <v>0</v>
      </c>
      <c r="CF85" s="19">
        <f t="shared" si="229"/>
        <v>0</v>
      </c>
      <c r="CG85" s="20">
        <f t="shared" si="229"/>
        <v>0</v>
      </c>
      <c r="CH85" s="41">
        <f t="shared" si="219"/>
        <v>0</v>
      </c>
      <c r="CI85" s="19">
        <f t="shared" si="230"/>
        <v>0</v>
      </c>
      <c r="CJ85" s="20">
        <f t="shared" si="231"/>
        <v>0</v>
      </c>
    </row>
    <row r="86" spans="1:88" x14ac:dyDescent="0.35">
      <c r="A86" s="9">
        <v>72</v>
      </c>
      <c r="B86" s="46"/>
      <c r="C86" s="46"/>
      <c r="D86" s="43"/>
      <c r="E86" s="43"/>
      <c r="F86" s="43"/>
      <c r="G86" s="4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20"/>
      <c r="BS86" s="41">
        <f t="shared" si="220"/>
        <v>0</v>
      </c>
      <c r="BT86" s="19">
        <f t="shared" si="221"/>
        <v>0</v>
      </c>
      <c r="BU86" s="19">
        <f t="shared" si="222"/>
        <v>0</v>
      </c>
      <c r="BV86" s="19">
        <f t="shared" si="223"/>
        <v>0</v>
      </c>
      <c r="BW86" s="19">
        <f t="shared" si="224"/>
        <v>0</v>
      </c>
      <c r="BX86" s="19">
        <f t="shared" si="225"/>
        <v>0</v>
      </c>
      <c r="BY86" s="19">
        <f t="shared" si="226"/>
        <v>0</v>
      </c>
      <c r="BZ86" s="19">
        <f t="shared" si="227"/>
        <v>0</v>
      </c>
      <c r="CA86" s="19">
        <f t="shared" si="228"/>
        <v>0</v>
      </c>
      <c r="CB86" s="19">
        <f t="shared" si="229"/>
        <v>0</v>
      </c>
      <c r="CC86" s="19">
        <f t="shared" si="229"/>
        <v>0</v>
      </c>
      <c r="CD86" s="19">
        <f t="shared" si="229"/>
        <v>0</v>
      </c>
      <c r="CE86" s="19">
        <f t="shared" si="229"/>
        <v>0</v>
      </c>
      <c r="CF86" s="19">
        <f t="shared" si="229"/>
        <v>0</v>
      </c>
      <c r="CG86" s="20">
        <f t="shared" si="229"/>
        <v>0</v>
      </c>
      <c r="CH86" s="41">
        <f t="shared" si="219"/>
        <v>0</v>
      </c>
      <c r="CI86" s="19">
        <f t="shared" si="230"/>
        <v>0</v>
      </c>
      <c r="CJ86" s="20">
        <f t="shared" si="231"/>
        <v>0</v>
      </c>
    </row>
    <row r="87" spans="1:88" x14ac:dyDescent="0.35">
      <c r="A87" s="9">
        <v>73</v>
      </c>
      <c r="B87" s="46"/>
      <c r="C87" s="46"/>
      <c r="D87" s="43"/>
      <c r="E87" s="43"/>
      <c r="F87" s="43"/>
      <c r="G87" s="4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20"/>
      <c r="BS87" s="41">
        <f t="shared" si="220"/>
        <v>0</v>
      </c>
      <c r="BT87" s="19">
        <f t="shared" si="221"/>
        <v>0</v>
      </c>
      <c r="BU87" s="19">
        <f t="shared" si="222"/>
        <v>0</v>
      </c>
      <c r="BV87" s="19">
        <f t="shared" si="223"/>
        <v>0</v>
      </c>
      <c r="BW87" s="19">
        <f t="shared" si="224"/>
        <v>0</v>
      </c>
      <c r="BX87" s="19">
        <f t="shared" si="225"/>
        <v>0</v>
      </c>
      <c r="BY87" s="19">
        <f t="shared" si="226"/>
        <v>0</v>
      </c>
      <c r="BZ87" s="19">
        <f t="shared" si="227"/>
        <v>0</v>
      </c>
      <c r="CA87" s="19">
        <f t="shared" si="228"/>
        <v>0</v>
      </c>
      <c r="CB87" s="19">
        <f t="shared" si="229"/>
        <v>0</v>
      </c>
      <c r="CC87" s="19">
        <f t="shared" si="229"/>
        <v>0</v>
      </c>
      <c r="CD87" s="19">
        <f t="shared" si="229"/>
        <v>0</v>
      </c>
      <c r="CE87" s="19">
        <f t="shared" si="229"/>
        <v>0</v>
      </c>
      <c r="CF87" s="19">
        <f t="shared" si="229"/>
        <v>0</v>
      </c>
      <c r="CG87" s="20">
        <f t="shared" si="229"/>
        <v>0</v>
      </c>
      <c r="CH87" s="41">
        <f t="shared" si="219"/>
        <v>0</v>
      </c>
      <c r="CI87" s="19">
        <f t="shared" si="230"/>
        <v>0</v>
      </c>
      <c r="CJ87" s="20">
        <f t="shared" si="231"/>
        <v>0</v>
      </c>
    </row>
    <row r="88" spans="1:88" x14ac:dyDescent="0.35">
      <c r="A88" s="9">
        <v>74</v>
      </c>
      <c r="B88" s="46"/>
      <c r="C88" s="46"/>
      <c r="D88" s="43"/>
      <c r="E88" s="43"/>
      <c r="F88" s="43"/>
      <c r="G88" s="4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20"/>
      <c r="BS88" s="41">
        <f t="shared" si="220"/>
        <v>0</v>
      </c>
      <c r="BT88" s="19">
        <f t="shared" si="221"/>
        <v>0</v>
      </c>
      <c r="BU88" s="19">
        <f t="shared" si="222"/>
        <v>0</v>
      </c>
      <c r="BV88" s="19">
        <f t="shared" si="223"/>
        <v>0</v>
      </c>
      <c r="BW88" s="19">
        <f t="shared" si="224"/>
        <v>0</v>
      </c>
      <c r="BX88" s="19">
        <f t="shared" si="225"/>
        <v>0</v>
      </c>
      <c r="BY88" s="19">
        <f t="shared" si="226"/>
        <v>0</v>
      </c>
      <c r="BZ88" s="19">
        <f t="shared" si="227"/>
        <v>0</v>
      </c>
      <c r="CA88" s="19">
        <f t="shared" si="228"/>
        <v>0</v>
      </c>
      <c r="CB88" s="19">
        <f t="shared" si="229"/>
        <v>0</v>
      </c>
      <c r="CC88" s="19">
        <f t="shared" si="229"/>
        <v>0</v>
      </c>
      <c r="CD88" s="19">
        <f t="shared" si="229"/>
        <v>0</v>
      </c>
      <c r="CE88" s="19">
        <f t="shared" si="229"/>
        <v>0</v>
      </c>
      <c r="CF88" s="19">
        <f t="shared" si="229"/>
        <v>0</v>
      </c>
      <c r="CG88" s="20">
        <f t="shared" si="229"/>
        <v>0</v>
      </c>
      <c r="CH88" s="41">
        <f t="shared" si="219"/>
        <v>0</v>
      </c>
      <c r="CI88" s="19">
        <f t="shared" si="230"/>
        <v>0</v>
      </c>
      <c r="CJ88" s="20">
        <f t="shared" si="231"/>
        <v>0</v>
      </c>
    </row>
    <row r="89" spans="1:88" x14ac:dyDescent="0.35">
      <c r="A89" s="9">
        <v>75</v>
      </c>
      <c r="B89" s="46"/>
      <c r="C89" s="46"/>
      <c r="D89" s="43"/>
      <c r="E89" s="43"/>
      <c r="F89" s="43"/>
      <c r="G89" s="4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S89" s="41">
        <f t="shared" si="220"/>
        <v>0</v>
      </c>
      <c r="BT89" s="19">
        <f t="shared" si="221"/>
        <v>0</v>
      </c>
      <c r="BU89" s="19">
        <f t="shared" si="222"/>
        <v>0</v>
      </c>
      <c r="BV89" s="19">
        <f t="shared" si="223"/>
        <v>0</v>
      </c>
      <c r="BW89" s="19">
        <f t="shared" si="224"/>
        <v>0</v>
      </c>
      <c r="BX89" s="19">
        <f t="shared" si="225"/>
        <v>0</v>
      </c>
      <c r="BY89" s="19">
        <f t="shared" si="226"/>
        <v>0</v>
      </c>
      <c r="BZ89" s="19">
        <f t="shared" si="227"/>
        <v>0</v>
      </c>
      <c r="CA89" s="19">
        <f t="shared" si="228"/>
        <v>0</v>
      </c>
      <c r="CB89" s="19">
        <f t="shared" si="229"/>
        <v>0</v>
      </c>
      <c r="CC89" s="19">
        <f t="shared" si="229"/>
        <v>0</v>
      </c>
      <c r="CD89" s="19">
        <f t="shared" si="229"/>
        <v>0</v>
      </c>
      <c r="CE89" s="19">
        <f t="shared" si="229"/>
        <v>0</v>
      </c>
      <c r="CF89" s="19">
        <f t="shared" si="229"/>
        <v>0</v>
      </c>
      <c r="CG89" s="20">
        <f t="shared" si="229"/>
        <v>0</v>
      </c>
      <c r="CH89" s="41">
        <f t="shared" si="219"/>
        <v>0</v>
      </c>
      <c r="CI89" s="19">
        <f t="shared" si="230"/>
        <v>0</v>
      </c>
      <c r="CJ89" s="20">
        <f t="shared" si="231"/>
        <v>0</v>
      </c>
    </row>
    <row r="90" spans="1:88" x14ac:dyDescent="0.35">
      <c r="A90" s="9">
        <v>76</v>
      </c>
      <c r="B90" s="46"/>
      <c r="C90" s="46"/>
      <c r="D90" s="43"/>
      <c r="E90" s="43"/>
      <c r="F90" s="43"/>
      <c r="G90" s="4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S90" s="41">
        <f t="shared" si="220"/>
        <v>0</v>
      </c>
      <c r="BT90" s="19">
        <f t="shared" si="221"/>
        <v>0</v>
      </c>
      <c r="BU90" s="19">
        <f t="shared" si="222"/>
        <v>0</v>
      </c>
      <c r="BV90" s="19">
        <f t="shared" si="223"/>
        <v>0</v>
      </c>
      <c r="BW90" s="19">
        <f t="shared" si="224"/>
        <v>0</v>
      </c>
      <c r="BX90" s="19">
        <f t="shared" si="225"/>
        <v>0</v>
      </c>
      <c r="BY90" s="19">
        <f t="shared" si="226"/>
        <v>0</v>
      </c>
      <c r="BZ90" s="19">
        <f t="shared" si="227"/>
        <v>0</v>
      </c>
      <c r="CA90" s="19">
        <f t="shared" si="228"/>
        <v>0</v>
      </c>
      <c r="CB90" s="19">
        <f t="shared" si="229"/>
        <v>0</v>
      </c>
      <c r="CC90" s="19">
        <f t="shared" si="229"/>
        <v>0</v>
      </c>
      <c r="CD90" s="19">
        <f t="shared" si="229"/>
        <v>0</v>
      </c>
      <c r="CE90" s="19">
        <f t="shared" si="229"/>
        <v>0</v>
      </c>
      <c r="CF90" s="19">
        <f t="shared" si="229"/>
        <v>0</v>
      </c>
      <c r="CG90" s="20">
        <f t="shared" si="229"/>
        <v>0</v>
      </c>
      <c r="CH90" s="41">
        <f t="shared" si="219"/>
        <v>0</v>
      </c>
      <c r="CI90" s="19">
        <f t="shared" si="230"/>
        <v>0</v>
      </c>
      <c r="CJ90" s="20">
        <f t="shared" si="231"/>
        <v>0</v>
      </c>
    </row>
    <row r="91" spans="1:88" x14ac:dyDescent="0.35">
      <c r="A91" s="9">
        <v>77</v>
      </c>
      <c r="B91" s="46"/>
      <c r="C91" s="46"/>
      <c r="D91" s="43"/>
      <c r="E91" s="43"/>
      <c r="F91" s="43"/>
      <c r="G91" s="4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S91" s="41">
        <f t="shared" si="220"/>
        <v>0</v>
      </c>
      <c r="BT91" s="19">
        <f t="shared" si="221"/>
        <v>0</v>
      </c>
      <c r="BU91" s="19">
        <f t="shared" si="222"/>
        <v>0</v>
      </c>
      <c r="BV91" s="19">
        <f t="shared" si="223"/>
        <v>0</v>
      </c>
      <c r="BW91" s="19">
        <f t="shared" si="224"/>
        <v>0</v>
      </c>
      <c r="BX91" s="19">
        <f t="shared" si="225"/>
        <v>0</v>
      </c>
      <c r="BY91" s="19">
        <f t="shared" si="226"/>
        <v>0</v>
      </c>
      <c r="BZ91" s="19">
        <f t="shared" si="227"/>
        <v>0</v>
      </c>
      <c r="CA91" s="19">
        <f t="shared" si="228"/>
        <v>0</v>
      </c>
      <c r="CB91" s="19">
        <f t="shared" si="229"/>
        <v>0</v>
      </c>
      <c r="CC91" s="19">
        <f t="shared" si="229"/>
        <v>0</v>
      </c>
      <c r="CD91" s="19">
        <f t="shared" si="229"/>
        <v>0</v>
      </c>
      <c r="CE91" s="19">
        <f t="shared" si="229"/>
        <v>0</v>
      </c>
      <c r="CF91" s="19">
        <f t="shared" si="229"/>
        <v>0</v>
      </c>
      <c r="CG91" s="20">
        <f t="shared" si="229"/>
        <v>0</v>
      </c>
      <c r="CH91" s="41">
        <f t="shared" si="219"/>
        <v>0</v>
      </c>
      <c r="CI91" s="19">
        <f t="shared" si="230"/>
        <v>0</v>
      </c>
      <c r="CJ91" s="20">
        <f t="shared" si="231"/>
        <v>0</v>
      </c>
    </row>
    <row r="92" spans="1:88" x14ac:dyDescent="0.35">
      <c r="A92" s="9">
        <v>78</v>
      </c>
      <c r="B92" s="46"/>
      <c r="C92" s="46"/>
      <c r="D92" s="43"/>
      <c r="E92" s="43"/>
      <c r="F92" s="43"/>
      <c r="G92" s="4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S92" s="41">
        <f t="shared" si="220"/>
        <v>0</v>
      </c>
      <c r="BT92" s="19">
        <f t="shared" si="221"/>
        <v>0</v>
      </c>
      <c r="BU92" s="19">
        <f t="shared" si="222"/>
        <v>0</v>
      </c>
      <c r="BV92" s="19">
        <f t="shared" si="223"/>
        <v>0</v>
      </c>
      <c r="BW92" s="19">
        <f t="shared" si="224"/>
        <v>0</v>
      </c>
      <c r="BX92" s="19">
        <f t="shared" si="225"/>
        <v>0</v>
      </c>
      <c r="BY92" s="19">
        <f t="shared" si="226"/>
        <v>0</v>
      </c>
      <c r="BZ92" s="19">
        <f t="shared" si="227"/>
        <v>0</v>
      </c>
      <c r="CA92" s="19">
        <f t="shared" si="228"/>
        <v>0</v>
      </c>
      <c r="CB92" s="19">
        <f t="shared" si="229"/>
        <v>0</v>
      </c>
      <c r="CC92" s="19">
        <f t="shared" si="229"/>
        <v>0</v>
      </c>
      <c r="CD92" s="19">
        <f t="shared" si="229"/>
        <v>0</v>
      </c>
      <c r="CE92" s="19">
        <f t="shared" si="229"/>
        <v>0</v>
      </c>
      <c r="CF92" s="19">
        <f t="shared" si="229"/>
        <v>0</v>
      </c>
      <c r="CG92" s="20">
        <f t="shared" si="229"/>
        <v>0</v>
      </c>
      <c r="CH92" s="41">
        <f t="shared" si="219"/>
        <v>0</v>
      </c>
      <c r="CI92" s="19">
        <f t="shared" si="230"/>
        <v>0</v>
      </c>
      <c r="CJ92" s="20">
        <f t="shared" si="231"/>
        <v>0</v>
      </c>
    </row>
    <row r="93" spans="1:88" x14ac:dyDescent="0.35">
      <c r="A93" s="9">
        <v>79</v>
      </c>
      <c r="B93" s="46"/>
      <c r="C93" s="46"/>
      <c r="D93" s="43"/>
      <c r="E93" s="43"/>
      <c r="F93" s="43"/>
      <c r="G93" s="4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20"/>
      <c r="BS93" s="41">
        <f t="shared" si="220"/>
        <v>0</v>
      </c>
      <c r="BT93" s="19">
        <f t="shared" si="221"/>
        <v>0</v>
      </c>
      <c r="BU93" s="19">
        <f t="shared" si="222"/>
        <v>0</v>
      </c>
      <c r="BV93" s="19">
        <f t="shared" si="223"/>
        <v>0</v>
      </c>
      <c r="BW93" s="19">
        <f t="shared" si="224"/>
        <v>0</v>
      </c>
      <c r="BX93" s="19">
        <f t="shared" si="225"/>
        <v>0</v>
      </c>
      <c r="BY93" s="19">
        <f t="shared" si="226"/>
        <v>0</v>
      </c>
      <c r="BZ93" s="19">
        <f t="shared" si="227"/>
        <v>0</v>
      </c>
      <c r="CA93" s="19">
        <f t="shared" si="228"/>
        <v>0</v>
      </c>
      <c r="CB93" s="19">
        <f t="shared" si="229"/>
        <v>0</v>
      </c>
      <c r="CC93" s="19">
        <f t="shared" si="229"/>
        <v>0</v>
      </c>
      <c r="CD93" s="19">
        <f t="shared" si="229"/>
        <v>0</v>
      </c>
      <c r="CE93" s="19">
        <f t="shared" si="229"/>
        <v>0</v>
      </c>
      <c r="CF93" s="19">
        <f t="shared" si="229"/>
        <v>0</v>
      </c>
      <c r="CG93" s="20">
        <f t="shared" si="229"/>
        <v>0</v>
      </c>
      <c r="CH93" s="41">
        <f t="shared" si="219"/>
        <v>0</v>
      </c>
      <c r="CI93" s="19">
        <f t="shared" si="230"/>
        <v>0</v>
      </c>
      <c r="CJ93" s="20">
        <f t="shared" si="231"/>
        <v>0</v>
      </c>
    </row>
    <row r="94" spans="1:88" x14ac:dyDescent="0.35">
      <c r="A94" s="9">
        <v>80</v>
      </c>
      <c r="B94" s="46"/>
      <c r="C94" s="46"/>
      <c r="D94" s="43"/>
      <c r="E94" s="43"/>
      <c r="F94" s="43"/>
      <c r="G94" s="4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20"/>
      <c r="BS94" s="41">
        <f t="shared" si="220"/>
        <v>0</v>
      </c>
      <c r="BT94" s="19">
        <f t="shared" si="221"/>
        <v>0</v>
      </c>
      <c r="BU94" s="19">
        <f t="shared" si="222"/>
        <v>0</v>
      </c>
      <c r="BV94" s="19">
        <f t="shared" si="223"/>
        <v>0</v>
      </c>
      <c r="BW94" s="19">
        <f t="shared" si="224"/>
        <v>0</v>
      </c>
      <c r="BX94" s="19">
        <f t="shared" si="225"/>
        <v>0</v>
      </c>
      <c r="BY94" s="19">
        <f t="shared" si="226"/>
        <v>0</v>
      </c>
      <c r="BZ94" s="19">
        <f t="shared" si="227"/>
        <v>0</v>
      </c>
      <c r="CA94" s="19">
        <f t="shared" si="228"/>
        <v>0</v>
      </c>
      <c r="CB94" s="19">
        <f t="shared" si="229"/>
        <v>0</v>
      </c>
      <c r="CC94" s="19">
        <f t="shared" si="229"/>
        <v>0</v>
      </c>
      <c r="CD94" s="19">
        <f t="shared" si="229"/>
        <v>0</v>
      </c>
      <c r="CE94" s="19">
        <f t="shared" si="229"/>
        <v>0</v>
      </c>
      <c r="CF94" s="19">
        <f t="shared" si="229"/>
        <v>0</v>
      </c>
      <c r="CG94" s="20">
        <f t="shared" si="229"/>
        <v>0</v>
      </c>
      <c r="CH94" s="41">
        <f t="shared" si="219"/>
        <v>0</v>
      </c>
      <c r="CI94" s="19">
        <f t="shared" si="230"/>
        <v>0</v>
      </c>
      <c r="CJ94" s="20">
        <f t="shared" si="231"/>
        <v>0</v>
      </c>
    </row>
    <row r="95" spans="1:88" x14ac:dyDescent="0.35">
      <c r="A95" s="9">
        <v>81</v>
      </c>
      <c r="B95" s="46"/>
      <c r="C95" s="46"/>
      <c r="D95" s="43"/>
      <c r="E95" s="43"/>
      <c r="F95" s="43"/>
      <c r="G95" s="4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20"/>
      <c r="BS95" s="41">
        <f t="shared" si="220"/>
        <v>0</v>
      </c>
      <c r="BT95" s="19">
        <f t="shared" si="221"/>
        <v>0</v>
      </c>
      <c r="BU95" s="19">
        <f t="shared" si="222"/>
        <v>0</v>
      </c>
      <c r="BV95" s="19">
        <f t="shared" si="223"/>
        <v>0</v>
      </c>
      <c r="BW95" s="19">
        <f t="shared" si="224"/>
        <v>0</v>
      </c>
      <c r="BX95" s="19">
        <f t="shared" si="225"/>
        <v>0</v>
      </c>
      <c r="BY95" s="19">
        <f t="shared" si="226"/>
        <v>0</v>
      </c>
      <c r="BZ95" s="19">
        <f t="shared" si="227"/>
        <v>0</v>
      </c>
      <c r="CA95" s="19">
        <f t="shared" si="228"/>
        <v>0</v>
      </c>
      <c r="CB95" s="19">
        <f t="shared" si="229"/>
        <v>0</v>
      </c>
      <c r="CC95" s="19">
        <f t="shared" si="229"/>
        <v>0</v>
      </c>
      <c r="CD95" s="19">
        <f t="shared" si="229"/>
        <v>0</v>
      </c>
      <c r="CE95" s="19">
        <f t="shared" si="229"/>
        <v>0</v>
      </c>
      <c r="CF95" s="19">
        <f t="shared" si="229"/>
        <v>0</v>
      </c>
      <c r="CG95" s="20">
        <f t="shared" si="229"/>
        <v>0</v>
      </c>
      <c r="CH95" s="41">
        <f t="shared" si="219"/>
        <v>0</v>
      </c>
      <c r="CI95" s="19">
        <f t="shared" si="230"/>
        <v>0</v>
      </c>
      <c r="CJ95" s="20">
        <f t="shared" si="231"/>
        <v>0</v>
      </c>
    </row>
    <row r="96" spans="1:88" x14ac:dyDescent="0.35">
      <c r="A96" s="9">
        <v>82</v>
      </c>
      <c r="B96" s="46"/>
      <c r="C96" s="46"/>
      <c r="D96" s="43"/>
      <c r="E96" s="43"/>
      <c r="F96" s="43"/>
      <c r="G96" s="4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20"/>
      <c r="BS96" s="41">
        <f t="shared" si="220"/>
        <v>0</v>
      </c>
      <c r="BT96" s="19">
        <f t="shared" si="221"/>
        <v>0</v>
      </c>
      <c r="BU96" s="19">
        <f t="shared" si="222"/>
        <v>0</v>
      </c>
      <c r="BV96" s="19">
        <f t="shared" si="223"/>
        <v>0</v>
      </c>
      <c r="BW96" s="19">
        <f t="shared" si="224"/>
        <v>0</v>
      </c>
      <c r="BX96" s="19">
        <f t="shared" si="225"/>
        <v>0</v>
      </c>
      <c r="BY96" s="19">
        <f t="shared" si="226"/>
        <v>0</v>
      </c>
      <c r="BZ96" s="19">
        <f t="shared" si="227"/>
        <v>0</v>
      </c>
      <c r="CA96" s="19">
        <f t="shared" si="228"/>
        <v>0</v>
      </c>
      <c r="CB96" s="19">
        <f t="shared" si="229"/>
        <v>0</v>
      </c>
      <c r="CC96" s="19">
        <f t="shared" si="229"/>
        <v>0</v>
      </c>
      <c r="CD96" s="19">
        <f t="shared" si="229"/>
        <v>0</v>
      </c>
      <c r="CE96" s="19">
        <f t="shared" si="229"/>
        <v>0</v>
      </c>
      <c r="CF96" s="19">
        <f t="shared" si="229"/>
        <v>0</v>
      </c>
      <c r="CG96" s="20">
        <f t="shared" si="229"/>
        <v>0</v>
      </c>
      <c r="CH96" s="41">
        <f t="shared" si="219"/>
        <v>0</v>
      </c>
      <c r="CI96" s="19">
        <f t="shared" si="230"/>
        <v>0</v>
      </c>
      <c r="CJ96" s="20">
        <f t="shared" si="231"/>
        <v>0</v>
      </c>
    </row>
    <row r="97" spans="1:88" x14ac:dyDescent="0.35">
      <c r="A97" s="9">
        <v>83</v>
      </c>
      <c r="B97" s="46"/>
      <c r="C97" s="46"/>
      <c r="D97" s="43"/>
      <c r="E97" s="43"/>
      <c r="F97" s="43"/>
      <c r="G97" s="4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20"/>
      <c r="BS97" s="41">
        <f t="shared" si="220"/>
        <v>0</v>
      </c>
      <c r="BT97" s="19">
        <f t="shared" si="221"/>
        <v>0</v>
      </c>
      <c r="BU97" s="19">
        <f t="shared" si="222"/>
        <v>0</v>
      </c>
      <c r="BV97" s="19">
        <f t="shared" si="223"/>
        <v>0</v>
      </c>
      <c r="BW97" s="19">
        <f t="shared" si="224"/>
        <v>0</v>
      </c>
      <c r="BX97" s="19">
        <f t="shared" si="225"/>
        <v>0</v>
      </c>
      <c r="BY97" s="19">
        <f t="shared" si="226"/>
        <v>0</v>
      </c>
      <c r="BZ97" s="19">
        <f t="shared" si="227"/>
        <v>0</v>
      </c>
      <c r="CA97" s="19">
        <f t="shared" si="228"/>
        <v>0</v>
      </c>
      <c r="CB97" s="19">
        <f t="shared" si="229"/>
        <v>0</v>
      </c>
      <c r="CC97" s="19">
        <f t="shared" si="229"/>
        <v>0</v>
      </c>
      <c r="CD97" s="19">
        <f t="shared" si="229"/>
        <v>0</v>
      </c>
      <c r="CE97" s="19">
        <f t="shared" si="229"/>
        <v>0</v>
      </c>
      <c r="CF97" s="19">
        <f t="shared" si="229"/>
        <v>0</v>
      </c>
      <c r="CG97" s="20">
        <f t="shared" si="229"/>
        <v>0</v>
      </c>
      <c r="CH97" s="41">
        <f t="shared" si="219"/>
        <v>0</v>
      </c>
      <c r="CI97" s="19">
        <f t="shared" si="230"/>
        <v>0</v>
      </c>
      <c r="CJ97" s="20">
        <f t="shared" si="231"/>
        <v>0</v>
      </c>
    </row>
    <row r="98" spans="1:88" x14ac:dyDescent="0.35">
      <c r="A98" s="9">
        <v>84</v>
      </c>
      <c r="B98" s="46"/>
      <c r="C98" s="46"/>
      <c r="D98" s="43"/>
      <c r="E98" s="43"/>
      <c r="F98" s="43"/>
      <c r="G98" s="4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S98" s="41">
        <f t="shared" si="220"/>
        <v>0</v>
      </c>
      <c r="BT98" s="19">
        <f t="shared" si="221"/>
        <v>0</v>
      </c>
      <c r="BU98" s="19">
        <f t="shared" si="222"/>
        <v>0</v>
      </c>
      <c r="BV98" s="19">
        <f t="shared" si="223"/>
        <v>0</v>
      </c>
      <c r="BW98" s="19">
        <f t="shared" si="224"/>
        <v>0</v>
      </c>
      <c r="BX98" s="19">
        <f t="shared" si="225"/>
        <v>0</v>
      </c>
      <c r="BY98" s="19">
        <f t="shared" si="226"/>
        <v>0</v>
      </c>
      <c r="BZ98" s="19">
        <f t="shared" si="227"/>
        <v>0</v>
      </c>
      <c r="CA98" s="19">
        <f t="shared" si="228"/>
        <v>0</v>
      </c>
      <c r="CB98" s="19">
        <f t="shared" si="229"/>
        <v>0</v>
      </c>
      <c r="CC98" s="19">
        <f t="shared" si="229"/>
        <v>0</v>
      </c>
      <c r="CD98" s="19">
        <f t="shared" si="229"/>
        <v>0</v>
      </c>
      <c r="CE98" s="19">
        <f t="shared" si="229"/>
        <v>0</v>
      </c>
      <c r="CF98" s="19">
        <f t="shared" si="229"/>
        <v>0</v>
      </c>
      <c r="CG98" s="20">
        <f t="shared" si="229"/>
        <v>0</v>
      </c>
      <c r="CH98" s="41">
        <f t="shared" si="219"/>
        <v>0</v>
      </c>
      <c r="CI98" s="19">
        <f t="shared" si="230"/>
        <v>0</v>
      </c>
      <c r="CJ98" s="20">
        <f t="shared" si="231"/>
        <v>0</v>
      </c>
    </row>
    <row r="99" spans="1:88" x14ac:dyDescent="0.35">
      <c r="A99" s="9">
        <v>85</v>
      </c>
      <c r="B99" s="46"/>
      <c r="C99" s="46"/>
      <c r="D99" s="43"/>
      <c r="E99" s="43"/>
      <c r="F99" s="43"/>
      <c r="G99" s="4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S99" s="41">
        <f t="shared" si="220"/>
        <v>0</v>
      </c>
      <c r="BT99" s="19">
        <f t="shared" si="221"/>
        <v>0</v>
      </c>
      <c r="BU99" s="19">
        <f t="shared" si="222"/>
        <v>0</v>
      </c>
      <c r="BV99" s="19">
        <f t="shared" si="223"/>
        <v>0</v>
      </c>
      <c r="BW99" s="19">
        <f t="shared" si="224"/>
        <v>0</v>
      </c>
      <c r="BX99" s="19">
        <f t="shared" si="225"/>
        <v>0</v>
      </c>
      <c r="BY99" s="19">
        <f t="shared" si="226"/>
        <v>0</v>
      </c>
      <c r="BZ99" s="19">
        <f t="shared" si="227"/>
        <v>0</v>
      </c>
      <c r="CA99" s="19">
        <f t="shared" si="228"/>
        <v>0</v>
      </c>
      <c r="CB99" s="19">
        <f t="shared" si="229"/>
        <v>0</v>
      </c>
      <c r="CC99" s="19">
        <f t="shared" si="229"/>
        <v>0</v>
      </c>
      <c r="CD99" s="19">
        <f t="shared" si="229"/>
        <v>0</v>
      </c>
      <c r="CE99" s="19">
        <f t="shared" si="229"/>
        <v>0</v>
      </c>
      <c r="CF99" s="19">
        <f t="shared" si="229"/>
        <v>0</v>
      </c>
      <c r="CG99" s="20">
        <f t="shared" si="229"/>
        <v>0</v>
      </c>
      <c r="CH99" s="41">
        <f t="shared" si="219"/>
        <v>0</v>
      </c>
      <c r="CI99" s="19">
        <f t="shared" si="230"/>
        <v>0</v>
      </c>
      <c r="CJ99" s="20">
        <f t="shared" si="231"/>
        <v>0</v>
      </c>
    </row>
    <row r="100" spans="1:88" x14ac:dyDescent="0.35">
      <c r="A100" s="9">
        <v>86</v>
      </c>
      <c r="B100" s="46"/>
      <c r="C100" s="46"/>
      <c r="D100" s="43"/>
      <c r="E100" s="43"/>
      <c r="F100" s="43"/>
      <c r="G100" s="4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20"/>
      <c r="BS100" s="41">
        <f t="shared" si="220"/>
        <v>0</v>
      </c>
      <c r="BT100" s="19">
        <f t="shared" si="221"/>
        <v>0</v>
      </c>
      <c r="BU100" s="19">
        <f t="shared" si="222"/>
        <v>0</v>
      </c>
      <c r="BV100" s="19">
        <f t="shared" si="223"/>
        <v>0</v>
      </c>
      <c r="BW100" s="19">
        <f t="shared" si="224"/>
        <v>0</v>
      </c>
      <c r="BX100" s="19">
        <f t="shared" si="225"/>
        <v>0</v>
      </c>
      <c r="BY100" s="19">
        <f t="shared" si="226"/>
        <v>0</v>
      </c>
      <c r="BZ100" s="19">
        <f t="shared" si="227"/>
        <v>0</v>
      </c>
      <c r="CA100" s="19">
        <f t="shared" si="228"/>
        <v>0</v>
      </c>
      <c r="CB100" s="19">
        <f t="shared" si="229"/>
        <v>0</v>
      </c>
      <c r="CC100" s="19">
        <f t="shared" si="229"/>
        <v>0</v>
      </c>
      <c r="CD100" s="19">
        <f t="shared" si="229"/>
        <v>0</v>
      </c>
      <c r="CE100" s="19">
        <f t="shared" si="229"/>
        <v>0</v>
      </c>
      <c r="CF100" s="19">
        <f t="shared" si="229"/>
        <v>0</v>
      </c>
      <c r="CG100" s="20">
        <f t="shared" si="229"/>
        <v>0</v>
      </c>
      <c r="CH100" s="41">
        <f t="shared" si="219"/>
        <v>0</v>
      </c>
      <c r="CI100" s="19">
        <f t="shared" si="230"/>
        <v>0</v>
      </c>
      <c r="CJ100" s="20">
        <f t="shared" si="231"/>
        <v>0</v>
      </c>
    </row>
    <row r="101" spans="1:88" x14ac:dyDescent="0.35">
      <c r="A101" s="9">
        <v>87</v>
      </c>
      <c r="B101" s="46"/>
      <c r="C101" s="46"/>
      <c r="D101" s="43"/>
      <c r="E101" s="43"/>
      <c r="F101" s="43"/>
      <c r="G101" s="4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20"/>
      <c r="BS101" s="41">
        <f t="shared" si="220"/>
        <v>0</v>
      </c>
      <c r="BT101" s="19">
        <f t="shared" si="221"/>
        <v>0</v>
      </c>
      <c r="BU101" s="19">
        <f t="shared" si="222"/>
        <v>0</v>
      </c>
      <c r="BV101" s="19">
        <f t="shared" si="223"/>
        <v>0</v>
      </c>
      <c r="BW101" s="19">
        <f t="shared" si="224"/>
        <v>0</v>
      </c>
      <c r="BX101" s="19">
        <f t="shared" si="225"/>
        <v>0</v>
      </c>
      <c r="BY101" s="19">
        <f t="shared" si="226"/>
        <v>0</v>
      </c>
      <c r="BZ101" s="19">
        <f t="shared" si="227"/>
        <v>0</v>
      </c>
      <c r="CA101" s="19">
        <f t="shared" si="228"/>
        <v>0</v>
      </c>
      <c r="CB101" s="19">
        <f t="shared" si="229"/>
        <v>0</v>
      </c>
      <c r="CC101" s="19">
        <f t="shared" si="229"/>
        <v>0</v>
      </c>
      <c r="CD101" s="19">
        <f t="shared" si="229"/>
        <v>0</v>
      </c>
      <c r="CE101" s="19">
        <f t="shared" si="229"/>
        <v>0</v>
      </c>
      <c r="CF101" s="19">
        <f t="shared" si="229"/>
        <v>0</v>
      </c>
      <c r="CG101" s="20">
        <f t="shared" si="229"/>
        <v>0</v>
      </c>
      <c r="CH101" s="41">
        <f t="shared" si="219"/>
        <v>0</v>
      </c>
      <c r="CI101" s="19">
        <f t="shared" si="230"/>
        <v>0</v>
      </c>
      <c r="CJ101" s="20">
        <f t="shared" si="231"/>
        <v>0</v>
      </c>
    </row>
    <row r="102" spans="1:88" x14ac:dyDescent="0.35">
      <c r="A102" s="9">
        <v>88</v>
      </c>
      <c r="B102" s="46"/>
      <c r="C102" s="46"/>
      <c r="D102" s="43"/>
      <c r="E102" s="43"/>
      <c r="F102" s="43"/>
      <c r="G102" s="4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S102" s="41">
        <f t="shared" si="220"/>
        <v>0</v>
      </c>
      <c r="BT102" s="19">
        <f t="shared" si="221"/>
        <v>0</v>
      </c>
      <c r="BU102" s="19">
        <f t="shared" si="222"/>
        <v>0</v>
      </c>
      <c r="BV102" s="19">
        <f t="shared" si="223"/>
        <v>0</v>
      </c>
      <c r="BW102" s="19">
        <f t="shared" si="224"/>
        <v>0</v>
      </c>
      <c r="BX102" s="19">
        <f t="shared" si="225"/>
        <v>0</v>
      </c>
      <c r="BY102" s="19">
        <f t="shared" si="226"/>
        <v>0</v>
      </c>
      <c r="BZ102" s="19">
        <f t="shared" si="227"/>
        <v>0</v>
      </c>
      <c r="CA102" s="19">
        <f t="shared" si="228"/>
        <v>0</v>
      </c>
      <c r="CB102" s="19">
        <f t="shared" si="229"/>
        <v>0</v>
      </c>
      <c r="CC102" s="19">
        <f t="shared" si="229"/>
        <v>0</v>
      </c>
      <c r="CD102" s="19">
        <f t="shared" si="229"/>
        <v>0</v>
      </c>
      <c r="CE102" s="19">
        <f t="shared" si="229"/>
        <v>0</v>
      </c>
      <c r="CF102" s="19">
        <f t="shared" si="229"/>
        <v>0</v>
      </c>
      <c r="CG102" s="20">
        <f t="shared" si="229"/>
        <v>0</v>
      </c>
      <c r="CH102" s="41">
        <f t="shared" si="219"/>
        <v>0</v>
      </c>
      <c r="CI102" s="19">
        <f t="shared" si="230"/>
        <v>0</v>
      </c>
      <c r="CJ102" s="20">
        <f t="shared" si="231"/>
        <v>0</v>
      </c>
    </row>
    <row r="103" spans="1:88" x14ac:dyDescent="0.35">
      <c r="A103" s="9">
        <v>89</v>
      </c>
      <c r="B103" s="46"/>
      <c r="C103" s="46"/>
      <c r="D103" s="43"/>
      <c r="E103" s="43"/>
      <c r="F103" s="43"/>
      <c r="G103" s="4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S103" s="41">
        <f t="shared" si="220"/>
        <v>0</v>
      </c>
      <c r="BT103" s="19">
        <f t="shared" si="221"/>
        <v>0</v>
      </c>
      <c r="BU103" s="19">
        <f t="shared" si="222"/>
        <v>0</v>
      </c>
      <c r="BV103" s="19">
        <f t="shared" si="223"/>
        <v>0</v>
      </c>
      <c r="BW103" s="19">
        <f t="shared" si="224"/>
        <v>0</v>
      </c>
      <c r="BX103" s="19">
        <f t="shared" si="225"/>
        <v>0</v>
      </c>
      <c r="BY103" s="19">
        <f t="shared" si="226"/>
        <v>0</v>
      </c>
      <c r="BZ103" s="19">
        <f t="shared" si="227"/>
        <v>0</v>
      </c>
      <c r="CA103" s="19">
        <f t="shared" si="228"/>
        <v>0</v>
      </c>
      <c r="CB103" s="19">
        <f t="shared" si="229"/>
        <v>0</v>
      </c>
      <c r="CC103" s="19">
        <f t="shared" si="229"/>
        <v>0</v>
      </c>
      <c r="CD103" s="19">
        <f t="shared" si="229"/>
        <v>0</v>
      </c>
      <c r="CE103" s="19">
        <f t="shared" si="229"/>
        <v>0</v>
      </c>
      <c r="CF103" s="19">
        <f t="shared" si="229"/>
        <v>0</v>
      </c>
      <c r="CG103" s="20">
        <f t="shared" si="229"/>
        <v>0</v>
      </c>
      <c r="CH103" s="41">
        <f t="shared" si="219"/>
        <v>0</v>
      </c>
      <c r="CI103" s="19">
        <f t="shared" si="230"/>
        <v>0</v>
      </c>
      <c r="CJ103" s="20">
        <f t="shared" si="231"/>
        <v>0</v>
      </c>
    </row>
    <row r="104" spans="1:88" x14ac:dyDescent="0.35">
      <c r="A104" s="9">
        <v>90</v>
      </c>
      <c r="B104" s="46"/>
      <c r="C104" s="46"/>
      <c r="D104" s="43"/>
      <c r="E104" s="43"/>
      <c r="F104" s="43"/>
      <c r="G104" s="4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S104" s="41">
        <f t="shared" si="220"/>
        <v>0</v>
      </c>
      <c r="BT104" s="19">
        <f t="shared" si="221"/>
        <v>0</v>
      </c>
      <c r="BU104" s="19">
        <f t="shared" si="222"/>
        <v>0</v>
      </c>
      <c r="BV104" s="19">
        <f t="shared" si="223"/>
        <v>0</v>
      </c>
      <c r="BW104" s="19">
        <f t="shared" si="224"/>
        <v>0</v>
      </c>
      <c r="BX104" s="19">
        <f t="shared" si="225"/>
        <v>0</v>
      </c>
      <c r="BY104" s="19">
        <f t="shared" si="226"/>
        <v>0</v>
      </c>
      <c r="BZ104" s="19">
        <f t="shared" si="227"/>
        <v>0</v>
      </c>
      <c r="CA104" s="19">
        <f t="shared" si="228"/>
        <v>0</v>
      </c>
      <c r="CB104" s="19">
        <f t="shared" si="229"/>
        <v>0</v>
      </c>
      <c r="CC104" s="19">
        <f t="shared" si="229"/>
        <v>0</v>
      </c>
      <c r="CD104" s="19">
        <f t="shared" si="229"/>
        <v>0</v>
      </c>
      <c r="CE104" s="19">
        <f t="shared" si="229"/>
        <v>0</v>
      </c>
      <c r="CF104" s="19">
        <f t="shared" si="229"/>
        <v>0</v>
      </c>
      <c r="CG104" s="20">
        <f t="shared" si="229"/>
        <v>0</v>
      </c>
      <c r="CH104" s="41">
        <f t="shared" si="219"/>
        <v>0</v>
      </c>
      <c r="CI104" s="19">
        <f t="shared" si="230"/>
        <v>0</v>
      </c>
      <c r="CJ104" s="20">
        <f t="shared" si="231"/>
        <v>0</v>
      </c>
    </row>
    <row r="105" spans="1:88" x14ac:dyDescent="0.35">
      <c r="A105" s="9">
        <v>91</v>
      </c>
      <c r="B105" s="46"/>
      <c r="C105" s="46"/>
      <c r="D105" s="43"/>
      <c r="E105" s="43"/>
      <c r="F105" s="43"/>
      <c r="G105" s="4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S105" s="41">
        <f t="shared" si="220"/>
        <v>0</v>
      </c>
      <c r="BT105" s="19">
        <f t="shared" si="221"/>
        <v>0</v>
      </c>
      <c r="BU105" s="19">
        <f t="shared" si="222"/>
        <v>0</v>
      </c>
      <c r="BV105" s="19">
        <f t="shared" si="223"/>
        <v>0</v>
      </c>
      <c r="BW105" s="19">
        <f t="shared" si="224"/>
        <v>0</v>
      </c>
      <c r="BX105" s="19">
        <f t="shared" si="225"/>
        <v>0</v>
      </c>
      <c r="BY105" s="19">
        <f t="shared" si="226"/>
        <v>0</v>
      </c>
      <c r="BZ105" s="19">
        <f t="shared" si="227"/>
        <v>0</v>
      </c>
      <c r="CA105" s="19">
        <f t="shared" si="228"/>
        <v>0</v>
      </c>
      <c r="CB105" s="19">
        <f t="shared" si="229"/>
        <v>0</v>
      </c>
      <c r="CC105" s="19">
        <f t="shared" si="229"/>
        <v>0</v>
      </c>
      <c r="CD105" s="19">
        <f t="shared" si="229"/>
        <v>0</v>
      </c>
      <c r="CE105" s="19">
        <f t="shared" si="229"/>
        <v>0</v>
      </c>
      <c r="CF105" s="19">
        <f t="shared" si="229"/>
        <v>0</v>
      </c>
      <c r="CG105" s="20">
        <f t="shared" si="229"/>
        <v>0</v>
      </c>
      <c r="CH105" s="41">
        <f t="shared" si="219"/>
        <v>0</v>
      </c>
      <c r="CI105" s="19">
        <f t="shared" si="230"/>
        <v>0</v>
      </c>
      <c r="CJ105" s="20">
        <f t="shared" si="231"/>
        <v>0</v>
      </c>
    </row>
    <row r="106" spans="1:88" x14ac:dyDescent="0.35">
      <c r="A106" s="9">
        <v>92</v>
      </c>
      <c r="B106" s="46"/>
      <c r="C106" s="46"/>
      <c r="D106" s="43"/>
      <c r="E106" s="43"/>
      <c r="F106" s="43"/>
      <c r="G106" s="4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20"/>
      <c r="BS106" s="41">
        <f t="shared" si="220"/>
        <v>0</v>
      </c>
      <c r="BT106" s="19">
        <f t="shared" si="221"/>
        <v>0</v>
      </c>
      <c r="BU106" s="19">
        <f t="shared" si="222"/>
        <v>0</v>
      </c>
      <c r="BV106" s="19">
        <f t="shared" si="223"/>
        <v>0</v>
      </c>
      <c r="BW106" s="19">
        <f t="shared" si="224"/>
        <v>0</v>
      </c>
      <c r="BX106" s="19">
        <f t="shared" si="225"/>
        <v>0</v>
      </c>
      <c r="BY106" s="19">
        <f t="shared" si="226"/>
        <v>0</v>
      </c>
      <c r="BZ106" s="19">
        <f t="shared" si="227"/>
        <v>0</v>
      </c>
      <c r="CA106" s="19">
        <f t="shared" si="228"/>
        <v>0</v>
      </c>
      <c r="CB106" s="19">
        <f t="shared" si="229"/>
        <v>0</v>
      </c>
      <c r="CC106" s="19">
        <f t="shared" si="229"/>
        <v>0</v>
      </c>
      <c r="CD106" s="19">
        <f t="shared" si="229"/>
        <v>0</v>
      </c>
      <c r="CE106" s="19">
        <f t="shared" si="229"/>
        <v>0</v>
      </c>
      <c r="CF106" s="19">
        <f t="shared" si="229"/>
        <v>0</v>
      </c>
      <c r="CG106" s="20">
        <f t="shared" si="229"/>
        <v>0</v>
      </c>
      <c r="CH106" s="41">
        <f t="shared" si="219"/>
        <v>0</v>
      </c>
      <c r="CI106" s="19">
        <f t="shared" si="230"/>
        <v>0</v>
      </c>
      <c r="CJ106" s="20">
        <f t="shared" si="231"/>
        <v>0</v>
      </c>
    </row>
    <row r="107" spans="1:88" x14ac:dyDescent="0.35">
      <c r="A107" s="9">
        <v>93</v>
      </c>
      <c r="B107" s="46"/>
      <c r="C107" s="46"/>
      <c r="D107" s="43"/>
      <c r="E107" s="43"/>
      <c r="F107" s="43"/>
      <c r="G107" s="4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20"/>
      <c r="BS107" s="41">
        <f t="shared" si="220"/>
        <v>0</v>
      </c>
      <c r="BT107" s="19">
        <f t="shared" si="221"/>
        <v>0</v>
      </c>
      <c r="BU107" s="19">
        <f t="shared" si="222"/>
        <v>0</v>
      </c>
      <c r="BV107" s="19">
        <f t="shared" si="223"/>
        <v>0</v>
      </c>
      <c r="BW107" s="19">
        <f t="shared" si="224"/>
        <v>0</v>
      </c>
      <c r="BX107" s="19">
        <f t="shared" si="225"/>
        <v>0</v>
      </c>
      <c r="BY107" s="19">
        <f t="shared" si="226"/>
        <v>0</v>
      </c>
      <c r="BZ107" s="19">
        <f t="shared" si="227"/>
        <v>0</v>
      </c>
      <c r="CA107" s="19">
        <f t="shared" si="228"/>
        <v>0</v>
      </c>
      <c r="CB107" s="19">
        <f t="shared" si="229"/>
        <v>0</v>
      </c>
      <c r="CC107" s="19">
        <f t="shared" si="229"/>
        <v>0</v>
      </c>
      <c r="CD107" s="19">
        <f t="shared" si="229"/>
        <v>0</v>
      </c>
      <c r="CE107" s="19">
        <f t="shared" si="229"/>
        <v>0</v>
      </c>
      <c r="CF107" s="19">
        <f t="shared" si="229"/>
        <v>0</v>
      </c>
      <c r="CG107" s="20">
        <f t="shared" si="229"/>
        <v>0</v>
      </c>
      <c r="CH107" s="41">
        <f t="shared" si="219"/>
        <v>0</v>
      </c>
      <c r="CI107" s="19">
        <f t="shared" si="230"/>
        <v>0</v>
      </c>
      <c r="CJ107" s="20">
        <f t="shared" si="231"/>
        <v>0</v>
      </c>
    </row>
    <row r="108" spans="1:88" x14ac:dyDescent="0.35">
      <c r="A108" s="9">
        <v>94</v>
      </c>
      <c r="B108" s="46"/>
      <c r="C108" s="46"/>
      <c r="D108" s="43"/>
      <c r="E108" s="43"/>
      <c r="F108" s="43"/>
      <c r="G108" s="4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S108" s="41">
        <f t="shared" si="220"/>
        <v>0</v>
      </c>
      <c r="BT108" s="19">
        <f t="shared" si="221"/>
        <v>0</v>
      </c>
      <c r="BU108" s="19">
        <f t="shared" si="222"/>
        <v>0</v>
      </c>
      <c r="BV108" s="19">
        <f t="shared" si="223"/>
        <v>0</v>
      </c>
      <c r="BW108" s="19">
        <f t="shared" si="224"/>
        <v>0</v>
      </c>
      <c r="BX108" s="19">
        <f t="shared" si="225"/>
        <v>0</v>
      </c>
      <c r="BY108" s="19">
        <f t="shared" si="226"/>
        <v>0</v>
      </c>
      <c r="BZ108" s="19">
        <f t="shared" si="227"/>
        <v>0</v>
      </c>
      <c r="CA108" s="19">
        <f t="shared" si="228"/>
        <v>0</v>
      </c>
      <c r="CB108" s="19">
        <f t="shared" si="229"/>
        <v>0</v>
      </c>
      <c r="CC108" s="19">
        <f t="shared" si="229"/>
        <v>0</v>
      </c>
      <c r="CD108" s="19">
        <f t="shared" si="229"/>
        <v>0</v>
      </c>
      <c r="CE108" s="19">
        <f t="shared" si="229"/>
        <v>0</v>
      </c>
      <c r="CF108" s="19">
        <f t="shared" si="229"/>
        <v>0</v>
      </c>
      <c r="CG108" s="20">
        <f t="shared" si="229"/>
        <v>0</v>
      </c>
      <c r="CH108" s="41">
        <f t="shared" si="219"/>
        <v>0</v>
      </c>
      <c r="CI108" s="19">
        <f t="shared" si="230"/>
        <v>0</v>
      </c>
      <c r="CJ108" s="20">
        <f t="shared" si="231"/>
        <v>0</v>
      </c>
    </row>
    <row r="109" spans="1:88" x14ac:dyDescent="0.35">
      <c r="A109" s="9">
        <v>95</v>
      </c>
      <c r="B109" s="46"/>
      <c r="C109" s="46"/>
      <c r="D109" s="43"/>
      <c r="E109" s="43"/>
      <c r="F109" s="43"/>
      <c r="G109" s="4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20"/>
      <c r="BS109" s="41">
        <f t="shared" si="220"/>
        <v>0</v>
      </c>
      <c r="BT109" s="19">
        <f t="shared" si="221"/>
        <v>0</v>
      </c>
      <c r="BU109" s="19">
        <f t="shared" si="222"/>
        <v>0</v>
      </c>
      <c r="BV109" s="19">
        <f t="shared" si="223"/>
        <v>0</v>
      </c>
      <c r="BW109" s="19">
        <f t="shared" si="224"/>
        <v>0</v>
      </c>
      <c r="BX109" s="19">
        <f t="shared" si="225"/>
        <v>0</v>
      </c>
      <c r="BY109" s="19">
        <f t="shared" si="226"/>
        <v>0</v>
      </c>
      <c r="BZ109" s="19">
        <f t="shared" si="227"/>
        <v>0</v>
      </c>
      <c r="CA109" s="19">
        <f t="shared" si="228"/>
        <v>0</v>
      </c>
      <c r="CB109" s="19">
        <f t="shared" si="229"/>
        <v>0</v>
      </c>
      <c r="CC109" s="19">
        <f t="shared" si="229"/>
        <v>0</v>
      </c>
      <c r="CD109" s="19">
        <f t="shared" si="229"/>
        <v>0</v>
      </c>
      <c r="CE109" s="19">
        <f t="shared" si="229"/>
        <v>0</v>
      </c>
      <c r="CF109" s="19">
        <f t="shared" si="229"/>
        <v>0</v>
      </c>
      <c r="CG109" s="20">
        <f t="shared" si="229"/>
        <v>0</v>
      </c>
      <c r="CH109" s="41">
        <f t="shared" si="219"/>
        <v>0</v>
      </c>
      <c r="CI109" s="19">
        <f t="shared" si="230"/>
        <v>0</v>
      </c>
      <c r="CJ109" s="20">
        <f t="shared" si="231"/>
        <v>0</v>
      </c>
    </row>
    <row r="110" spans="1:88" x14ac:dyDescent="0.35">
      <c r="A110" s="9">
        <v>96</v>
      </c>
      <c r="B110" s="46"/>
      <c r="C110" s="46"/>
      <c r="D110" s="43"/>
      <c r="E110" s="43"/>
      <c r="F110" s="43"/>
      <c r="G110" s="4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20"/>
      <c r="BS110" s="41">
        <f t="shared" si="220"/>
        <v>0</v>
      </c>
      <c r="BT110" s="19">
        <f t="shared" si="221"/>
        <v>0</v>
      </c>
      <c r="BU110" s="19">
        <f t="shared" si="222"/>
        <v>0</v>
      </c>
      <c r="BV110" s="19">
        <f t="shared" si="223"/>
        <v>0</v>
      </c>
      <c r="BW110" s="19">
        <f t="shared" si="224"/>
        <v>0</v>
      </c>
      <c r="BX110" s="19">
        <f t="shared" si="225"/>
        <v>0</v>
      </c>
      <c r="BY110" s="19">
        <f t="shared" si="226"/>
        <v>0</v>
      </c>
      <c r="BZ110" s="19">
        <f t="shared" si="227"/>
        <v>0</v>
      </c>
      <c r="CA110" s="19">
        <f t="shared" si="228"/>
        <v>0</v>
      </c>
      <c r="CB110" s="19">
        <f t="shared" si="229"/>
        <v>0</v>
      </c>
      <c r="CC110" s="19">
        <f t="shared" si="229"/>
        <v>0</v>
      </c>
      <c r="CD110" s="19">
        <f t="shared" si="229"/>
        <v>0</v>
      </c>
      <c r="CE110" s="19">
        <f t="shared" si="229"/>
        <v>0</v>
      </c>
      <c r="CF110" s="19">
        <f t="shared" si="229"/>
        <v>0</v>
      </c>
      <c r="CG110" s="20">
        <f t="shared" si="229"/>
        <v>0</v>
      </c>
      <c r="CH110" s="41">
        <f t="shared" si="219"/>
        <v>0</v>
      </c>
      <c r="CI110" s="19">
        <f t="shared" si="230"/>
        <v>0</v>
      </c>
      <c r="CJ110" s="20">
        <f t="shared" si="231"/>
        <v>0</v>
      </c>
    </row>
    <row r="111" spans="1:88" x14ac:dyDescent="0.35">
      <c r="A111" s="9">
        <v>97</v>
      </c>
      <c r="B111" s="46"/>
      <c r="C111" s="46"/>
      <c r="D111" s="43"/>
      <c r="E111" s="43"/>
      <c r="F111" s="43"/>
      <c r="G111" s="4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20"/>
      <c r="BS111" s="41">
        <f t="shared" si="220"/>
        <v>0</v>
      </c>
      <c r="BT111" s="19">
        <f t="shared" si="221"/>
        <v>0</v>
      </c>
      <c r="BU111" s="19">
        <f t="shared" si="222"/>
        <v>0</v>
      </c>
      <c r="BV111" s="19">
        <f t="shared" si="223"/>
        <v>0</v>
      </c>
      <c r="BW111" s="19">
        <f t="shared" si="224"/>
        <v>0</v>
      </c>
      <c r="BX111" s="19">
        <f t="shared" si="225"/>
        <v>0</v>
      </c>
      <c r="BY111" s="19">
        <f t="shared" si="226"/>
        <v>0</v>
      </c>
      <c r="BZ111" s="19">
        <f t="shared" si="227"/>
        <v>0</v>
      </c>
      <c r="CA111" s="19">
        <f t="shared" si="228"/>
        <v>0</v>
      </c>
      <c r="CB111" s="19">
        <f t="shared" si="229"/>
        <v>0</v>
      </c>
      <c r="CC111" s="19">
        <f t="shared" si="229"/>
        <v>0</v>
      </c>
      <c r="CD111" s="19">
        <f t="shared" si="229"/>
        <v>0</v>
      </c>
      <c r="CE111" s="19">
        <f t="shared" si="229"/>
        <v>0</v>
      </c>
      <c r="CF111" s="19">
        <f t="shared" si="229"/>
        <v>0</v>
      </c>
      <c r="CG111" s="20">
        <f t="shared" si="229"/>
        <v>0</v>
      </c>
      <c r="CH111" s="41">
        <f t="shared" ref="CH111:CH114" si="232">SUM(CA111:CG111)-CF111</f>
        <v>0</v>
      </c>
      <c r="CI111" s="19">
        <f t="shared" si="230"/>
        <v>0</v>
      </c>
      <c r="CJ111" s="20">
        <f t="shared" si="231"/>
        <v>0</v>
      </c>
    </row>
    <row r="112" spans="1:88" x14ac:dyDescent="0.35">
      <c r="A112" s="9">
        <v>98</v>
      </c>
      <c r="B112" s="46"/>
      <c r="C112" s="46"/>
      <c r="D112" s="43"/>
      <c r="E112" s="43"/>
      <c r="F112" s="43"/>
      <c r="G112" s="4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20"/>
      <c r="BS112" s="41">
        <f t="shared" si="220"/>
        <v>0</v>
      </c>
      <c r="BT112" s="19">
        <f t="shared" si="221"/>
        <v>0</v>
      </c>
      <c r="BU112" s="19">
        <f t="shared" si="222"/>
        <v>0</v>
      </c>
      <c r="BV112" s="19">
        <f t="shared" si="223"/>
        <v>0</v>
      </c>
      <c r="BW112" s="19">
        <f t="shared" si="224"/>
        <v>0</v>
      </c>
      <c r="BX112" s="19">
        <f t="shared" si="225"/>
        <v>0</v>
      </c>
      <c r="BY112" s="19">
        <f t="shared" si="226"/>
        <v>0</v>
      </c>
      <c r="BZ112" s="19">
        <f t="shared" si="227"/>
        <v>0</v>
      </c>
      <c r="CA112" s="19">
        <f t="shared" si="228"/>
        <v>0</v>
      </c>
      <c r="CB112" s="19">
        <f t="shared" si="229"/>
        <v>0</v>
      </c>
      <c r="CC112" s="19">
        <f t="shared" si="229"/>
        <v>0</v>
      </c>
      <c r="CD112" s="19">
        <f t="shared" si="229"/>
        <v>0</v>
      </c>
      <c r="CE112" s="19">
        <f t="shared" si="229"/>
        <v>0</v>
      </c>
      <c r="CF112" s="19">
        <f t="shared" si="229"/>
        <v>0</v>
      </c>
      <c r="CG112" s="20">
        <f t="shared" si="229"/>
        <v>0</v>
      </c>
      <c r="CH112" s="41">
        <f t="shared" si="232"/>
        <v>0</v>
      </c>
      <c r="CI112" s="19">
        <f t="shared" si="230"/>
        <v>0</v>
      </c>
      <c r="CJ112" s="20">
        <f t="shared" si="231"/>
        <v>0</v>
      </c>
    </row>
    <row r="113" spans="1:88" x14ac:dyDescent="0.35">
      <c r="A113" s="9">
        <v>99</v>
      </c>
      <c r="B113" s="46"/>
      <c r="C113" s="46"/>
      <c r="D113" s="43"/>
      <c r="E113" s="43"/>
      <c r="F113" s="43"/>
      <c r="G113" s="4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20"/>
      <c r="BS113" s="41">
        <f t="shared" si="220"/>
        <v>0</v>
      </c>
      <c r="BT113" s="19">
        <f t="shared" si="221"/>
        <v>0</v>
      </c>
      <c r="BU113" s="19">
        <f t="shared" si="222"/>
        <v>0</v>
      </c>
      <c r="BV113" s="19">
        <f t="shared" si="223"/>
        <v>0</v>
      </c>
      <c r="BW113" s="19">
        <f t="shared" si="224"/>
        <v>0</v>
      </c>
      <c r="BX113" s="19">
        <f t="shared" si="225"/>
        <v>0</v>
      </c>
      <c r="BY113" s="19">
        <f t="shared" si="226"/>
        <v>0</v>
      </c>
      <c r="BZ113" s="19">
        <f t="shared" si="227"/>
        <v>0</v>
      </c>
      <c r="CA113" s="19">
        <f t="shared" si="228"/>
        <v>0</v>
      </c>
      <c r="CB113" s="19">
        <f t="shared" si="229"/>
        <v>0</v>
      </c>
      <c r="CC113" s="19">
        <f t="shared" si="229"/>
        <v>0</v>
      </c>
      <c r="CD113" s="19">
        <f t="shared" si="229"/>
        <v>0</v>
      </c>
      <c r="CE113" s="19">
        <f t="shared" si="229"/>
        <v>0</v>
      </c>
      <c r="CF113" s="19">
        <f t="shared" si="229"/>
        <v>0</v>
      </c>
      <c r="CG113" s="20">
        <f t="shared" si="229"/>
        <v>0</v>
      </c>
      <c r="CH113" s="41">
        <f t="shared" si="232"/>
        <v>0</v>
      </c>
      <c r="CI113" s="19">
        <f t="shared" si="230"/>
        <v>0</v>
      </c>
      <c r="CJ113" s="20">
        <f t="shared" si="231"/>
        <v>0</v>
      </c>
    </row>
    <row r="114" spans="1:88" ht="15" thickBot="1" x14ac:dyDescent="0.4">
      <c r="A114" s="12">
        <v>100</v>
      </c>
      <c r="B114" s="47"/>
      <c r="C114" s="47"/>
      <c r="D114" s="48"/>
      <c r="E114" s="48"/>
      <c r="F114" s="48"/>
      <c r="G114" s="4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2"/>
      <c r="BS114" s="42">
        <f t="shared" si="220"/>
        <v>0</v>
      </c>
      <c r="BT114" s="21">
        <f t="shared" si="221"/>
        <v>0</v>
      </c>
      <c r="BU114" s="21">
        <f t="shared" si="222"/>
        <v>0</v>
      </c>
      <c r="BV114" s="21">
        <f t="shared" si="223"/>
        <v>0</v>
      </c>
      <c r="BW114" s="21">
        <f t="shared" si="224"/>
        <v>0</v>
      </c>
      <c r="BX114" s="21">
        <f t="shared" si="225"/>
        <v>0</v>
      </c>
      <c r="BY114" s="21">
        <f t="shared" si="226"/>
        <v>0</v>
      </c>
      <c r="BZ114" s="21">
        <f t="shared" si="227"/>
        <v>0</v>
      </c>
      <c r="CA114" s="21">
        <f t="shared" si="228"/>
        <v>0</v>
      </c>
      <c r="CB114" s="21">
        <f t="shared" si="229"/>
        <v>0</v>
      </c>
      <c r="CC114" s="21">
        <f t="shared" si="229"/>
        <v>0</v>
      </c>
      <c r="CD114" s="21">
        <f t="shared" si="229"/>
        <v>0</v>
      </c>
      <c r="CE114" s="21">
        <f t="shared" si="229"/>
        <v>0</v>
      </c>
      <c r="CF114" s="21">
        <f t="shared" si="229"/>
        <v>0</v>
      </c>
      <c r="CG114" s="22">
        <f t="shared" si="229"/>
        <v>0</v>
      </c>
      <c r="CH114" s="42">
        <f t="shared" si="232"/>
        <v>0</v>
      </c>
      <c r="CI114" s="21">
        <f t="shared" si="230"/>
        <v>0</v>
      </c>
      <c r="CJ114" s="22">
        <f t="shared" si="231"/>
        <v>0</v>
      </c>
    </row>
    <row r="115" spans="1:88" ht="49" customHeight="1" x14ac:dyDescent="0.35">
      <c r="BS115" s="57">
        <f t="shared" ref="BS115:CJ115" si="233">SUM(BS15:BS114)</f>
        <v>448</v>
      </c>
      <c r="BT115" s="57">
        <f t="shared" si="233"/>
        <v>8</v>
      </c>
      <c r="BU115" s="57">
        <f t="shared" si="233"/>
        <v>16</v>
      </c>
      <c r="BV115" s="57">
        <f t="shared" si="233"/>
        <v>12</v>
      </c>
      <c r="BW115" s="57">
        <f t="shared" si="233"/>
        <v>8</v>
      </c>
      <c r="BX115" s="57">
        <f t="shared" si="233"/>
        <v>0</v>
      </c>
      <c r="BY115" s="57">
        <f t="shared" si="233"/>
        <v>492</v>
      </c>
      <c r="BZ115" s="57">
        <f t="shared" si="233"/>
        <v>532</v>
      </c>
      <c r="CA115" s="57">
        <f t="shared" si="233"/>
        <v>59</v>
      </c>
      <c r="CB115" s="57">
        <f t="shared" si="233"/>
        <v>3</v>
      </c>
      <c r="CC115" s="57">
        <f t="shared" si="233"/>
        <v>12</v>
      </c>
      <c r="CD115" s="57">
        <f t="shared" si="233"/>
        <v>10</v>
      </c>
      <c r="CE115" s="57">
        <f t="shared" si="233"/>
        <v>0</v>
      </c>
      <c r="CF115" s="57">
        <f t="shared" si="233"/>
        <v>5</v>
      </c>
      <c r="CG115" s="57">
        <f t="shared" si="233"/>
        <v>4</v>
      </c>
      <c r="CH115" s="57">
        <f t="shared" si="233"/>
        <v>88</v>
      </c>
      <c r="CI115" s="57">
        <f t="shared" si="233"/>
        <v>88</v>
      </c>
      <c r="CJ115" s="57">
        <f t="shared" si="233"/>
        <v>88</v>
      </c>
    </row>
    <row r="117" spans="1:88" ht="15" thickBot="1" x14ac:dyDescent="0.4"/>
    <row r="118" spans="1:88" x14ac:dyDescent="0.35">
      <c r="BR118" s="37" t="s">
        <v>29</v>
      </c>
      <c r="BS118" s="56">
        <f>SUMIF($F$15:$F$114,$BR118,BS$15:BS$114)</f>
        <v>0</v>
      </c>
      <c r="BT118" s="56">
        <f>SUMIF($F$15:$F$114,$BR118,BT$15:BT$114)</f>
        <v>0</v>
      </c>
      <c r="BU118" s="56">
        <f t="shared" ref="BU118:CG118" si="234">SUMIF($F$15:$F$114,$BR118,BU$15:BU$114)</f>
        <v>0</v>
      </c>
      <c r="BV118" s="56">
        <f t="shared" si="234"/>
        <v>0</v>
      </c>
      <c r="BW118" s="56">
        <f t="shared" si="234"/>
        <v>0</v>
      </c>
      <c r="BX118" s="56">
        <f t="shared" si="234"/>
        <v>0</v>
      </c>
      <c r="BY118" s="56">
        <f t="shared" si="234"/>
        <v>0</v>
      </c>
      <c r="BZ118" s="56">
        <f t="shared" si="234"/>
        <v>0</v>
      </c>
      <c r="CA118" s="56">
        <f t="shared" si="234"/>
        <v>0</v>
      </c>
      <c r="CB118" s="56">
        <f t="shared" si="234"/>
        <v>0</v>
      </c>
      <c r="CC118" s="56">
        <f t="shared" si="234"/>
        <v>0</v>
      </c>
      <c r="CD118" s="56">
        <f t="shared" si="234"/>
        <v>0</v>
      </c>
      <c r="CE118" s="56">
        <f t="shared" si="234"/>
        <v>0</v>
      </c>
      <c r="CF118" s="56">
        <f t="shared" si="234"/>
        <v>0</v>
      </c>
      <c r="CG118" s="55">
        <f t="shared" si="234"/>
        <v>0</v>
      </c>
    </row>
    <row r="119" spans="1:88" x14ac:dyDescent="0.35">
      <c r="BR119" s="40" t="s">
        <v>32</v>
      </c>
      <c r="BS119" s="19">
        <f t="shared" ref="BS119:CG121" si="235">SUMIF($F$15:$F$114,$BR119,BS$15:BS$114)</f>
        <v>128</v>
      </c>
      <c r="BT119" s="19">
        <f t="shared" si="235"/>
        <v>0</v>
      </c>
      <c r="BU119" s="19">
        <f t="shared" si="235"/>
        <v>8</v>
      </c>
      <c r="BV119" s="19">
        <f t="shared" si="235"/>
        <v>6</v>
      </c>
      <c r="BW119" s="19">
        <f t="shared" si="235"/>
        <v>0</v>
      </c>
      <c r="BX119" s="19">
        <f t="shared" si="235"/>
        <v>0</v>
      </c>
      <c r="BY119" s="19">
        <f t="shared" si="235"/>
        <v>142</v>
      </c>
      <c r="BZ119" s="19">
        <f t="shared" si="235"/>
        <v>156</v>
      </c>
      <c r="CA119" s="19">
        <f t="shared" si="235"/>
        <v>17</v>
      </c>
      <c r="CB119" s="19">
        <f t="shared" si="235"/>
        <v>1</v>
      </c>
      <c r="CC119" s="19">
        <f t="shared" si="235"/>
        <v>4</v>
      </c>
      <c r="CD119" s="19">
        <f t="shared" si="235"/>
        <v>3</v>
      </c>
      <c r="CE119" s="19">
        <f t="shared" si="235"/>
        <v>0</v>
      </c>
      <c r="CF119" s="19">
        <f t="shared" si="235"/>
        <v>5</v>
      </c>
      <c r="CG119" s="20">
        <f t="shared" si="235"/>
        <v>1</v>
      </c>
    </row>
    <row r="120" spans="1:88" x14ac:dyDescent="0.35">
      <c r="BR120" s="40" t="s">
        <v>30</v>
      </c>
      <c r="BS120" s="19">
        <f t="shared" si="235"/>
        <v>160</v>
      </c>
      <c r="BT120" s="19">
        <f t="shared" si="235"/>
        <v>4</v>
      </c>
      <c r="BU120" s="19">
        <f t="shared" si="235"/>
        <v>0</v>
      </c>
      <c r="BV120" s="19">
        <f t="shared" si="235"/>
        <v>0</v>
      </c>
      <c r="BW120" s="19">
        <f t="shared" si="235"/>
        <v>0</v>
      </c>
      <c r="BX120" s="19">
        <f t="shared" si="235"/>
        <v>0</v>
      </c>
      <c r="BY120" s="19">
        <f t="shared" si="235"/>
        <v>164</v>
      </c>
      <c r="BZ120" s="19">
        <f t="shared" si="235"/>
        <v>166</v>
      </c>
      <c r="CA120" s="19">
        <f t="shared" si="235"/>
        <v>20</v>
      </c>
      <c r="CB120" s="19">
        <f t="shared" si="235"/>
        <v>1</v>
      </c>
      <c r="CC120" s="19">
        <f t="shared" si="235"/>
        <v>4</v>
      </c>
      <c r="CD120" s="19">
        <f t="shared" si="235"/>
        <v>4</v>
      </c>
      <c r="CE120" s="19">
        <f t="shared" si="235"/>
        <v>0</v>
      </c>
      <c r="CF120" s="19">
        <f t="shared" si="235"/>
        <v>0</v>
      </c>
      <c r="CG120" s="20">
        <f t="shared" si="235"/>
        <v>2</v>
      </c>
    </row>
    <row r="121" spans="1:88" ht="15" thickBot="1" x14ac:dyDescent="0.4">
      <c r="BR121" s="58" t="s">
        <v>31</v>
      </c>
      <c r="BS121" s="21">
        <f t="shared" si="235"/>
        <v>160</v>
      </c>
      <c r="BT121" s="21">
        <f t="shared" si="235"/>
        <v>4</v>
      </c>
      <c r="BU121" s="21">
        <f t="shared" si="235"/>
        <v>8</v>
      </c>
      <c r="BV121" s="21">
        <f t="shared" si="235"/>
        <v>6</v>
      </c>
      <c r="BW121" s="21">
        <f t="shared" si="235"/>
        <v>8</v>
      </c>
      <c r="BX121" s="21">
        <f t="shared" si="235"/>
        <v>0</v>
      </c>
      <c r="BY121" s="21">
        <f t="shared" si="235"/>
        <v>186</v>
      </c>
      <c r="BZ121" s="21">
        <f t="shared" si="235"/>
        <v>210</v>
      </c>
      <c r="CA121" s="21">
        <f t="shared" si="235"/>
        <v>22</v>
      </c>
      <c r="CB121" s="21">
        <f t="shared" si="235"/>
        <v>1</v>
      </c>
      <c r="CC121" s="21">
        <f t="shared" si="235"/>
        <v>4</v>
      </c>
      <c r="CD121" s="21">
        <f t="shared" si="235"/>
        <v>3</v>
      </c>
      <c r="CE121" s="21">
        <f t="shared" si="235"/>
        <v>0</v>
      </c>
      <c r="CF121" s="21">
        <f t="shared" si="235"/>
        <v>0</v>
      </c>
      <c r="CG121" s="22">
        <f t="shared" si="235"/>
        <v>1</v>
      </c>
    </row>
  </sheetData>
  <mergeCells count="162">
    <mergeCell ref="B2:C2"/>
    <mergeCell ref="D2:BQ5"/>
    <mergeCell ref="A1:BQ1"/>
    <mergeCell ref="CH10:CJ10"/>
    <mergeCell ref="H9:I9"/>
    <mergeCell ref="B3:C3"/>
    <mergeCell ref="B4:C4"/>
    <mergeCell ref="B5:C5"/>
    <mergeCell ref="H10:I10"/>
    <mergeCell ref="AL9:AM9"/>
    <mergeCell ref="P9:Q9"/>
    <mergeCell ref="R9:S9"/>
    <mergeCell ref="T9:U9"/>
    <mergeCell ref="V9:W9"/>
    <mergeCell ref="X9:Y9"/>
    <mergeCell ref="Z9:AA9"/>
    <mergeCell ref="J9:K9"/>
    <mergeCell ref="J10:K10"/>
    <mergeCell ref="L9:M9"/>
    <mergeCell ref="N9:O9"/>
    <mergeCell ref="L10:M10"/>
    <mergeCell ref="N10:O10"/>
    <mergeCell ref="BN9:BO9"/>
    <mergeCell ref="BP9:BQ9"/>
    <mergeCell ref="AZ9:BA9"/>
    <mergeCell ref="BB9:BC9"/>
    <mergeCell ref="BD9:BE9"/>
    <mergeCell ref="BF9:BG9"/>
    <mergeCell ref="BH9:BI9"/>
    <mergeCell ref="BJ9:BK9"/>
    <mergeCell ref="AN9:AO9"/>
    <mergeCell ref="AP9:AQ9"/>
    <mergeCell ref="AR9:AS9"/>
    <mergeCell ref="AT9:AU9"/>
    <mergeCell ref="AV9:AW9"/>
    <mergeCell ref="AX9:AY9"/>
    <mergeCell ref="BN10:BO10"/>
    <mergeCell ref="BP10:BQ10"/>
    <mergeCell ref="AT10:AU10"/>
    <mergeCell ref="AV10:AW10"/>
    <mergeCell ref="AX10:AY10"/>
    <mergeCell ref="AZ10:BA10"/>
    <mergeCell ref="BB10:BC10"/>
    <mergeCell ref="BD10:BE10"/>
    <mergeCell ref="AH10:AI10"/>
    <mergeCell ref="AJ10:AK10"/>
    <mergeCell ref="AL10:AM10"/>
    <mergeCell ref="AN10:AO10"/>
    <mergeCell ref="AP10:AQ10"/>
    <mergeCell ref="AR10:AS10"/>
    <mergeCell ref="BF10:BG10"/>
    <mergeCell ref="BH10:BI10"/>
    <mergeCell ref="BJ10:BK10"/>
    <mergeCell ref="BL10:BM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BL9:BM9"/>
    <mergeCell ref="AB9:AC9"/>
    <mergeCell ref="AD9:AE9"/>
    <mergeCell ref="AF9:AG9"/>
    <mergeCell ref="AH9:AI9"/>
    <mergeCell ref="AJ9:AK9"/>
    <mergeCell ref="H6:I6"/>
    <mergeCell ref="J6:K6"/>
    <mergeCell ref="L6:M6"/>
    <mergeCell ref="N6:O6"/>
    <mergeCell ref="P6:Q6"/>
    <mergeCell ref="R6:S6"/>
    <mergeCell ref="T6:U6"/>
    <mergeCell ref="V6:W6"/>
    <mergeCell ref="BL6:BM6"/>
    <mergeCell ref="R7:S7"/>
    <mergeCell ref="T7:U7"/>
    <mergeCell ref="V7:W7"/>
    <mergeCell ref="X7:Y7"/>
    <mergeCell ref="Z7:AA7"/>
    <mergeCell ref="AB7:AC7"/>
    <mergeCell ref="BH6:BI6"/>
    <mergeCell ref="BJ6:BK6"/>
    <mergeCell ref="AF6:AG6"/>
    <mergeCell ref="BN6:BO6"/>
    <mergeCell ref="BP6:BQ6"/>
    <mergeCell ref="H7:I7"/>
    <mergeCell ref="J7:K7"/>
    <mergeCell ref="L7:M7"/>
    <mergeCell ref="N7:O7"/>
    <mergeCell ref="P7:Q7"/>
    <mergeCell ref="AV6:AW6"/>
    <mergeCell ref="AX6:AY6"/>
    <mergeCell ref="AZ6:BA6"/>
    <mergeCell ref="BB6:BC6"/>
    <mergeCell ref="BD6:BE6"/>
    <mergeCell ref="BF6:BG6"/>
    <mergeCell ref="AJ6:AK6"/>
    <mergeCell ref="AL6:AM6"/>
    <mergeCell ref="AN6:AO6"/>
    <mergeCell ref="AP6:AQ6"/>
    <mergeCell ref="AR6:AS6"/>
    <mergeCell ref="AT6:AU6"/>
    <mergeCell ref="X6:Y6"/>
    <mergeCell ref="Z6:AA6"/>
    <mergeCell ref="AB6:AC6"/>
    <mergeCell ref="AD6:AE6"/>
    <mergeCell ref="AN7:AO7"/>
    <mergeCell ref="AH6:AI6"/>
    <mergeCell ref="H8:I8"/>
    <mergeCell ref="J8:K8"/>
    <mergeCell ref="L8:M8"/>
    <mergeCell ref="N8:O8"/>
    <mergeCell ref="P8:Q8"/>
    <mergeCell ref="BN7:BO7"/>
    <mergeCell ref="BP7:BQ7"/>
    <mergeCell ref="BB7:BC7"/>
    <mergeCell ref="BD7:BE7"/>
    <mergeCell ref="BF7:BG7"/>
    <mergeCell ref="BH7:BI7"/>
    <mergeCell ref="BJ7:BK7"/>
    <mergeCell ref="BL7:BM7"/>
    <mergeCell ref="AP7:AQ7"/>
    <mergeCell ref="AR7:AS7"/>
    <mergeCell ref="AT7:AU7"/>
    <mergeCell ref="AV7:AW7"/>
    <mergeCell ref="AX7:AY7"/>
    <mergeCell ref="AZ7:BA7"/>
    <mergeCell ref="AD7:AE7"/>
    <mergeCell ref="AF7:AG7"/>
    <mergeCell ref="AH7:AI7"/>
    <mergeCell ref="AJ7:AK7"/>
    <mergeCell ref="AL7:AM7"/>
    <mergeCell ref="AD8:AE8"/>
    <mergeCell ref="AF8:AG8"/>
    <mergeCell ref="AH8:AI8"/>
    <mergeCell ref="AJ8:AK8"/>
    <mergeCell ref="AL8:AM8"/>
    <mergeCell ref="AN8:AO8"/>
    <mergeCell ref="R8:S8"/>
    <mergeCell ref="T8:U8"/>
    <mergeCell ref="V8:W8"/>
    <mergeCell ref="X8:Y8"/>
    <mergeCell ref="Z8:AA8"/>
    <mergeCell ref="AB8:AC8"/>
    <mergeCell ref="BN8:BO8"/>
    <mergeCell ref="BP8:BQ8"/>
    <mergeCell ref="BB8:BC8"/>
    <mergeCell ref="BD8:BE8"/>
    <mergeCell ref="BF8:BG8"/>
    <mergeCell ref="BH8:BI8"/>
    <mergeCell ref="BJ8:BK8"/>
    <mergeCell ref="BL8:BM8"/>
    <mergeCell ref="AP8:AQ8"/>
    <mergeCell ref="AR8:AS8"/>
    <mergeCell ref="AT8:AU8"/>
    <mergeCell ref="AV8:AW8"/>
    <mergeCell ref="AX8:AY8"/>
    <mergeCell ref="AZ8:BA8"/>
  </mergeCells>
  <conditionalFormatting sqref="H11:H13 I11:BQ14 H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">
    <cfRule type="expression" dxfId="653" priority="109">
      <formula>H$12=2</formula>
    </cfRule>
    <cfRule type="expression" dxfId="652" priority="110">
      <formula>H$12=1</formula>
    </cfRule>
    <cfRule type="expression" dxfId="651" priority="111">
      <formula>H$12=0</formula>
    </cfRule>
  </conditionalFormatting>
  <conditionalFormatting sqref="H14">
    <cfRule type="expression" dxfId="650" priority="103">
      <formula>H$12=2</formula>
    </cfRule>
    <cfRule type="expression" dxfId="649" priority="104">
      <formula>H$12=1</formula>
    </cfRule>
    <cfRule type="expression" dxfId="648" priority="105">
      <formula>H$12=0</formula>
    </cfRule>
  </conditionalFormatting>
  <conditionalFormatting sqref="J15:J114">
    <cfRule type="expression" dxfId="647" priority="100">
      <formula>J$12=2</formula>
    </cfRule>
    <cfRule type="expression" dxfId="646" priority="101">
      <formula>J$12=1</formula>
    </cfRule>
    <cfRule type="expression" dxfId="645" priority="102">
      <formula>J$12=0</formula>
    </cfRule>
  </conditionalFormatting>
  <conditionalFormatting sqref="L15:L114">
    <cfRule type="expression" dxfId="644" priority="97">
      <formula>L$12=2</formula>
    </cfRule>
    <cfRule type="expression" dxfId="643" priority="98">
      <formula>L$12=1</formula>
    </cfRule>
    <cfRule type="expression" dxfId="642" priority="99">
      <formula>L$12=0</formula>
    </cfRule>
  </conditionalFormatting>
  <conditionalFormatting sqref="N15:N114">
    <cfRule type="expression" dxfId="641" priority="94">
      <formula>N$12=2</formula>
    </cfRule>
    <cfRule type="expression" dxfId="640" priority="95">
      <formula>N$12=1</formula>
    </cfRule>
    <cfRule type="expression" dxfId="639" priority="96">
      <formula>N$12=0</formula>
    </cfRule>
  </conditionalFormatting>
  <conditionalFormatting sqref="P15:P114">
    <cfRule type="expression" dxfId="638" priority="91">
      <formula>P$12=2</formula>
    </cfRule>
    <cfRule type="expression" dxfId="637" priority="92">
      <formula>P$12=1</formula>
    </cfRule>
    <cfRule type="expression" dxfId="636" priority="93">
      <formula>P$12=0</formula>
    </cfRule>
  </conditionalFormatting>
  <conditionalFormatting sqref="R15:R114">
    <cfRule type="expression" dxfId="635" priority="88">
      <formula>R$12=2</formula>
    </cfRule>
    <cfRule type="expression" dxfId="634" priority="89">
      <formula>R$12=1</formula>
    </cfRule>
    <cfRule type="expression" dxfId="633" priority="90">
      <formula>R$12=0</formula>
    </cfRule>
  </conditionalFormatting>
  <conditionalFormatting sqref="T15:T114">
    <cfRule type="expression" dxfId="632" priority="85">
      <formula>T$12=2</formula>
    </cfRule>
    <cfRule type="expression" dxfId="631" priority="86">
      <formula>T$12=1</formula>
    </cfRule>
    <cfRule type="expression" dxfId="630" priority="87">
      <formula>T$12=0</formula>
    </cfRule>
  </conditionalFormatting>
  <conditionalFormatting sqref="V15:V114">
    <cfRule type="expression" dxfId="629" priority="82">
      <formula>V$12=2</formula>
    </cfRule>
    <cfRule type="expression" dxfId="628" priority="83">
      <formula>V$12=1</formula>
    </cfRule>
    <cfRule type="expression" dxfId="627" priority="84">
      <formula>V$12=0</formula>
    </cfRule>
  </conditionalFormatting>
  <conditionalFormatting sqref="X15:X114">
    <cfRule type="expression" dxfId="626" priority="79">
      <formula>X$12=2</formula>
    </cfRule>
    <cfRule type="expression" dxfId="625" priority="80">
      <formula>X$12=1</formula>
    </cfRule>
    <cfRule type="expression" dxfId="624" priority="81">
      <formula>X$12=0</formula>
    </cfRule>
  </conditionalFormatting>
  <conditionalFormatting sqref="Z15:Z114">
    <cfRule type="expression" dxfId="623" priority="76">
      <formula>Z$12=2</formula>
    </cfRule>
    <cfRule type="expression" dxfId="622" priority="77">
      <formula>Z$12=1</formula>
    </cfRule>
    <cfRule type="expression" dxfId="621" priority="78">
      <formula>Z$12=0</formula>
    </cfRule>
  </conditionalFormatting>
  <conditionalFormatting sqref="AB15:AB114">
    <cfRule type="expression" dxfId="620" priority="73">
      <formula>AB$12=2</formula>
    </cfRule>
    <cfRule type="expression" dxfId="619" priority="74">
      <formula>AB$12=1</formula>
    </cfRule>
    <cfRule type="expression" dxfId="618" priority="75">
      <formula>AB$12=0</formula>
    </cfRule>
  </conditionalFormatting>
  <conditionalFormatting sqref="AD15:AD114">
    <cfRule type="expression" dxfId="617" priority="70">
      <formula>AD$12=2</formula>
    </cfRule>
    <cfRule type="expression" dxfId="616" priority="71">
      <formula>AD$12=1</formula>
    </cfRule>
    <cfRule type="expression" dxfId="615" priority="72">
      <formula>AD$12=0</formula>
    </cfRule>
  </conditionalFormatting>
  <conditionalFormatting sqref="AF15:AF114">
    <cfRule type="expression" dxfId="614" priority="67">
      <formula>AF$12=2</formula>
    </cfRule>
    <cfRule type="expression" dxfId="613" priority="68">
      <formula>AF$12=1</formula>
    </cfRule>
    <cfRule type="expression" dxfId="612" priority="69">
      <formula>AF$12=0</formula>
    </cfRule>
  </conditionalFormatting>
  <conditionalFormatting sqref="AH15:AH114">
    <cfRule type="expression" dxfId="611" priority="64">
      <formula>AH$12=2</formula>
    </cfRule>
    <cfRule type="expression" dxfId="610" priority="65">
      <formula>AH$12=1</formula>
    </cfRule>
    <cfRule type="expression" dxfId="609" priority="66">
      <formula>AH$12=0</formula>
    </cfRule>
  </conditionalFormatting>
  <conditionalFormatting sqref="AJ15:AJ114">
    <cfRule type="expression" dxfId="608" priority="61">
      <formula>AJ$12=2</formula>
    </cfRule>
    <cfRule type="expression" dxfId="607" priority="62">
      <formula>AJ$12=1</formula>
    </cfRule>
    <cfRule type="expression" dxfId="606" priority="63">
      <formula>AJ$12=0</formula>
    </cfRule>
  </conditionalFormatting>
  <conditionalFormatting sqref="AL15:AL114">
    <cfRule type="expression" dxfId="605" priority="58">
      <formula>AL$12=2</formula>
    </cfRule>
    <cfRule type="expression" dxfId="604" priority="59">
      <formula>AL$12=1</formula>
    </cfRule>
    <cfRule type="expression" dxfId="603" priority="60">
      <formula>AL$12=0</formula>
    </cfRule>
  </conditionalFormatting>
  <conditionalFormatting sqref="AN15:AN114">
    <cfRule type="expression" dxfId="602" priority="55">
      <formula>AN$12=2</formula>
    </cfRule>
    <cfRule type="expression" dxfId="601" priority="56">
      <formula>AN$12=1</formula>
    </cfRule>
    <cfRule type="expression" dxfId="600" priority="57">
      <formula>AN$12=0</formula>
    </cfRule>
  </conditionalFormatting>
  <conditionalFormatting sqref="AP15:AP114">
    <cfRule type="expression" dxfId="599" priority="52">
      <formula>AP$12=2</formula>
    </cfRule>
    <cfRule type="expression" dxfId="598" priority="53">
      <formula>AP$12=1</formula>
    </cfRule>
    <cfRule type="expression" dxfId="597" priority="54">
      <formula>AP$12=0</formula>
    </cfRule>
  </conditionalFormatting>
  <conditionalFormatting sqref="AR15:AR114">
    <cfRule type="expression" dxfId="596" priority="49">
      <formula>AR$12=2</formula>
    </cfRule>
    <cfRule type="expression" dxfId="595" priority="50">
      <formula>AR$12=1</formula>
    </cfRule>
    <cfRule type="expression" dxfId="594" priority="51">
      <formula>AR$12=0</formula>
    </cfRule>
  </conditionalFormatting>
  <conditionalFormatting sqref="AT15:AT114">
    <cfRule type="expression" dxfId="593" priority="46">
      <formula>AT$12=2</formula>
    </cfRule>
    <cfRule type="expression" dxfId="592" priority="47">
      <formula>AT$12=1</formula>
    </cfRule>
    <cfRule type="expression" dxfId="591" priority="48">
      <formula>AT$12=0</formula>
    </cfRule>
  </conditionalFormatting>
  <conditionalFormatting sqref="AV15:AV114">
    <cfRule type="expression" dxfId="590" priority="43">
      <formula>AV$12=2</formula>
    </cfRule>
    <cfRule type="expression" dxfId="589" priority="44">
      <formula>AV$12=1</formula>
    </cfRule>
    <cfRule type="expression" dxfId="588" priority="45">
      <formula>AV$12=0</formula>
    </cfRule>
  </conditionalFormatting>
  <conditionalFormatting sqref="AX15:AX114">
    <cfRule type="expression" dxfId="587" priority="40">
      <formula>AX$12=2</formula>
    </cfRule>
    <cfRule type="expression" dxfId="586" priority="41">
      <formula>AX$12=1</formula>
    </cfRule>
    <cfRule type="expression" dxfId="585" priority="42">
      <formula>AX$12=0</formula>
    </cfRule>
  </conditionalFormatting>
  <conditionalFormatting sqref="AZ15:AZ114">
    <cfRule type="expression" dxfId="584" priority="37">
      <formula>AZ$12=2</formula>
    </cfRule>
    <cfRule type="expression" dxfId="583" priority="38">
      <formula>AZ$12=1</formula>
    </cfRule>
    <cfRule type="expression" dxfId="582" priority="39">
      <formula>AZ$12=0</formula>
    </cfRule>
  </conditionalFormatting>
  <conditionalFormatting sqref="BB15:BB114">
    <cfRule type="expression" dxfId="581" priority="34">
      <formula>BB$12=2</formula>
    </cfRule>
    <cfRule type="expression" dxfId="580" priority="35">
      <formula>BB$12=1</formula>
    </cfRule>
    <cfRule type="expression" dxfId="579" priority="36">
      <formula>BB$12=0</formula>
    </cfRule>
  </conditionalFormatting>
  <conditionalFormatting sqref="BD15:BD114">
    <cfRule type="expression" dxfId="578" priority="31">
      <formula>BD$12=2</formula>
    </cfRule>
    <cfRule type="expression" dxfId="577" priority="32">
      <formula>BD$12=1</formula>
    </cfRule>
    <cfRule type="expression" dxfId="576" priority="33">
      <formula>BD$12=0</formula>
    </cfRule>
  </conditionalFormatting>
  <conditionalFormatting sqref="BF18:BF114">
    <cfRule type="expression" dxfId="575" priority="28">
      <formula>BF$12=2</formula>
    </cfRule>
    <cfRule type="expression" dxfId="574" priority="29">
      <formula>BF$12=1</formula>
    </cfRule>
    <cfRule type="expression" dxfId="573" priority="30">
      <formula>BF$12=0</formula>
    </cfRule>
  </conditionalFormatting>
  <conditionalFormatting sqref="BH18:BH114">
    <cfRule type="expression" dxfId="572" priority="25">
      <formula>BH$12=2</formula>
    </cfRule>
    <cfRule type="expression" dxfId="571" priority="26">
      <formula>BH$12=1</formula>
    </cfRule>
    <cfRule type="expression" dxfId="570" priority="27">
      <formula>BH$12=0</formula>
    </cfRule>
  </conditionalFormatting>
  <conditionalFormatting sqref="BJ15:BJ114">
    <cfRule type="expression" dxfId="569" priority="22">
      <formula>BJ$12=2</formula>
    </cfRule>
    <cfRule type="expression" dxfId="568" priority="23">
      <formula>BJ$12=1</formula>
    </cfRule>
    <cfRule type="expression" dxfId="567" priority="24">
      <formula>BJ$12=0</formula>
    </cfRule>
  </conditionalFormatting>
  <conditionalFormatting sqref="BL15:BL114">
    <cfRule type="expression" dxfId="566" priority="19">
      <formula>BL$12=2</formula>
    </cfRule>
    <cfRule type="expression" dxfId="565" priority="20">
      <formula>BL$12=1</formula>
    </cfRule>
    <cfRule type="expression" dxfId="564" priority="21">
      <formula>BL$12=0</formula>
    </cfRule>
  </conditionalFormatting>
  <conditionalFormatting sqref="BN15:BN114">
    <cfRule type="expression" dxfId="563" priority="16">
      <formula>BN$12=2</formula>
    </cfRule>
    <cfRule type="expression" dxfId="562" priority="17">
      <formula>BN$12=1</formula>
    </cfRule>
    <cfRule type="expression" dxfId="561" priority="18">
      <formula>BN$12=0</formula>
    </cfRule>
  </conditionalFormatting>
  <conditionalFormatting sqref="BP15:BP114">
    <cfRule type="expression" dxfId="560" priority="13">
      <formula>BP$12=2</formula>
    </cfRule>
    <cfRule type="expression" dxfId="559" priority="14">
      <formula>BP$12=1</formula>
    </cfRule>
    <cfRule type="expression" dxfId="558" priority="15">
      <formula>BP$12=0</formula>
    </cfRule>
  </conditionalFormatting>
  <conditionalFormatting sqref="H9:I10">
    <cfRule type="expression" dxfId="557" priority="10">
      <formula>H$8=2</formula>
    </cfRule>
    <cfRule type="expression" dxfId="556" priority="11">
      <formula>H$8=1</formula>
    </cfRule>
    <cfRule type="expression" dxfId="555" priority="12">
      <formula>H$8=0</formula>
    </cfRule>
  </conditionalFormatting>
  <conditionalFormatting sqref="J9:BQ10">
    <cfRule type="expression" dxfId="554" priority="7">
      <formula>J$8=2</formula>
    </cfRule>
    <cfRule type="expression" dxfId="553" priority="8">
      <formula>J$8=1</formula>
    </cfRule>
    <cfRule type="expression" dxfId="552" priority="9">
      <formula>J$8=0</formula>
    </cfRule>
  </conditionalFormatting>
  <conditionalFormatting sqref="BF15:BF17">
    <cfRule type="expression" dxfId="551" priority="4">
      <formula>BF$12=2</formula>
    </cfRule>
    <cfRule type="expression" dxfId="550" priority="5">
      <formula>BF$12=1</formula>
    </cfRule>
    <cfRule type="expression" dxfId="549" priority="6">
      <formula>BF$12=0</formula>
    </cfRule>
  </conditionalFormatting>
  <conditionalFormatting sqref="BH15:BH17">
    <cfRule type="expression" dxfId="548" priority="1">
      <formula>BH$12=2</formula>
    </cfRule>
    <cfRule type="expression" dxfId="547" priority="2">
      <formula>BH$12=1</formula>
    </cfRule>
    <cfRule type="expression" dxfId="546" priority="3">
      <formula>BH$12=0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AY SEÇİN!!!" xr:uid="{AFCBE093-2844-4C25-8E04-CC26E7174290}">
          <x14:formula1>
            <xm:f>'Seçim Liste'!$C$3:$C$14</xm:f>
          </x14:formula1>
          <xm:sqref>B4:C4</xm:sqref>
        </x14:dataValidation>
        <x14:dataValidation type="list" allowBlank="1" showInputMessage="1" showErrorMessage="1" prompt="Görev Seçin!!!" xr:uid="{1CE760F9-0BFC-4228-89BB-28E180086D52}">
          <x14:formula1>
            <xm:f>'Seçim Liste'!$E$3:$E$6</xm:f>
          </x14:formula1>
          <xm:sqref>F15:F114</xm:sqref>
        </x14:dataValidation>
        <x14:dataValidation type="list" allowBlank="1" showInputMessage="1" showErrorMessage="1" xr:uid="{654734DA-2573-4255-BC41-8D5704D973AB}">
          <x14:formula1>
            <xm:f>'Seçim Liste'!$I$3:$I$16</xm:f>
          </x14:formula1>
          <xm:sqref>H15:H114 J15:J114 L15:L114 N15:N114 P15:P114 R15:R114 T15:T114 V15:V114 X15:X114 Z15:Z114 AB15:AB114 AD15:AD114 AF15:AF114 AH15:AH114 AJ15:AJ114 AL15:AL114 AN15:AN114 AP15:AP114 AR15:AR114 AT15:AT114 AV15:AV114 AX15:AX114 AZ15:AZ114 BB15:BB114 BD15:BD114 BP15:BP114 BF15:BF114 BJ15:BJ114 BL15:BL114 BN15:BN114 BH15:BH114</xm:sqref>
        </x14:dataValidation>
        <x14:dataValidation type="list" allowBlank="1" showInputMessage="1" showErrorMessage="1" xr:uid="{54E959CB-EF17-4B07-B648-A646E36DEDBE}">
          <x14:formula1>
            <xm:f>'Seçim Liste'!$K$3:$K$10</xm:f>
          </x14:formula1>
          <xm:sqref>I15:I114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</xm:sqref>
        </x14:dataValidation>
        <x14:dataValidation type="list" allowBlank="1" showInputMessage="1" showErrorMessage="1" prompt="Yerleşke Seçin!!!" xr:uid="{A7D74EA9-F102-4903-BAC4-5775A492089E}">
          <x14:formula1>
            <xm:f>'Seçim Liste'!$M$3:$M$5</xm:f>
          </x14:formula1>
          <xm:sqref>G15:G114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162-ACD0-4959-A16D-703102861C2D}">
  <sheetPr codeName="Sheet5"/>
  <dimension ref="A1:CJ121"/>
  <sheetViews>
    <sheetView showZeros="0" zoomScale="40" zoomScaleNormal="40" workbookViewId="0">
      <pane ySplit="14" topLeftCell="A75" activePane="bottomLeft" state="frozen"/>
      <selection pane="bottomLeft" activeCell="CP48" sqref="CP48"/>
    </sheetView>
  </sheetViews>
  <sheetFormatPr defaultRowHeight="14.5" outlineLevelCol="1" x14ac:dyDescent="0.35"/>
  <cols>
    <col min="1" max="1" width="9.81640625" bestFit="1" customWidth="1"/>
    <col min="2" max="2" width="9" bestFit="1" customWidth="1"/>
    <col min="3" max="3" width="8.90625" bestFit="1" customWidth="1"/>
    <col min="4" max="4" width="19.453125" customWidth="1"/>
    <col min="5" max="5" width="11.81640625" bestFit="1" customWidth="1"/>
    <col min="6" max="7" width="10.26953125" customWidth="1"/>
    <col min="8" max="69" width="3.6328125" style="18" customWidth="1" outlineLevel="1"/>
    <col min="71" max="81" width="8.7265625" style="18" customWidth="1" outlineLevel="1"/>
    <col min="82" max="82" width="9.81640625" style="18" customWidth="1" outlineLevel="1"/>
    <col min="83" max="87" width="8.7265625" style="18" customWidth="1" outlineLevel="1"/>
    <col min="88" max="88" width="8.7265625" customWidth="1" outlineLevel="1"/>
  </cols>
  <sheetData>
    <row r="1" spans="1:88" s="33" customFormat="1" ht="16" customHeight="1" thickBot="1" x14ac:dyDescent="0.4">
      <c r="A1" s="85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S1" s="34"/>
      <c r="BT1" s="34"/>
      <c r="BU1" s="34"/>
      <c r="BV1" s="34" t="s">
        <v>54</v>
      </c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</row>
    <row r="2" spans="1:88" x14ac:dyDescent="0.35">
      <c r="A2" s="13" t="s">
        <v>46</v>
      </c>
      <c r="B2" s="80" t="s">
        <v>47</v>
      </c>
      <c r="C2" s="80"/>
      <c r="D2" s="81">
        <v>44562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2"/>
    </row>
    <row r="3" spans="1:88" x14ac:dyDescent="0.35">
      <c r="A3" s="14" t="s">
        <v>25</v>
      </c>
      <c r="B3" s="89">
        <v>2023</v>
      </c>
      <c r="C3" s="89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4"/>
    </row>
    <row r="4" spans="1:88" x14ac:dyDescent="0.35">
      <c r="A4" s="14" t="s">
        <v>26</v>
      </c>
      <c r="B4" s="90">
        <v>44927</v>
      </c>
      <c r="C4" s="90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4"/>
    </row>
    <row r="5" spans="1:88" x14ac:dyDescent="0.35">
      <c r="A5" s="14" t="s">
        <v>19</v>
      </c>
      <c r="B5" s="89" t="s">
        <v>74</v>
      </c>
      <c r="C5" s="89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</row>
    <row r="6" spans="1:88" ht="37.5" hidden="1" customHeight="1" x14ac:dyDescent="0.35">
      <c r="A6" s="23"/>
      <c r="B6" s="24"/>
      <c r="C6" s="24"/>
      <c r="D6" s="24"/>
      <c r="E6" s="25"/>
      <c r="F6" s="25"/>
      <c r="G6" s="25"/>
      <c r="H6" s="75" t="str">
        <f>IFERROR(VLOOKUP(H9,Tatiller!$A$2:$B$18,2,0),0)</f>
        <v>Yeni Yıl</v>
      </c>
      <c r="I6" s="75"/>
      <c r="J6" s="75">
        <f>IFERROR(VLOOKUP(J9,Tatiller!$A$2:$B$18,2,0),0)</f>
        <v>0</v>
      </c>
      <c r="K6" s="75"/>
      <c r="L6" s="75">
        <f>IFERROR(VLOOKUP(L9,Tatiller!$A$2:$B$18,2,0),0)</f>
        <v>0</v>
      </c>
      <c r="M6" s="75"/>
      <c r="N6" s="75">
        <f>IFERROR(VLOOKUP(N9,Tatiller!$A$2:$B$18,2,0),0)</f>
        <v>0</v>
      </c>
      <c r="O6" s="75"/>
      <c r="P6" s="75">
        <f>IFERROR(VLOOKUP(P9,Tatiller!$A$2:$B$18,2,0),0)</f>
        <v>0</v>
      </c>
      <c r="Q6" s="75"/>
      <c r="R6" s="75">
        <f>IFERROR(VLOOKUP(R9,Tatiller!$A$2:$B$18,2,0),0)</f>
        <v>0</v>
      </c>
      <c r="S6" s="75"/>
      <c r="T6" s="75">
        <f>IFERROR(VLOOKUP(T9,Tatiller!$A$2:$B$18,2,0),0)</f>
        <v>0</v>
      </c>
      <c r="U6" s="75"/>
      <c r="V6" s="75">
        <f>IFERROR(VLOOKUP(V9,Tatiller!$A$2:$B$18,2,0),0)</f>
        <v>0</v>
      </c>
      <c r="W6" s="75"/>
      <c r="X6" s="75">
        <f>IFERROR(VLOOKUP(X9,Tatiller!$A$2:$B$18,2,0),0)</f>
        <v>0</v>
      </c>
      <c r="Y6" s="75"/>
      <c r="Z6" s="75">
        <f>IFERROR(VLOOKUP(Z9,Tatiller!$A$2:$B$18,2,0),0)</f>
        <v>0</v>
      </c>
      <c r="AA6" s="75"/>
      <c r="AB6" s="75">
        <f>IFERROR(VLOOKUP(AB9,Tatiller!$A$2:$B$18,2,0),0)</f>
        <v>0</v>
      </c>
      <c r="AC6" s="75"/>
      <c r="AD6" s="75">
        <f>IFERROR(VLOOKUP(AD9,Tatiller!$A$2:$B$18,2,0),0)</f>
        <v>0</v>
      </c>
      <c r="AE6" s="75"/>
      <c r="AF6" s="75">
        <f>IFERROR(VLOOKUP(AF9,Tatiller!$A$2:$B$18,2,0),0)</f>
        <v>0</v>
      </c>
      <c r="AG6" s="75"/>
      <c r="AH6" s="75">
        <f>IFERROR(VLOOKUP(AH9,Tatiller!$A$2:$B$18,2,0),0)</f>
        <v>0</v>
      </c>
      <c r="AI6" s="75"/>
      <c r="AJ6" s="75">
        <f>IFERROR(VLOOKUP(AJ9,Tatiller!$A$2:$B$18,2,0),0)</f>
        <v>0</v>
      </c>
      <c r="AK6" s="75"/>
      <c r="AL6" s="75">
        <f>IFERROR(VLOOKUP(AL9,Tatiller!$A$2:$B$18,2,0),0)</f>
        <v>0</v>
      </c>
      <c r="AM6" s="75"/>
      <c r="AN6" s="75">
        <f>IFERROR(VLOOKUP(AN9,Tatiller!$A$2:$B$18,2,0),0)</f>
        <v>0</v>
      </c>
      <c r="AO6" s="75"/>
      <c r="AP6" s="75">
        <f>IFERROR(VLOOKUP(AP9,Tatiller!$A$2:$B$18,2,0),0)</f>
        <v>0</v>
      </c>
      <c r="AQ6" s="75"/>
      <c r="AR6" s="75">
        <f>IFERROR(VLOOKUP(AR9,Tatiller!$A$2:$B$18,2,0),0)</f>
        <v>0</v>
      </c>
      <c r="AS6" s="75"/>
      <c r="AT6" s="75">
        <f>IFERROR(VLOOKUP(AT9,Tatiller!$A$2:$B$18,2,0),0)</f>
        <v>0</v>
      </c>
      <c r="AU6" s="75"/>
      <c r="AV6" s="75">
        <f>IFERROR(VLOOKUP(AV9,Tatiller!$A$2:$B$18,2,0),0)</f>
        <v>0</v>
      </c>
      <c r="AW6" s="75"/>
      <c r="AX6" s="75">
        <f>IFERROR(VLOOKUP(AX9,Tatiller!$A$2:$B$18,2,0),0)</f>
        <v>0</v>
      </c>
      <c r="AY6" s="75"/>
      <c r="AZ6" s="75">
        <f>IFERROR(VLOOKUP(AZ9,Tatiller!$A$2:$B$18,2,0),0)</f>
        <v>0</v>
      </c>
      <c r="BA6" s="75"/>
      <c r="BB6" s="75">
        <f>IFERROR(VLOOKUP(BB9,Tatiller!$A$2:$B$18,2,0),0)</f>
        <v>0</v>
      </c>
      <c r="BC6" s="75"/>
      <c r="BD6" s="75">
        <f>IFERROR(VLOOKUP(BD9,Tatiller!$A$2:$B$18,2,0),0)</f>
        <v>0</v>
      </c>
      <c r="BE6" s="75"/>
      <c r="BF6" s="75">
        <f>IFERROR(VLOOKUP(BF9,Tatiller!$A$2:$B$18,2,0),0)</f>
        <v>0</v>
      </c>
      <c r="BG6" s="75"/>
      <c r="BH6" s="75">
        <f>IFERROR(VLOOKUP(BH9,Tatiller!$A$2:$B$18,2,0),0)</f>
        <v>0</v>
      </c>
      <c r="BI6" s="75"/>
      <c r="BJ6" s="75">
        <f>IFERROR(VLOOKUP(BJ9,Tatiller!$A$2:$B$18,2,0),0)</f>
        <v>0</v>
      </c>
      <c r="BK6" s="75"/>
      <c r="BL6" s="75">
        <f>IFERROR(VLOOKUP(BL9,Tatiller!$A$2:$B$18,2,0),0)</f>
        <v>0</v>
      </c>
      <c r="BM6" s="75"/>
      <c r="BN6" s="75">
        <f>IFERROR(VLOOKUP(BN9,Tatiller!$A$2:$B$18,2,0),0)</f>
        <v>0</v>
      </c>
      <c r="BO6" s="75"/>
      <c r="BP6" s="75">
        <f>IFERROR(VLOOKUP(BP9,Tatiller!$A$2:$B$18,2,0),0)</f>
        <v>0</v>
      </c>
      <c r="BQ6" s="76"/>
    </row>
    <row r="7" spans="1:88" ht="17" hidden="1" customHeight="1" x14ac:dyDescent="0.35">
      <c r="A7" s="23"/>
      <c r="B7" s="24"/>
      <c r="C7" s="24"/>
      <c r="D7" s="24"/>
      <c r="E7" s="25"/>
      <c r="F7" s="25"/>
      <c r="G7" s="25"/>
      <c r="H7" s="75">
        <f>IF(H10=$A$1,1,0)</f>
        <v>1</v>
      </c>
      <c r="I7" s="75"/>
      <c r="J7" s="75">
        <f>IF(J10=$A$1,1,0)</f>
        <v>0</v>
      </c>
      <c r="K7" s="75"/>
      <c r="L7" s="75">
        <f>IF(L10=$A$1,1,0)</f>
        <v>0</v>
      </c>
      <c r="M7" s="75"/>
      <c r="N7" s="75">
        <f>IF(N10=$A$1,1,0)</f>
        <v>0</v>
      </c>
      <c r="O7" s="75"/>
      <c r="P7" s="75">
        <f>IF(P10=$A$1,1,0)</f>
        <v>0</v>
      </c>
      <c r="Q7" s="75"/>
      <c r="R7" s="75">
        <f>IF(R10=$A$1,1,0)</f>
        <v>0</v>
      </c>
      <c r="S7" s="75"/>
      <c r="T7" s="75">
        <f>IF(T10=$A$1,1,0)</f>
        <v>0</v>
      </c>
      <c r="U7" s="75"/>
      <c r="V7" s="75">
        <f>IF(V10=$A$1,1,0)</f>
        <v>1</v>
      </c>
      <c r="W7" s="75"/>
      <c r="X7" s="75">
        <f>IF(X10=$A$1,1,0)</f>
        <v>0</v>
      </c>
      <c r="Y7" s="75"/>
      <c r="Z7" s="75">
        <f>IF(Z10=$A$1,1,0)</f>
        <v>0</v>
      </c>
      <c r="AA7" s="75"/>
      <c r="AB7" s="75">
        <f>IF(AB10=$A$1,1,0)</f>
        <v>0</v>
      </c>
      <c r="AC7" s="75"/>
      <c r="AD7" s="75">
        <f>IF(AD10=$A$1,1,0)</f>
        <v>0</v>
      </c>
      <c r="AE7" s="75"/>
      <c r="AF7" s="75">
        <f>IF(AF10=$A$1,1,0)</f>
        <v>0</v>
      </c>
      <c r="AG7" s="75"/>
      <c r="AH7" s="75">
        <f>IF(AH10=$A$1,1,0)</f>
        <v>0</v>
      </c>
      <c r="AI7" s="75"/>
      <c r="AJ7" s="75">
        <f>IF(AJ10=$A$1,1,0)</f>
        <v>1</v>
      </c>
      <c r="AK7" s="75"/>
      <c r="AL7" s="75">
        <f>IF(AL10=$A$1,1,0)</f>
        <v>0</v>
      </c>
      <c r="AM7" s="75"/>
      <c r="AN7" s="75">
        <f>IF(AN10=$A$1,1,0)</f>
        <v>0</v>
      </c>
      <c r="AO7" s="75"/>
      <c r="AP7" s="75">
        <f>IF(AP10=$A$1,1,0)</f>
        <v>0</v>
      </c>
      <c r="AQ7" s="75"/>
      <c r="AR7" s="75">
        <f>IF(AR10=$A$1,1,0)</f>
        <v>0</v>
      </c>
      <c r="AS7" s="75"/>
      <c r="AT7" s="75">
        <f>IF(AT10=$A$1,1,0)</f>
        <v>0</v>
      </c>
      <c r="AU7" s="75"/>
      <c r="AV7" s="75">
        <f>IF(AV10=$A$1,1,0)</f>
        <v>0</v>
      </c>
      <c r="AW7" s="75"/>
      <c r="AX7" s="75">
        <f>IF(AX10=$A$1,1,0)</f>
        <v>1</v>
      </c>
      <c r="AY7" s="75"/>
      <c r="AZ7" s="75">
        <f>IF(AZ10=$A$1,1,0)</f>
        <v>0</v>
      </c>
      <c r="BA7" s="75"/>
      <c r="BB7" s="75">
        <f>IF(BB10=$A$1,1,0)</f>
        <v>0</v>
      </c>
      <c r="BC7" s="75"/>
      <c r="BD7" s="75">
        <f>IF(BD10=$A$1,1,0)</f>
        <v>0</v>
      </c>
      <c r="BE7" s="75"/>
      <c r="BF7" s="75">
        <f>IF(BF10=$A$1,1,0)</f>
        <v>0</v>
      </c>
      <c r="BG7" s="75"/>
      <c r="BH7" s="75">
        <f>IF(BH10=$A$1,1,0)</f>
        <v>0</v>
      </c>
      <c r="BI7" s="75"/>
      <c r="BJ7" s="75">
        <f>IF(BJ10=$A$1,1,0)</f>
        <v>0</v>
      </c>
      <c r="BK7" s="75"/>
      <c r="BL7" s="75">
        <f>IF(BL10=$A$1,1,0)</f>
        <v>1</v>
      </c>
      <c r="BM7" s="75"/>
      <c r="BN7" s="75">
        <f>IF(BN10=$A$1,1,0)</f>
        <v>0</v>
      </c>
      <c r="BO7" s="75"/>
      <c r="BP7" s="75">
        <f>IF(BP10=$A$1,1,0)</f>
        <v>0</v>
      </c>
      <c r="BQ7" s="76"/>
    </row>
    <row r="8" spans="1:88" ht="21.5" hidden="1" customHeight="1" x14ac:dyDescent="0.35">
      <c r="A8" s="23"/>
      <c r="B8" s="24"/>
      <c r="C8" s="24"/>
      <c r="D8" s="24"/>
      <c r="E8" s="25"/>
      <c r="F8" s="25"/>
      <c r="G8" s="25"/>
      <c r="H8" s="75">
        <f>IF(H6&gt;0,2,H7)</f>
        <v>2</v>
      </c>
      <c r="I8" s="75"/>
      <c r="J8" s="75">
        <f t="shared" ref="J8" si="0">IF(J6&gt;0,2,J7)</f>
        <v>0</v>
      </c>
      <c r="K8" s="75"/>
      <c r="L8" s="75">
        <f t="shared" ref="L8" si="1">IF(L6&gt;0,2,L7)</f>
        <v>0</v>
      </c>
      <c r="M8" s="75"/>
      <c r="N8" s="75">
        <f t="shared" ref="N8" si="2">IF(N6&gt;0,2,N7)</f>
        <v>0</v>
      </c>
      <c r="O8" s="75"/>
      <c r="P8" s="75">
        <f t="shared" ref="P8" si="3">IF(P6&gt;0,2,P7)</f>
        <v>0</v>
      </c>
      <c r="Q8" s="75"/>
      <c r="R8" s="75">
        <f t="shared" ref="R8" si="4">IF(R6&gt;0,2,R7)</f>
        <v>0</v>
      </c>
      <c r="S8" s="75"/>
      <c r="T8" s="75">
        <f t="shared" ref="T8" si="5">IF(T6&gt;0,2,T7)</f>
        <v>0</v>
      </c>
      <c r="U8" s="75"/>
      <c r="V8" s="75">
        <f t="shared" ref="V8" si="6">IF(V6&gt;0,2,V7)</f>
        <v>1</v>
      </c>
      <c r="W8" s="75"/>
      <c r="X8" s="75">
        <f t="shared" ref="X8" si="7">IF(X6&gt;0,2,X7)</f>
        <v>0</v>
      </c>
      <c r="Y8" s="75"/>
      <c r="Z8" s="75">
        <f t="shared" ref="Z8" si="8">IF(Z6&gt;0,2,Z7)</f>
        <v>0</v>
      </c>
      <c r="AA8" s="75"/>
      <c r="AB8" s="75">
        <f t="shared" ref="AB8" si="9">IF(AB6&gt;0,2,AB7)</f>
        <v>0</v>
      </c>
      <c r="AC8" s="75"/>
      <c r="AD8" s="75">
        <f t="shared" ref="AD8" si="10">IF(AD6&gt;0,2,AD7)</f>
        <v>0</v>
      </c>
      <c r="AE8" s="75"/>
      <c r="AF8" s="75">
        <f t="shared" ref="AF8" si="11">IF(AF6&gt;0,2,AF7)</f>
        <v>0</v>
      </c>
      <c r="AG8" s="75"/>
      <c r="AH8" s="75">
        <f t="shared" ref="AH8" si="12">IF(AH6&gt;0,2,AH7)</f>
        <v>0</v>
      </c>
      <c r="AI8" s="75"/>
      <c r="AJ8" s="75">
        <f t="shared" ref="AJ8" si="13">IF(AJ6&gt;0,2,AJ7)</f>
        <v>1</v>
      </c>
      <c r="AK8" s="75"/>
      <c r="AL8" s="75">
        <f t="shared" ref="AL8" si="14">IF(AL6&gt;0,2,AL7)</f>
        <v>0</v>
      </c>
      <c r="AM8" s="75"/>
      <c r="AN8" s="75">
        <f t="shared" ref="AN8" si="15">IF(AN6&gt;0,2,AN7)</f>
        <v>0</v>
      </c>
      <c r="AO8" s="75"/>
      <c r="AP8" s="75">
        <f t="shared" ref="AP8" si="16">IF(AP6&gt;0,2,AP7)</f>
        <v>0</v>
      </c>
      <c r="AQ8" s="75"/>
      <c r="AR8" s="75">
        <f t="shared" ref="AR8" si="17">IF(AR6&gt;0,2,AR7)</f>
        <v>0</v>
      </c>
      <c r="AS8" s="75"/>
      <c r="AT8" s="75">
        <f t="shared" ref="AT8" si="18">IF(AT6&gt;0,2,AT7)</f>
        <v>0</v>
      </c>
      <c r="AU8" s="75"/>
      <c r="AV8" s="75">
        <f t="shared" ref="AV8" si="19">IF(AV6&gt;0,2,AV7)</f>
        <v>0</v>
      </c>
      <c r="AW8" s="75"/>
      <c r="AX8" s="75">
        <f t="shared" ref="AX8" si="20">IF(AX6&gt;0,2,AX7)</f>
        <v>1</v>
      </c>
      <c r="AY8" s="75"/>
      <c r="AZ8" s="75">
        <f t="shared" ref="AZ8" si="21">IF(AZ6&gt;0,2,AZ7)</f>
        <v>0</v>
      </c>
      <c r="BA8" s="75"/>
      <c r="BB8" s="75">
        <f t="shared" ref="BB8" si="22">IF(BB6&gt;0,2,BB7)</f>
        <v>0</v>
      </c>
      <c r="BC8" s="75"/>
      <c r="BD8" s="75">
        <f t="shared" ref="BD8" si="23">IF(BD6&gt;0,2,BD7)</f>
        <v>0</v>
      </c>
      <c r="BE8" s="75"/>
      <c r="BF8" s="75">
        <f t="shared" ref="BF8" si="24">IF(BF6&gt;0,2,BF7)</f>
        <v>0</v>
      </c>
      <c r="BG8" s="75"/>
      <c r="BH8" s="75">
        <f t="shared" ref="BH8" si="25">IF(BH6&gt;0,2,BH7)</f>
        <v>0</v>
      </c>
      <c r="BI8" s="75"/>
      <c r="BJ8" s="75">
        <f t="shared" ref="BJ8" si="26">IF(BJ6&gt;0,2,BJ7)</f>
        <v>0</v>
      </c>
      <c r="BK8" s="75"/>
      <c r="BL8" s="75">
        <f t="shared" ref="BL8" si="27">IF(BL6&gt;0,2,BL7)</f>
        <v>1</v>
      </c>
      <c r="BM8" s="75"/>
      <c r="BN8" s="75">
        <f t="shared" ref="BN8" si="28">IF(BN6&gt;0,2,BN7)</f>
        <v>0</v>
      </c>
      <c r="BO8" s="75"/>
      <c r="BP8" s="75">
        <f t="shared" ref="BP8" si="29">IF(BP6&gt;0,2,BP7)</f>
        <v>0</v>
      </c>
      <c r="BQ8" s="76"/>
    </row>
    <row r="9" spans="1:88" ht="32" customHeight="1" thickBot="1" x14ac:dyDescent="0.4">
      <c r="A9" s="9"/>
      <c r="B9" s="43"/>
      <c r="C9" s="43"/>
      <c r="D9" s="43"/>
      <c r="E9" s="43"/>
      <c r="F9" s="43"/>
      <c r="G9" s="43"/>
      <c r="H9" s="77">
        <f>DATE($B$3,MONTH($B$4),1)</f>
        <v>44927</v>
      </c>
      <c r="I9" s="77"/>
      <c r="J9" s="77">
        <f>H9+1</f>
        <v>44928</v>
      </c>
      <c r="K9" s="77"/>
      <c r="L9" s="77">
        <f>J9+1</f>
        <v>44929</v>
      </c>
      <c r="M9" s="77"/>
      <c r="N9" s="77">
        <f t="shared" ref="N9" si="30">L9+1</f>
        <v>44930</v>
      </c>
      <c r="O9" s="77"/>
      <c r="P9" s="77">
        <f t="shared" ref="P9" si="31">N9+1</f>
        <v>44931</v>
      </c>
      <c r="Q9" s="77"/>
      <c r="R9" s="77">
        <f t="shared" ref="R9" si="32">P9+1</f>
        <v>44932</v>
      </c>
      <c r="S9" s="77"/>
      <c r="T9" s="77">
        <f t="shared" ref="T9" si="33">R9+1</f>
        <v>44933</v>
      </c>
      <c r="U9" s="77"/>
      <c r="V9" s="77">
        <f t="shared" ref="V9" si="34">T9+1</f>
        <v>44934</v>
      </c>
      <c r="W9" s="77"/>
      <c r="X9" s="77">
        <f t="shared" ref="X9" si="35">V9+1</f>
        <v>44935</v>
      </c>
      <c r="Y9" s="77"/>
      <c r="Z9" s="77">
        <f t="shared" ref="Z9" si="36">X9+1</f>
        <v>44936</v>
      </c>
      <c r="AA9" s="77"/>
      <c r="AB9" s="77">
        <f t="shared" ref="AB9" si="37">Z9+1</f>
        <v>44937</v>
      </c>
      <c r="AC9" s="77"/>
      <c r="AD9" s="77">
        <f t="shared" ref="AD9" si="38">AB9+1</f>
        <v>44938</v>
      </c>
      <c r="AE9" s="77"/>
      <c r="AF9" s="77">
        <f t="shared" ref="AF9" si="39">AD9+1</f>
        <v>44939</v>
      </c>
      <c r="AG9" s="77"/>
      <c r="AH9" s="77">
        <f t="shared" ref="AH9" si="40">AF9+1</f>
        <v>44940</v>
      </c>
      <c r="AI9" s="77"/>
      <c r="AJ9" s="77">
        <f t="shared" ref="AJ9" si="41">AH9+1</f>
        <v>44941</v>
      </c>
      <c r="AK9" s="77"/>
      <c r="AL9" s="77">
        <f t="shared" ref="AL9" si="42">AJ9+1</f>
        <v>44942</v>
      </c>
      <c r="AM9" s="77"/>
      <c r="AN9" s="77">
        <f t="shared" ref="AN9" si="43">AL9+1</f>
        <v>44943</v>
      </c>
      <c r="AO9" s="77"/>
      <c r="AP9" s="77">
        <f t="shared" ref="AP9" si="44">AN9+1</f>
        <v>44944</v>
      </c>
      <c r="AQ9" s="77"/>
      <c r="AR9" s="77">
        <f t="shared" ref="AR9" si="45">AP9+1</f>
        <v>44945</v>
      </c>
      <c r="AS9" s="77"/>
      <c r="AT9" s="77">
        <f>AR9+1</f>
        <v>44946</v>
      </c>
      <c r="AU9" s="77"/>
      <c r="AV9" s="77">
        <f t="shared" ref="AV9" si="46">AT9+1</f>
        <v>44947</v>
      </c>
      <c r="AW9" s="77"/>
      <c r="AX9" s="77">
        <f t="shared" ref="AX9" si="47">AV9+1</f>
        <v>44948</v>
      </c>
      <c r="AY9" s="77"/>
      <c r="AZ9" s="77">
        <f t="shared" ref="AZ9" si="48">AX9+1</f>
        <v>44949</v>
      </c>
      <c r="BA9" s="77"/>
      <c r="BB9" s="77">
        <f t="shared" ref="BB9" si="49">AZ9+1</f>
        <v>44950</v>
      </c>
      <c r="BC9" s="77"/>
      <c r="BD9" s="77">
        <f t="shared" ref="BD9" si="50">BB9+1</f>
        <v>44951</v>
      </c>
      <c r="BE9" s="77"/>
      <c r="BF9" s="77">
        <f t="shared" ref="BF9" si="51">BD9+1</f>
        <v>44952</v>
      </c>
      <c r="BG9" s="77"/>
      <c r="BH9" s="77">
        <f t="shared" ref="BH9" si="52">BF9+1</f>
        <v>44953</v>
      </c>
      <c r="BI9" s="77"/>
      <c r="BJ9" s="77">
        <f t="shared" ref="BJ9" si="53">BH9+1</f>
        <v>44954</v>
      </c>
      <c r="BK9" s="77"/>
      <c r="BL9" s="77">
        <f>+IF(BJ9="","",IF(MONTH($H$9)=MONTH(BJ9+1),BJ9+1,""))</f>
        <v>44955</v>
      </c>
      <c r="BM9" s="77"/>
      <c r="BN9" s="77">
        <f t="shared" ref="BN9" si="54">+IF(BL9="","",IF(MONTH($H$9)=MONTH(BL9+1),BL9+1,""))</f>
        <v>44956</v>
      </c>
      <c r="BO9" s="77"/>
      <c r="BP9" s="77">
        <f t="shared" ref="BP9" si="55">+IF(BN9="","",IF(MONTH($H$9)=MONTH(BN9+1),BN9+1,""))</f>
        <v>44957</v>
      </c>
      <c r="BQ9" s="91"/>
    </row>
    <row r="10" spans="1:88" ht="66" customHeight="1" x14ac:dyDescent="0.35">
      <c r="A10" s="10" t="s">
        <v>24</v>
      </c>
      <c r="B10" s="44" t="s">
        <v>43</v>
      </c>
      <c r="C10" s="44" t="s">
        <v>44</v>
      </c>
      <c r="D10" s="44" t="s">
        <v>23</v>
      </c>
      <c r="E10" s="44" t="s">
        <v>45</v>
      </c>
      <c r="F10" s="44" t="s">
        <v>28</v>
      </c>
      <c r="G10" s="44" t="s">
        <v>48</v>
      </c>
      <c r="H10" s="78">
        <f>WEEKDAY(H$9,1)</f>
        <v>1</v>
      </c>
      <c r="I10" s="78"/>
      <c r="J10" s="78">
        <f>WEEKDAY(J$9,1)</f>
        <v>2</v>
      </c>
      <c r="K10" s="78"/>
      <c r="L10" s="78">
        <f t="shared" ref="L10" si="56">WEEKDAY(L$9,1)</f>
        <v>3</v>
      </c>
      <c r="M10" s="78"/>
      <c r="N10" s="78">
        <f t="shared" ref="N10" si="57">WEEKDAY(N$9,1)</f>
        <v>4</v>
      </c>
      <c r="O10" s="78"/>
      <c r="P10" s="78">
        <f t="shared" ref="P10" si="58">WEEKDAY(P$9,1)</f>
        <v>5</v>
      </c>
      <c r="Q10" s="78"/>
      <c r="R10" s="78">
        <f t="shared" ref="R10" si="59">WEEKDAY(R$9,1)</f>
        <v>6</v>
      </c>
      <c r="S10" s="78"/>
      <c r="T10" s="78">
        <f t="shared" ref="T10" si="60">WEEKDAY(T$9,1)</f>
        <v>7</v>
      </c>
      <c r="U10" s="78"/>
      <c r="V10" s="78">
        <f t="shared" ref="V10" si="61">WEEKDAY(V$9,1)</f>
        <v>1</v>
      </c>
      <c r="W10" s="78"/>
      <c r="X10" s="78">
        <f t="shared" ref="X10" si="62">WEEKDAY(X$9,1)</f>
        <v>2</v>
      </c>
      <c r="Y10" s="78"/>
      <c r="Z10" s="78">
        <f t="shared" ref="Z10" si="63">WEEKDAY(Z$9,1)</f>
        <v>3</v>
      </c>
      <c r="AA10" s="78"/>
      <c r="AB10" s="78">
        <f t="shared" ref="AB10" si="64">WEEKDAY(AB$9,1)</f>
        <v>4</v>
      </c>
      <c r="AC10" s="78"/>
      <c r="AD10" s="78">
        <f t="shared" ref="AD10" si="65">WEEKDAY(AD$9,1)</f>
        <v>5</v>
      </c>
      <c r="AE10" s="78"/>
      <c r="AF10" s="78">
        <f t="shared" ref="AF10" si="66">WEEKDAY(AF$9,1)</f>
        <v>6</v>
      </c>
      <c r="AG10" s="78"/>
      <c r="AH10" s="78">
        <f t="shared" ref="AH10" si="67">WEEKDAY(AH$9,1)</f>
        <v>7</v>
      </c>
      <c r="AI10" s="78"/>
      <c r="AJ10" s="78">
        <f t="shared" ref="AJ10" si="68">WEEKDAY(AJ$9,1)</f>
        <v>1</v>
      </c>
      <c r="AK10" s="78"/>
      <c r="AL10" s="78">
        <f t="shared" ref="AL10" si="69">WEEKDAY(AL$9,1)</f>
        <v>2</v>
      </c>
      <c r="AM10" s="78"/>
      <c r="AN10" s="78">
        <f t="shared" ref="AN10" si="70">WEEKDAY(AN$9,1)</f>
        <v>3</v>
      </c>
      <c r="AO10" s="78"/>
      <c r="AP10" s="78">
        <f t="shared" ref="AP10" si="71">WEEKDAY(AP$9,1)</f>
        <v>4</v>
      </c>
      <c r="AQ10" s="78"/>
      <c r="AR10" s="78">
        <f t="shared" ref="AR10" si="72">WEEKDAY(AR$9,1)</f>
        <v>5</v>
      </c>
      <c r="AS10" s="78"/>
      <c r="AT10" s="78">
        <f t="shared" ref="AT10" si="73">WEEKDAY(AT$9,1)</f>
        <v>6</v>
      </c>
      <c r="AU10" s="78"/>
      <c r="AV10" s="78">
        <f t="shared" ref="AV10" si="74">WEEKDAY(AV$9,1)</f>
        <v>7</v>
      </c>
      <c r="AW10" s="78"/>
      <c r="AX10" s="78">
        <f t="shared" ref="AX10" si="75">WEEKDAY(AX$9,1)</f>
        <v>1</v>
      </c>
      <c r="AY10" s="78"/>
      <c r="AZ10" s="78">
        <f t="shared" ref="AZ10" si="76">WEEKDAY(AZ$9,1)</f>
        <v>2</v>
      </c>
      <c r="BA10" s="78"/>
      <c r="BB10" s="78">
        <f t="shared" ref="BB10" si="77">WEEKDAY(BB$9,1)</f>
        <v>3</v>
      </c>
      <c r="BC10" s="78"/>
      <c r="BD10" s="78">
        <f t="shared" ref="BD10" si="78">WEEKDAY(BD$9,1)</f>
        <v>4</v>
      </c>
      <c r="BE10" s="78"/>
      <c r="BF10" s="78">
        <f t="shared" ref="BF10" si="79">WEEKDAY(BF$9,1)</f>
        <v>5</v>
      </c>
      <c r="BG10" s="78"/>
      <c r="BH10" s="78">
        <f t="shared" ref="BH10" si="80">WEEKDAY(BH$9,1)</f>
        <v>6</v>
      </c>
      <c r="BI10" s="78"/>
      <c r="BJ10" s="78">
        <f t="shared" ref="BJ10" si="81">WEEKDAY(BJ$9,1)</f>
        <v>7</v>
      </c>
      <c r="BK10" s="78"/>
      <c r="BL10" s="78">
        <f>IF(BL9="","",WEEKDAY(BL$9,1))</f>
        <v>1</v>
      </c>
      <c r="BM10" s="78"/>
      <c r="BN10" s="78">
        <f t="shared" ref="BN10" si="82">IF(BN9="","",WEEKDAY(BN$9,1))</f>
        <v>2</v>
      </c>
      <c r="BO10" s="78"/>
      <c r="BP10" s="78">
        <f t="shared" ref="BP10" si="83">IF(BP9="","",WEEKDAY(BP$9,1))</f>
        <v>3</v>
      </c>
      <c r="BQ10" s="79"/>
      <c r="BS10" s="37" t="s">
        <v>55</v>
      </c>
      <c r="BT10" s="38" t="s">
        <v>55</v>
      </c>
      <c r="BU10" s="38" t="s">
        <v>56</v>
      </c>
      <c r="BV10" s="38" t="s">
        <v>56</v>
      </c>
      <c r="BW10" s="39" t="s">
        <v>57</v>
      </c>
      <c r="BX10" s="39" t="s">
        <v>57</v>
      </c>
      <c r="BY10" s="49"/>
      <c r="BZ10" s="49"/>
      <c r="CA10" s="53">
        <v>8</v>
      </c>
      <c r="CB10" s="53" t="s">
        <v>38</v>
      </c>
      <c r="CC10" s="53" t="s">
        <v>34</v>
      </c>
      <c r="CD10" s="53" t="s">
        <v>35</v>
      </c>
      <c r="CE10" s="53" t="s">
        <v>36</v>
      </c>
      <c r="CF10" s="53" t="s">
        <v>37</v>
      </c>
      <c r="CG10" s="54" t="s">
        <v>39</v>
      </c>
      <c r="CH10" s="86"/>
      <c r="CI10" s="87"/>
      <c r="CJ10" s="88"/>
    </row>
    <row r="11" spans="1:88" ht="24.5" hidden="1" customHeight="1" x14ac:dyDescent="0.35">
      <c r="A11" s="26"/>
      <c r="B11" s="45"/>
      <c r="C11" s="45"/>
      <c r="D11" s="44"/>
      <c r="E11" s="45"/>
      <c r="F11" s="43"/>
      <c r="G11" s="43"/>
      <c r="H11" s="27">
        <f>H9</f>
        <v>44927</v>
      </c>
      <c r="I11" s="27">
        <f>H9</f>
        <v>44927</v>
      </c>
      <c r="J11" s="27">
        <f t="shared" ref="J11" si="84">J9</f>
        <v>44928</v>
      </c>
      <c r="K11" s="27">
        <f t="shared" ref="K11" si="85">J9</f>
        <v>44928</v>
      </c>
      <c r="L11" s="27">
        <f t="shared" ref="L11" si="86">L9</f>
        <v>44929</v>
      </c>
      <c r="M11" s="27">
        <f t="shared" ref="M11" si="87">L9</f>
        <v>44929</v>
      </c>
      <c r="N11" s="27">
        <f t="shared" ref="N11" si="88">N9</f>
        <v>44930</v>
      </c>
      <c r="O11" s="27">
        <f t="shared" ref="O11" si="89">N9</f>
        <v>44930</v>
      </c>
      <c r="P11" s="27">
        <f t="shared" ref="P11" si="90">P9</f>
        <v>44931</v>
      </c>
      <c r="Q11" s="27">
        <f t="shared" ref="Q11" si="91">P9</f>
        <v>44931</v>
      </c>
      <c r="R11" s="27">
        <f t="shared" ref="R11" si="92">R9</f>
        <v>44932</v>
      </c>
      <c r="S11" s="27">
        <f t="shared" ref="S11" si="93">R9</f>
        <v>44932</v>
      </c>
      <c r="T11" s="27">
        <f t="shared" ref="T11" si="94">T9</f>
        <v>44933</v>
      </c>
      <c r="U11" s="27">
        <f t="shared" ref="U11" si="95">T9</f>
        <v>44933</v>
      </c>
      <c r="V11" s="27">
        <f t="shared" ref="V11" si="96">V9</f>
        <v>44934</v>
      </c>
      <c r="W11" s="27">
        <f t="shared" ref="W11" si="97">V9</f>
        <v>44934</v>
      </c>
      <c r="X11" s="27">
        <f t="shared" ref="X11" si="98">X9</f>
        <v>44935</v>
      </c>
      <c r="Y11" s="27">
        <f t="shared" ref="Y11" si="99">X9</f>
        <v>44935</v>
      </c>
      <c r="Z11" s="27">
        <f t="shared" ref="Z11" si="100">Z9</f>
        <v>44936</v>
      </c>
      <c r="AA11" s="27">
        <f t="shared" ref="AA11" si="101">Z9</f>
        <v>44936</v>
      </c>
      <c r="AB11" s="27">
        <f t="shared" ref="AB11" si="102">AB9</f>
        <v>44937</v>
      </c>
      <c r="AC11" s="27">
        <f t="shared" ref="AC11" si="103">AB9</f>
        <v>44937</v>
      </c>
      <c r="AD11" s="27">
        <f t="shared" ref="AD11" si="104">AD9</f>
        <v>44938</v>
      </c>
      <c r="AE11" s="27">
        <f t="shared" ref="AE11" si="105">AD9</f>
        <v>44938</v>
      </c>
      <c r="AF11" s="27">
        <f t="shared" ref="AF11" si="106">AF9</f>
        <v>44939</v>
      </c>
      <c r="AG11" s="27">
        <f t="shared" ref="AG11" si="107">AF9</f>
        <v>44939</v>
      </c>
      <c r="AH11" s="27">
        <f t="shared" ref="AH11" si="108">AH9</f>
        <v>44940</v>
      </c>
      <c r="AI11" s="27">
        <f t="shared" ref="AI11" si="109">AH9</f>
        <v>44940</v>
      </c>
      <c r="AJ11" s="27">
        <f t="shared" ref="AJ11" si="110">AJ9</f>
        <v>44941</v>
      </c>
      <c r="AK11" s="27">
        <f t="shared" ref="AK11" si="111">AJ9</f>
        <v>44941</v>
      </c>
      <c r="AL11" s="27">
        <f t="shared" ref="AL11" si="112">AL9</f>
        <v>44942</v>
      </c>
      <c r="AM11" s="27">
        <f t="shared" ref="AM11" si="113">AL9</f>
        <v>44942</v>
      </c>
      <c r="AN11" s="27">
        <f t="shared" ref="AN11" si="114">AN9</f>
        <v>44943</v>
      </c>
      <c r="AO11" s="27">
        <f t="shared" ref="AO11" si="115">AN9</f>
        <v>44943</v>
      </c>
      <c r="AP11" s="27">
        <f t="shared" ref="AP11" si="116">AP9</f>
        <v>44944</v>
      </c>
      <c r="AQ11" s="27">
        <f t="shared" ref="AQ11" si="117">AP9</f>
        <v>44944</v>
      </c>
      <c r="AR11" s="27">
        <f t="shared" ref="AR11" si="118">AR9</f>
        <v>44945</v>
      </c>
      <c r="AS11" s="27">
        <f t="shared" ref="AS11" si="119">AR9</f>
        <v>44945</v>
      </c>
      <c r="AT11" s="27">
        <f t="shared" ref="AT11" si="120">AT9</f>
        <v>44946</v>
      </c>
      <c r="AU11" s="27">
        <f t="shared" ref="AU11" si="121">AT9</f>
        <v>44946</v>
      </c>
      <c r="AV11" s="27">
        <f t="shared" ref="AV11" si="122">AV9</f>
        <v>44947</v>
      </c>
      <c r="AW11" s="27">
        <f t="shared" ref="AW11" si="123">AV9</f>
        <v>44947</v>
      </c>
      <c r="AX11" s="27">
        <f t="shared" ref="AX11" si="124">AX9</f>
        <v>44948</v>
      </c>
      <c r="AY11" s="27">
        <f t="shared" ref="AY11" si="125">AX9</f>
        <v>44948</v>
      </c>
      <c r="AZ11" s="27">
        <f t="shared" ref="AZ11" si="126">AZ9</f>
        <v>44949</v>
      </c>
      <c r="BA11" s="27">
        <f t="shared" ref="BA11" si="127">AZ9</f>
        <v>44949</v>
      </c>
      <c r="BB11" s="27">
        <f t="shared" ref="BB11" si="128">BB9</f>
        <v>44950</v>
      </c>
      <c r="BC11" s="27">
        <f t="shared" ref="BC11" si="129">BB9</f>
        <v>44950</v>
      </c>
      <c r="BD11" s="27">
        <f t="shared" ref="BD11" si="130">BD9</f>
        <v>44951</v>
      </c>
      <c r="BE11" s="27">
        <f t="shared" ref="BE11" si="131">BD9</f>
        <v>44951</v>
      </c>
      <c r="BF11" s="27">
        <f t="shared" ref="BF11" si="132">BF9</f>
        <v>44952</v>
      </c>
      <c r="BG11" s="27">
        <f t="shared" ref="BG11" si="133">BF9</f>
        <v>44952</v>
      </c>
      <c r="BH11" s="27">
        <f t="shared" ref="BH11" si="134">BH9</f>
        <v>44953</v>
      </c>
      <c r="BI11" s="27">
        <f t="shared" ref="BI11" si="135">BH9</f>
        <v>44953</v>
      </c>
      <c r="BJ11" s="27">
        <f t="shared" ref="BJ11" si="136">BJ9</f>
        <v>44954</v>
      </c>
      <c r="BK11" s="27">
        <f t="shared" ref="BK11" si="137">BJ9</f>
        <v>44954</v>
      </c>
      <c r="BL11" s="27">
        <f t="shared" ref="BL11" si="138">BL9</f>
        <v>44955</v>
      </c>
      <c r="BM11" s="27">
        <f t="shared" ref="BM11" si="139">BL9</f>
        <v>44955</v>
      </c>
      <c r="BN11" s="27">
        <f t="shared" ref="BN11" si="140">BN9</f>
        <v>44956</v>
      </c>
      <c r="BO11" s="27">
        <f t="shared" ref="BO11" si="141">BN9</f>
        <v>44956</v>
      </c>
      <c r="BP11" s="27">
        <f t="shared" ref="BP11" si="142">BP9</f>
        <v>44957</v>
      </c>
      <c r="BQ11" s="28">
        <f t="shared" ref="BQ11" si="143">BP9</f>
        <v>44957</v>
      </c>
      <c r="BS11" s="41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20"/>
      <c r="CH11" s="41"/>
      <c r="CI11" s="19"/>
      <c r="CJ11" s="11"/>
    </row>
    <row r="12" spans="1:88" ht="24.5" hidden="1" customHeight="1" x14ac:dyDescent="0.35">
      <c r="A12" s="26"/>
      <c r="B12" s="45"/>
      <c r="C12" s="45"/>
      <c r="D12" s="44"/>
      <c r="E12" s="45"/>
      <c r="F12" s="43"/>
      <c r="G12" s="43"/>
      <c r="H12" s="29">
        <f>H8</f>
        <v>2</v>
      </c>
      <c r="I12" s="29">
        <f>H8</f>
        <v>2</v>
      </c>
      <c r="J12" s="29">
        <f t="shared" ref="J12" si="144">J8</f>
        <v>0</v>
      </c>
      <c r="K12" s="29">
        <f>J8</f>
        <v>0</v>
      </c>
      <c r="L12" s="29">
        <f t="shared" ref="L12" si="145">L8</f>
        <v>0</v>
      </c>
      <c r="M12" s="29">
        <f t="shared" ref="M12" si="146">L8</f>
        <v>0</v>
      </c>
      <c r="N12" s="29">
        <f t="shared" ref="N12" si="147">N8</f>
        <v>0</v>
      </c>
      <c r="O12" s="29">
        <f t="shared" ref="O12" si="148">N8</f>
        <v>0</v>
      </c>
      <c r="P12" s="29">
        <f t="shared" ref="P12" si="149">P8</f>
        <v>0</v>
      </c>
      <c r="Q12" s="29">
        <f t="shared" ref="Q12" si="150">P8</f>
        <v>0</v>
      </c>
      <c r="R12" s="29">
        <f t="shared" ref="R12" si="151">R8</f>
        <v>0</v>
      </c>
      <c r="S12" s="29">
        <f t="shared" ref="S12" si="152">R8</f>
        <v>0</v>
      </c>
      <c r="T12" s="29">
        <f t="shared" ref="T12" si="153">T8</f>
        <v>0</v>
      </c>
      <c r="U12" s="29">
        <f t="shared" ref="U12" si="154">T8</f>
        <v>0</v>
      </c>
      <c r="V12" s="29">
        <f t="shared" ref="V12" si="155">V8</f>
        <v>1</v>
      </c>
      <c r="W12" s="29">
        <f t="shared" ref="W12" si="156">V8</f>
        <v>1</v>
      </c>
      <c r="X12" s="29">
        <f t="shared" ref="X12" si="157">X8</f>
        <v>0</v>
      </c>
      <c r="Y12" s="29">
        <f t="shared" ref="Y12" si="158">X8</f>
        <v>0</v>
      </c>
      <c r="Z12" s="29">
        <f t="shared" ref="Z12" si="159">Z8</f>
        <v>0</v>
      </c>
      <c r="AA12" s="29">
        <f t="shared" ref="AA12" si="160">Z8</f>
        <v>0</v>
      </c>
      <c r="AB12" s="29">
        <f t="shared" ref="AB12" si="161">AB8</f>
        <v>0</v>
      </c>
      <c r="AC12" s="29">
        <f t="shared" ref="AC12" si="162">AB8</f>
        <v>0</v>
      </c>
      <c r="AD12" s="29">
        <f t="shared" ref="AD12" si="163">AD8</f>
        <v>0</v>
      </c>
      <c r="AE12" s="29">
        <f t="shared" ref="AE12" si="164">AD8</f>
        <v>0</v>
      </c>
      <c r="AF12" s="29">
        <f t="shared" ref="AF12" si="165">AF8</f>
        <v>0</v>
      </c>
      <c r="AG12" s="29">
        <f t="shared" ref="AG12" si="166">AF8</f>
        <v>0</v>
      </c>
      <c r="AH12" s="29">
        <f t="shared" ref="AH12" si="167">AH8</f>
        <v>0</v>
      </c>
      <c r="AI12" s="29">
        <f t="shared" ref="AI12" si="168">AH8</f>
        <v>0</v>
      </c>
      <c r="AJ12" s="29">
        <f t="shared" ref="AJ12" si="169">AJ8</f>
        <v>1</v>
      </c>
      <c r="AK12" s="29">
        <f t="shared" ref="AK12" si="170">AJ8</f>
        <v>1</v>
      </c>
      <c r="AL12" s="29">
        <f t="shared" ref="AL12" si="171">AL8</f>
        <v>0</v>
      </c>
      <c r="AM12" s="29">
        <f t="shared" ref="AM12" si="172">AL8</f>
        <v>0</v>
      </c>
      <c r="AN12" s="29">
        <f t="shared" ref="AN12" si="173">AN8</f>
        <v>0</v>
      </c>
      <c r="AO12" s="29">
        <f t="shared" ref="AO12" si="174">AN8</f>
        <v>0</v>
      </c>
      <c r="AP12" s="29">
        <f t="shared" ref="AP12" si="175">AP8</f>
        <v>0</v>
      </c>
      <c r="AQ12" s="29">
        <f t="shared" ref="AQ12" si="176">AP8</f>
        <v>0</v>
      </c>
      <c r="AR12" s="29">
        <f t="shared" ref="AR12" si="177">AR8</f>
        <v>0</v>
      </c>
      <c r="AS12" s="29">
        <f t="shared" ref="AS12" si="178">AR8</f>
        <v>0</v>
      </c>
      <c r="AT12" s="29">
        <f t="shared" ref="AT12" si="179">AT8</f>
        <v>0</v>
      </c>
      <c r="AU12" s="29">
        <f t="shared" ref="AU12" si="180">AT8</f>
        <v>0</v>
      </c>
      <c r="AV12" s="29">
        <f t="shared" ref="AV12" si="181">AV8</f>
        <v>0</v>
      </c>
      <c r="AW12" s="29">
        <f t="shared" ref="AW12" si="182">AV8</f>
        <v>0</v>
      </c>
      <c r="AX12" s="29">
        <f t="shared" ref="AX12" si="183">AX8</f>
        <v>1</v>
      </c>
      <c r="AY12" s="29">
        <f t="shared" ref="AY12" si="184">AX8</f>
        <v>1</v>
      </c>
      <c r="AZ12" s="29">
        <f t="shared" ref="AZ12" si="185">AZ8</f>
        <v>0</v>
      </c>
      <c r="BA12" s="29">
        <f t="shared" ref="BA12" si="186">AZ8</f>
        <v>0</v>
      </c>
      <c r="BB12" s="29">
        <f t="shared" ref="BB12" si="187">BB8</f>
        <v>0</v>
      </c>
      <c r="BC12" s="29">
        <f t="shared" ref="BC12" si="188">BB8</f>
        <v>0</v>
      </c>
      <c r="BD12" s="29">
        <f t="shared" ref="BD12" si="189">BD8</f>
        <v>0</v>
      </c>
      <c r="BE12" s="29">
        <f t="shared" ref="BE12" si="190">BD8</f>
        <v>0</v>
      </c>
      <c r="BF12" s="29">
        <f t="shared" ref="BF12" si="191">BF8</f>
        <v>0</v>
      </c>
      <c r="BG12" s="29">
        <f t="shared" ref="BG12" si="192">BF8</f>
        <v>0</v>
      </c>
      <c r="BH12" s="29">
        <f t="shared" ref="BH12" si="193">BH8</f>
        <v>0</v>
      </c>
      <c r="BI12" s="29">
        <f t="shared" ref="BI12" si="194">BH8</f>
        <v>0</v>
      </c>
      <c r="BJ12" s="29">
        <f t="shared" ref="BJ12" si="195">BJ8</f>
        <v>0</v>
      </c>
      <c r="BK12" s="29">
        <f t="shared" ref="BK12" si="196">BJ8</f>
        <v>0</v>
      </c>
      <c r="BL12" s="29">
        <f t="shared" ref="BL12" si="197">BL8</f>
        <v>1</v>
      </c>
      <c r="BM12" s="29">
        <f t="shared" ref="BM12" si="198">BL8</f>
        <v>1</v>
      </c>
      <c r="BN12" s="29">
        <f t="shared" ref="BN12" si="199">BN8</f>
        <v>0</v>
      </c>
      <c r="BO12" s="29">
        <f t="shared" ref="BO12" si="200">BN8</f>
        <v>0</v>
      </c>
      <c r="BP12" s="29">
        <f t="shared" ref="BP12" si="201">BP8</f>
        <v>0</v>
      </c>
      <c r="BQ12" s="30">
        <f t="shared" ref="BQ12" si="202">BP8</f>
        <v>0</v>
      </c>
      <c r="BS12" s="50">
        <v>0</v>
      </c>
      <c r="BT12" s="51"/>
      <c r="BU12" s="51">
        <v>1</v>
      </c>
      <c r="BV12" s="51">
        <v>1</v>
      </c>
      <c r="BW12" s="51">
        <v>2</v>
      </c>
      <c r="BX12" s="51">
        <v>2</v>
      </c>
      <c r="BY12" s="19"/>
      <c r="BZ12" s="19"/>
      <c r="CA12" s="19"/>
      <c r="CB12" s="19"/>
      <c r="CC12" s="19"/>
      <c r="CD12" s="19"/>
      <c r="CE12" s="19"/>
      <c r="CF12" s="19"/>
      <c r="CG12" s="20"/>
      <c r="CH12" s="41"/>
      <c r="CI12" s="19"/>
      <c r="CJ12" s="11"/>
    </row>
    <row r="13" spans="1:88" ht="24.5" hidden="1" customHeight="1" x14ac:dyDescent="0.35">
      <c r="A13" s="26"/>
      <c r="B13" s="45"/>
      <c r="C13" s="45"/>
      <c r="D13" s="44"/>
      <c r="E13" s="45"/>
      <c r="F13" s="43"/>
      <c r="G13" s="43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30"/>
      <c r="BS13" s="50"/>
      <c r="BT13" s="51"/>
      <c r="BU13" s="51"/>
      <c r="BV13" s="51"/>
      <c r="BW13" s="51"/>
      <c r="BX13" s="51"/>
      <c r="BY13" s="19"/>
      <c r="BZ13" s="19"/>
      <c r="CA13" s="19"/>
      <c r="CB13" s="19"/>
      <c r="CC13" s="19"/>
      <c r="CD13" s="19"/>
      <c r="CE13" s="19"/>
      <c r="CF13" s="19"/>
      <c r="CG13" s="20"/>
      <c r="CH13" s="41"/>
      <c r="CI13" s="19"/>
      <c r="CJ13" s="11"/>
    </row>
    <row r="14" spans="1:88" ht="40.5" customHeight="1" x14ac:dyDescent="0.35">
      <c r="A14" s="9"/>
      <c r="B14" s="43"/>
      <c r="C14" s="43"/>
      <c r="D14" s="43"/>
      <c r="E14" s="43"/>
      <c r="F14" s="43"/>
      <c r="G14" s="43"/>
      <c r="H14" s="15" t="s">
        <v>21</v>
      </c>
      <c r="I14" s="16" t="s">
        <v>22</v>
      </c>
      <c r="J14" s="15" t="s">
        <v>21</v>
      </c>
      <c r="K14" s="16" t="s">
        <v>22</v>
      </c>
      <c r="L14" s="15" t="s">
        <v>21</v>
      </c>
      <c r="M14" s="16" t="s">
        <v>22</v>
      </c>
      <c r="N14" s="15" t="s">
        <v>21</v>
      </c>
      <c r="O14" s="16" t="s">
        <v>22</v>
      </c>
      <c r="P14" s="15" t="s">
        <v>21</v>
      </c>
      <c r="Q14" s="16" t="s">
        <v>22</v>
      </c>
      <c r="R14" s="15" t="s">
        <v>21</v>
      </c>
      <c r="S14" s="16" t="s">
        <v>22</v>
      </c>
      <c r="T14" s="15" t="s">
        <v>21</v>
      </c>
      <c r="U14" s="16" t="s">
        <v>22</v>
      </c>
      <c r="V14" s="15" t="s">
        <v>21</v>
      </c>
      <c r="W14" s="16" t="s">
        <v>22</v>
      </c>
      <c r="X14" s="15" t="s">
        <v>21</v>
      </c>
      <c r="Y14" s="16" t="s">
        <v>22</v>
      </c>
      <c r="Z14" s="15" t="s">
        <v>21</v>
      </c>
      <c r="AA14" s="16" t="s">
        <v>22</v>
      </c>
      <c r="AB14" s="15" t="s">
        <v>21</v>
      </c>
      <c r="AC14" s="16" t="s">
        <v>22</v>
      </c>
      <c r="AD14" s="15" t="s">
        <v>21</v>
      </c>
      <c r="AE14" s="16" t="s">
        <v>22</v>
      </c>
      <c r="AF14" s="15" t="s">
        <v>21</v>
      </c>
      <c r="AG14" s="16" t="s">
        <v>22</v>
      </c>
      <c r="AH14" s="15" t="s">
        <v>21</v>
      </c>
      <c r="AI14" s="16" t="s">
        <v>22</v>
      </c>
      <c r="AJ14" s="15" t="s">
        <v>21</v>
      </c>
      <c r="AK14" s="16" t="s">
        <v>22</v>
      </c>
      <c r="AL14" s="15" t="s">
        <v>21</v>
      </c>
      <c r="AM14" s="16" t="s">
        <v>22</v>
      </c>
      <c r="AN14" s="15" t="s">
        <v>21</v>
      </c>
      <c r="AO14" s="16" t="s">
        <v>22</v>
      </c>
      <c r="AP14" s="15" t="s">
        <v>21</v>
      </c>
      <c r="AQ14" s="16" t="s">
        <v>22</v>
      </c>
      <c r="AR14" s="15" t="s">
        <v>21</v>
      </c>
      <c r="AS14" s="16" t="s">
        <v>22</v>
      </c>
      <c r="AT14" s="15" t="s">
        <v>21</v>
      </c>
      <c r="AU14" s="16" t="s">
        <v>22</v>
      </c>
      <c r="AV14" s="15" t="s">
        <v>21</v>
      </c>
      <c r="AW14" s="16" t="s">
        <v>22</v>
      </c>
      <c r="AX14" s="15" t="s">
        <v>21</v>
      </c>
      <c r="AY14" s="16" t="s">
        <v>22</v>
      </c>
      <c r="AZ14" s="15" t="s">
        <v>21</v>
      </c>
      <c r="BA14" s="16" t="s">
        <v>22</v>
      </c>
      <c r="BB14" s="15" t="s">
        <v>21</v>
      </c>
      <c r="BC14" s="16" t="s">
        <v>22</v>
      </c>
      <c r="BD14" s="15" t="s">
        <v>21</v>
      </c>
      <c r="BE14" s="16" t="s">
        <v>22</v>
      </c>
      <c r="BF14" s="15" t="s">
        <v>21</v>
      </c>
      <c r="BG14" s="16" t="s">
        <v>22</v>
      </c>
      <c r="BH14" s="15" t="s">
        <v>21</v>
      </c>
      <c r="BI14" s="16" t="s">
        <v>22</v>
      </c>
      <c r="BJ14" s="15" t="s">
        <v>21</v>
      </c>
      <c r="BK14" s="16" t="s">
        <v>22</v>
      </c>
      <c r="BL14" s="15" t="s">
        <v>21</v>
      </c>
      <c r="BM14" s="16" t="s">
        <v>22</v>
      </c>
      <c r="BN14" s="15" t="s">
        <v>21</v>
      </c>
      <c r="BO14" s="16" t="s">
        <v>22</v>
      </c>
      <c r="BP14" s="31" t="s">
        <v>21</v>
      </c>
      <c r="BQ14" s="32" t="s">
        <v>22</v>
      </c>
      <c r="BS14" s="40" t="s">
        <v>21</v>
      </c>
      <c r="BT14" s="35" t="s">
        <v>22</v>
      </c>
      <c r="BU14" s="35" t="s">
        <v>21</v>
      </c>
      <c r="BV14" s="35" t="s">
        <v>22</v>
      </c>
      <c r="BW14" s="35" t="s">
        <v>21</v>
      </c>
      <c r="BX14" s="35" t="s">
        <v>22</v>
      </c>
      <c r="BY14" s="36" t="s">
        <v>52</v>
      </c>
      <c r="BZ14" s="36" t="s">
        <v>53</v>
      </c>
      <c r="CA14" s="35" t="s">
        <v>63</v>
      </c>
      <c r="CB14" s="35" t="s">
        <v>64</v>
      </c>
      <c r="CC14" s="35" t="s">
        <v>65</v>
      </c>
      <c r="CD14" s="36" t="s">
        <v>66</v>
      </c>
      <c r="CE14" s="36" t="s">
        <v>67</v>
      </c>
      <c r="CF14" s="36" t="s">
        <v>68</v>
      </c>
      <c r="CG14" s="52" t="s">
        <v>69</v>
      </c>
      <c r="CH14" s="10" t="s">
        <v>70</v>
      </c>
      <c r="CI14" s="36" t="s">
        <v>51</v>
      </c>
      <c r="CJ14" s="52" t="s">
        <v>71</v>
      </c>
    </row>
    <row r="15" spans="1:88" x14ac:dyDescent="0.35">
      <c r="A15" s="9">
        <v>1</v>
      </c>
      <c r="B15" s="46"/>
      <c r="C15" s="46"/>
      <c r="D15" s="43"/>
      <c r="E15" s="43"/>
      <c r="F15" s="43"/>
      <c r="G15" s="4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20"/>
      <c r="BS15" s="41">
        <f t="shared" ref="BS15:BS46" si="203">SUMIFS($H15:$BQ15,$H$14:$BQ$14,$BS$14,$H$12:$BQ$12,$BS$12)</f>
        <v>0</v>
      </c>
      <c r="BT15" s="19">
        <f t="shared" ref="BT15:BT46" si="204">SUMIFS($H15:$BQ15,$H$14:$BQ$14,$BT$14,$H$12:$BQ$12,$BT$12)</f>
        <v>0</v>
      </c>
      <c r="BU15" s="19">
        <f t="shared" ref="BU15:BU46" si="205">SUMIFS($H15:$BQ15,$H$14:$BQ$14,$BU$14,$H$12:$BQ$12,$BU$12)</f>
        <v>0</v>
      </c>
      <c r="BV15" s="19">
        <f t="shared" ref="BV15:BV46" si="206">SUMIFS($H15:$BQ15,$H$14:$BQ$14,$BV$14,$H$12:$BQ$12,$BV$12)</f>
        <v>0</v>
      </c>
      <c r="BW15" s="19">
        <f t="shared" ref="BW15:BW46" si="207">SUMIFS($H15:$BQ15,$H$14:$BQ$14,$BW$14,$H$12:$BQ$12,$BW$12)</f>
        <v>0</v>
      </c>
      <c r="BX15" s="19">
        <f t="shared" ref="BX15:BX46" si="208">SUMIFS($H15:$BQ15,$H$14:$BQ$14,$BX$14,$H$12:$BQ$12,$BX$12)</f>
        <v>0</v>
      </c>
      <c r="BY15" s="19">
        <f>SUM(BS15:BX15)</f>
        <v>0</v>
      </c>
      <c r="BZ15" s="19">
        <f>BS15+BT15*1.5+2*(SUM(BU15:BX15))</f>
        <v>0</v>
      </c>
      <c r="CA15" s="19">
        <f t="shared" ref="CA15:CA46" si="209">COUNTIFS(H15:BQ15,CA$10,$H$14:$BQ$14,"NM")</f>
        <v>0</v>
      </c>
      <c r="CB15" s="19">
        <f>COUNTIF($H15:$BQ15,CB$10)</f>
        <v>0</v>
      </c>
      <c r="CC15" s="19">
        <f t="shared" ref="CC15:CG30" si="210">COUNTIF($H15:$BQ15,CC$10)</f>
        <v>0</v>
      </c>
      <c r="CD15" s="19">
        <f t="shared" si="210"/>
        <v>0</v>
      </c>
      <c r="CE15" s="19">
        <f t="shared" si="210"/>
        <v>0</v>
      </c>
      <c r="CF15" s="19">
        <f t="shared" si="210"/>
        <v>0</v>
      </c>
      <c r="CG15" s="20">
        <f t="shared" si="210"/>
        <v>0</v>
      </c>
      <c r="CH15" s="41">
        <f t="shared" ref="CH15:CH46" si="211">SUM(CA15:CG15)-CF15</f>
        <v>0</v>
      </c>
      <c r="CI15" s="19">
        <f>CH15</f>
        <v>0</v>
      </c>
      <c r="CJ15" s="20">
        <f>CI15</f>
        <v>0</v>
      </c>
    </row>
    <row r="16" spans="1:88" x14ac:dyDescent="0.35">
      <c r="A16" s="9">
        <v>2</v>
      </c>
      <c r="B16" s="46"/>
      <c r="C16" s="46"/>
      <c r="D16" s="43"/>
      <c r="E16" s="43"/>
      <c r="F16" s="43"/>
      <c r="G16" s="4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20"/>
      <c r="BS16" s="41">
        <f t="shared" si="203"/>
        <v>0</v>
      </c>
      <c r="BT16" s="19">
        <f t="shared" si="204"/>
        <v>0</v>
      </c>
      <c r="BU16" s="19">
        <f t="shared" si="205"/>
        <v>0</v>
      </c>
      <c r="BV16" s="19">
        <f t="shared" si="206"/>
        <v>0</v>
      </c>
      <c r="BW16" s="19">
        <f t="shared" si="207"/>
        <v>0</v>
      </c>
      <c r="BX16" s="19">
        <f t="shared" si="208"/>
        <v>0</v>
      </c>
      <c r="BY16" s="19">
        <f t="shared" ref="BY16:BY79" si="212">SUM(BS16:BX16)</f>
        <v>0</v>
      </c>
      <c r="BZ16" s="19">
        <f t="shared" ref="BZ16:BZ79" si="213">BS16+BT16*1.5+2*(SUM(BU16:BX16))</f>
        <v>0</v>
      </c>
      <c r="CA16" s="19">
        <f t="shared" si="209"/>
        <v>0</v>
      </c>
      <c r="CB16" s="19">
        <f t="shared" ref="CB16:CG47" si="214">COUNTIF($H16:$BQ16,CB$10)</f>
        <v>0</v>
      </c>
      <c r="CC16" s="19">
        <f t="shared" si="210"/>
        <v>0</v>
      </c>
      <c r="CD16" s="19">
        <f t="shared" si="210"/>
        <v>0</v>
      </c>
      <c r="CE16" s="19">
        <f t="shared" si="210"/>
        <v>0</v>
      </c>
      <c r="CF16" s="19">
        <f t="shared" si="210"/>
        <v>0</v>
      </c>
      <c r="CG16" s="20">
        <f t="shared" si="210"/>
        <v>0</v>
      </c>
      <c r="CH16" s="41">
        <f t="shared" si="211"/>
        <v>0</v>
      </c>
      <c r="CI16" s="19">
        <f t="shared" ref="CI16:CJ31" si="215">CH16</f>
        <v>0</v>
      </c>
      <c r="CJ16" s="20">
        <f t="shared" si="215"/>
        <v>0</v>
      </c>
    </row>
    <row r="17" spans="1:88" x14ac:dyDescent="0.35">
      <c r="A17" s="9">
        <v>3</v>
      </c>
      <c r="B17" s="46"/>
      <c r="C17" s="46"/>
      <c r="D17" s="43"/>
      <c r="E17" s="43"/>
      <c r="F17" s="43"/>
      <c r="G17" s="4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20"/>
      <c r="BS17" s="41">
        <f t="shared" si="203"/>
        <v>0</v>
      </c>
      <c r="BT17" s="19">
        <f t="shared" si="204"/>
        <v>0</v>
      </c>
      <c r="BU17" s="19">
        <f t="shared" si="205"/>
        <v>0</v>
      </c>
      <c r="BV17" s="19">
        <f t="shared" si="206"/>
        <v>0</v>
      </c>
      <c r="BW17" s="19">
        <f t="shared" si="207"/>
        <v>0</v>
      </c>
      <c r="BX17" s="19">
        <f t="shared" si="208"/>
        <v>0</v>
      </c>
      <c r="BY17" s="19">
        <f t="shared" si="212"/>
        <v>0</v>
      </c>
      <c r="BZ17" s="19">
        <f t="shared" si="213"/>
        <v>0</v>
      </c>
      <c r="CA17" s="19">
        <f t="shared" si="209"/>
        <v>0</v>
      </c>
      <c r="CB17" s="19">
        <f t="shared" si="214"/>
        <v>0</v>
      </c>
      <c r="CC17" s="19">
        <f t="shared" si="210"/>
        <v>0</v>
      </c>
      <c r="CD17" s="19">
        <f t="shared" si="210"/>
        <v>0</v>
      </c>
      <c r="CE17" s="19">
        <f t="shared" si="210"/>
        <v>0</v>
      </c>
      <c r="CF17" s="19">
        <f t="shared" si="210"/>
        <v>0</v>
      </c>
      <c r="CG17" s="20">
        <f t="shared" si="210"/>
        <v>0</v>
      </c>
      <c r="CH17" s="41">
        <f t="shared" si="211"/>
        <v>0</v>
      </c>
      <c r="CI17" s="19">
        <f t="shared" si="215"/>
        <v>0</v>
      </c>
      <c r="CJ17" s="20">
        <f t="shared" si="215"/>
        <v>0</v>
      </c>
    </row>
    <row r="18" spans="1:88" x14ac:dyDescent="0.35">
      <c r="A18" s="9">
        <v>4</v>
      </c>
      <c r="B18" s="46"/>
      <c r="C18" s="46"/>
      <c r="D18" s="43"/>
      <c r="E18" s="43"/>
      <c r="F18" s="43"/>
      <c r="G18" s="4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/>
      <c r="BS18" s="41">
        <f t="shared" si="203"/>
        <v>0</v>
      </c>
      <c r="BT18" s="19">
        <f t="shared" si="204"/>
        <v>0</v>
      </c>
      <c r="BU18" s="19">
        <f t="shared" si="205"/>
        <v>0</v>
      </c>
      <c r="BV18" s="19">
        <f t="shared" si="206"/>
        <v>0</v>
      </c>
      <c r="BW18" s="19">
        <f t="shared" si="207"/>
        <v>0</v>
      </c>
      <c r="BX18" s="19">
        <f t="shared" si="208"/>
        <v>0</v>
      </c>
      <c r="BY18" s="19">
        <f t="shared" si="212"/>
        <v>0</v>
      </c>
      <c r="BZ18" s="19">
        <f t="shared" si="213"/>
        <v>0</v>
      </c>
      <c r="CA18" s="19">
        <f t="shared" si="209"/>
        <v>0</v>
      </c>
      <c r="CB18" s="19">
        <f t="shared" si="214"/>
        <v>0</v>
      </c>
      <c r="CC18" s="19">
        <f t="shared" si="210"/>
        <v>0</v>
      </c>
      <c r="CD18" s="19">
        <f t="shared" si="210"/>
        <v>0</v>
      </c>
      <c r="CE18" s="19">
        <f t="shared" si="210"/>
        <v>0</v>
      </c>
      <c r="CF18" s="19">
        <f t="shared" si="210"/>
        <v>0</v>
      </c>
      <c r="CG18" s="20">
        <f t="shared" si="210"/>
        <v>0</v>
      </c>
      <c r="CH18" s="41">
        <f t="shared" si="211"/>
        <v>0</v>
      </c>
      <c r="CI18" s="19">
        <f t="shared" si="215"/>
        <v>0</v>
      </c>
      <c r="CJ18" s="20">
        <f t="shared" si="215"/>
        <v>0</v>
      </c>
    </row>
    <row r="19" spans="1:88" x14ac:dyDescent="0.35">
      <c r="A19" s="9">
        <v>5</v>
      </c>
      <c r="B19" s="46"/>
      <c r="C19" s="46"/>
      <c r="D19" s="43"/>
      <c r="E19" s="43"/>
      <c r="F19" s="43"/>
      <c r="G19" s="4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20"/>
      <c r="BS19" s="41">
        <f t="shared" si="203"/>
        <v>0</v>
      </c>
      <c r="BT19" s="19">
        <f t="shared" si="204"/>
        <v>0</v>
      </c>
      <c r="BU19" s="19">
        <f t="shared" si="205"/>
        <v>0</v>
      </c>
      <c r="BV19" s="19">
        <f t="shared" si="206"/>
        <v>0</v>
      </c>
      <c r="BW19" s="19">
        <f t="shared" si="207"/>
        <v>0</v>
      </c>
      <c r="BX19" s="19">
        <f t="shared" si="208"/>
        <v>0</v>
      </c>
      <c r="BY19" s="19">
        <f t="shared" si="212"/>
        <v>0</v>
      </c>
      <c r="BZ19" s="19">
        <f t="shared" si="213"/>
        <v>0</v>
      </c>
      <c r="CA19" s="19">
        <f t="shared" si="209"/>
        <v>0</v>
      </c>
      <c r="CB19" s="19">
        <f t="shared" si="214"/>
        <v>0</v>
      </c>
      <c r="CC19" s="19">
        <f t="shared" si="210"/>
        <v>0</v>
      </c>
      <c r="CD19" s="19">
        <f t="shared" si="210"/>
        <v>0</v>
      </c>
      <c r="CE19" s="19">
        <f t="shared" si="210"/>
        <v>0</v>
      </c>
      <c r="CF19" s="19">
        <f t="shared" si="210"/>
        <v>0</v>
      </c>
      <c r="CG19" s="20">
        <f t="shared" si="210"/>
        <v>0</v>
      </c>
      <c r="CH19" s="41">
        <f t="shared" si="211"/>
        <v>0</v>
      </c>
      <c r="CI19" s="19">
        <f t="shared" si="215"/>
        <v>0</v>
      </c>
      <c r="CJ19" s="20">
        <f t="shared" si="215"/>
        <v>0</v>
      </c>
    </row>
    <row r="20" spans="1:88" x14ac:dyDescent="0.35">
      <c r="A20" s="9">
        <v>6</v>
      </c>
      <c r="B20" s="46"/>
      <c r="C20" s="46"/>
      <c r="D20" s="43"/>
      <c r="E20" s="43"/>
      <c r="F20" s="43"/>
      <c r="G20" s="4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20"/>
      <c r="BS20" s="41">
        <f t="shared" si="203"/>
        <v>0</v>
      </c>
      <c r="BT20" s="19">
        <f t="shared" si="204"/>
        <v>0</v>
      </c>
      <c r="BU20" s="19">
        <f t="shared" si="205"/>
        <v>0</v>
      </c>
      <c r="BV20" s="19">
        <f t="shared" si="206"/>
        <v>0</v>
      </c>
      <c r="BW20" s="19">
        <f t="shared" si="207"/>
        <v>0</v>
      </c>
      <c r="BX20" s="19">
        <f t="shared" si="208"/>
        <v>0</v>
      </c>
      <c r="BY20" s="19">
        <f t="shared" si="212"/>
        <v>0</v>
      </c>
      <c r="BZ20" s="19">
        <f t="shared" si="213"/>
        <v>0</v>
      </c>
      <c r="CA20" s="19">
        <f t="shared" si="209"/>
        <v>0</v>
      </c>
      <c r="CB20" s="19">
        <f t="shared" si="214"/>
        <v>0</v>
      </c>
      <c r="CC20" s="19">
        <f t="shared" si="210"/>
        <v>0</v>
      </c>
      <c r="CD20" s="19">
        <f t="shared" si="210"/>
        <v>0</v>
      </c>
      <c r="CE20" s="19">
        <f t="shared" si="210"/>
        <v>0</v>
      </c>
      <c r="CF20" s="19">
        <f t="shared" si="210"/>
        <v>0</v>
      </c>
      <c r="CG20" s="20">
        <f t="shared" si="210"/>
        <v>0</v>
      </c>
      <c r="CH20" s="41">
        <f t="shared" si="211"/>
        <v>0</v>
      </c>
      <c r="CI20" s="19">
        <f t="shared" si="215"/>
        <v>0</v>
      </c>
      <c r="CJ20" s="20">
        <f t="shared" si="215"/>
        <v>0</v>
      </c>
    </row>
    <row r="21" spans="1:88" x14ac:dyDescent="0.35">
      <c r="A21" s="9">
        <v>7</v>
      </c>
      <c r="B21" s="46"/>
      <c r="C21" s="46"/>
      <c r="D21" s="43"/>
      <c r="E21" s="43"/>
      <c r="F21" s="43"/>
      <c r="G21" s="4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20"/>
      <c r="BS21" s="41">
        <f t="shared" si="203"/>
        <v>0</v>
      </c>
      <c r="BT21" s="19">
        <f t="shared" si="204"/>
        <v>0</v>
      </c>
      <c r="BU21" s="19">
        <f t="shared" si="205"/>
        <v>0</v>
      </c>
      <c r="BV21" s="19">
        <f t="shared" si="206"/>
        <v>0</v>
      </c>
      <c r="BW21" s="19">
        <f t="shared" si="207"/>
        <v>0</v>
      </c>
      <c r="BX21" s="19">
        <f t="shared" si="208"/>
        <v>0</v>
      </c>
      <c r="BY21" s="19">
        <f t="shared" si="212"/>
        <v>0</v>
      </c>
      <c r="BZ21" s="19">
        <f t="shared" si="213"/>
        <v>0</v>
      </c>
      <c r="CA21" s="19">
        <f t="shared" si="209"/>
        <v>0</v>
      </c>
      <c r="CB21" s="19">
        <f t="shared" si="214"/>
        <v>0</v>
      </c>
      <c r="CC21" s="19">
        <f t="shared" si="210"/>
        <v>0</v>
      </c>
      <c r="CD21" s="19">
        <f t="shared" si="210"/>
        <v>0</v>
      </c>
      <c r="CE21" s="19">
        <f t="shared" si="210"/>
        <v>0</v>
      </c>
      <c r="CF21" s="19">
        <f t="shared" si="210"/>
        <v>0</v>
      </c>
      <c r="CG21" s="20">
        <f t="shared" si="210"/>
        <v>0</v>
      </c>
      <c r="CH21" s="41">
        <f t="shared" si="211"/>
        <v>0</v>
      </c>
      <c r="CI21" s="19">
        <f t="shared" si="215"/>
        <v>0</v>
      </c>
      <c r="CJ21" s="20">
        <f t="shared" si="215"/>
        <v>0</v>
      </c>
    </row>
    <row r="22" spans="1:88" x14ac:dyDescent="0.35">
      <c r="A22" s="9">
        <v>8</v>
      </c>
      <c r="B22" s="46"/>
      <c r="C22" s="46"/>
      <c r="D22" s="43"/>
      <c r="E22" s="43"/>
      <c r="F22" s="43"/>
      <c r="G22" s="4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20"/>
      <c r="BS22" s="41">
        <f t="shared" si="203"/>
        <v>0</v>
      </c>
      <c r="BT22" s="19">
        <f t="shared" si="204"/>
        <v>0</v>
      </c>
      <c r="BU22" s="19">
        <f t="shared" si="205"/>
        <v>0</v>
      </c>
      <c r="BV22" s="19">
        <f t="shared" si="206"/>
        <v>0</v>
      </c>
      <c r="BW22" s="19">
        <f t="shared" si="207"/>
        <v>0</v>
      </c>
      <c r="BX22" s="19">
        <f t="shared" si="208"/>
        <v>0</v>
      </c>
      <c r="BY22" s="19">
        <f t="shared" si="212"/>
        <v>0</v>
      </c>
      <c r="BZ22" s="19">
        <f t="shared" si="213"/>
        <v>0</v>
      </c>
      <c r="CA22" s="19">
        <f t="shared" si="209"/>
        <v>0</v>
      </c>
      <c r="CB22" s="19">
        <f t="shared" si="214"/>
        <v>0</v>
      </c>
      <c r="CC22" s="19">
        <f t="shared" si="210"/>
        <v>0</v>
      </c>
      <c r="CD22" s="19">
        <f t="shared" si="210"/>
        <v>0</v>
      </c>
      <c r="CE22" s="19">
        <f t="shared" si="210"/>
        <v>0</v>
      </c>
      <c r="CF22" s="19">
        <f t="shared" si="210"/>
        <v>0</v>
      </c>
      <c r="CG22" s="20">
        <f t="shared" si="210"/>
        <v>0</v>
      </c>
      <c r="CH22" s="41">
        <f t="shared" si="211"/>
        <v>0</v>
      </c>
      <c r="CI22" s="19">
        <f t="shared" si="215"/>
        <v>0</v>
      </c>
      <c r="CJ22" s="20">
        <f t="shared" si="215"/>
        <v>0</v>
      </c>
    </row>
    <row r="23" spans="1:88" x14ac:dyDescent="0.35">
      <c r="A23" s="9">
        <v>9</v>
      </c>
      <c r="B23" s="46"/>
      <c r="C23" s="46"/>
      <c r="D23" s="43"/>
      <c r="E23" s="43"/>
      <c r="F23" s="43"/>
      <c r="G23" s="4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20"/>
      <c r="BS23" s="41">
        <f t="shared" si="203"/>
        <v>0</v>
      </c>
      <c r="BT23" s="19">
        <f t="shared" si="204"/>
        <v>0</v>
      </c>
      <c r="BU23" s="19">
        <f t="shared" si="205"/>
        <v>0</v>
      </c>
      <c r="BV23" s="19">
        <f t="shared" si="206"/>
        <v>0</v>
      </c>
      <c r="BW23" s="19">
        <f t="shared" si="207"/>
        <v>0</v>
      </c>
      <c r="BX23" s="19">
        <f t="shared" si="208"/>
        <v>0</v>
      </c>
      <c r="BY23" s="19">
        <f t="shared" si="212"/>
        <v>0</v>
      </c>
      <c r="BZ23" s="19">
        <f t="shared" si="213"/>
        <v>0</v>
      </c>
      <c r="CA23" s="19">
        <f t="shared" si="209"/>
        <v>0</v>
      </c>
      <c r="CB23" s="19">
        <f t="shared" si="214"/>
        <v>0</v>
      </c>
      <c r="CC23" s="19">
        <f t="shared" si="210"/>
        <v>0</v>
      </c>
      <c r="CD23" s="19">
        <f t="shared" si="210"/>
        <v>0</v>
      </c>
      <c r="CE23" s="19">
        <f t="shared" si="210"/>
        <v>0</v>
      </c>
      <c r="CF23" s="19">
        <f t="shared" si="210"/>
        <v>0</v>
      </c>
      <c r="CG23" s="20">
        <f t="shared" si="210"/>
        <v>0</v>
      </c>
      <c r="CH23" s="41">
        <f t="shared" si="211"/>
        <v>0</v>
      </c>
      <c r="CI23" s="19">
        <f t="shared" si="215"/>
        <v>0</v>
      </c>
      <c r="CJ23" s="20">
        <f t="shared" si="215"/>
        <v>0</v>
      </c>
    </row>
    <row r="24" spans="1:88" x14ac:dyDescent="0.35">
      <c r="A24" s="9">
        <v>10</v>
      </c>
      <c r="B24" s="46"/>
      <c r="C24" s="46"/>
      <c r="D24" s="43"/>
      <c r="E24" s="43"/>
      <c r="F24" s="43"/>
      <c r="G24" s="4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20"/>
      <c r="BS24" s="41">
        <f t="shared" si="203"/>
        <v>0</v>
      </c>
      <c r="BT24" s="19">
        <f t="shared" si="204"/>
        <v>0</v>
      </c>
      <c r="BU24" s="19">
        <f t="shared" si="205"/>
        <v>0</v>
      </c>
      <c r="BV24" s="19">
        <f t="shared" si="206"/>
        <v>0</v>
      </c>
      <c r="BW24" s="19">
        <f t="shared" si="207"/>
        <v>0</v>
      </c>
      <c r="BX24" s="19">
        <f t="shared" si="208"/>
        <v>0</v>
      </c>
      <c r="BY24" s="19">
        <f t="shared" si="212"/>
        <v>0</v>
      </c>
      <c r="BZ24" s="19">
        <f t="shared" si="213"/>
        <v>0</v>
      </c>
      <c r="CA24" s="19">
        <f t="shared" si="209"/>
        <v>0</v>
      </c>
      <c r="CB24" s="19">
        <f t="shared" si="214"/>
        <v>0</v>
      </c>
      <c r="CC24" s="19">
        <f t="shared" si="210"/>
        <v>0</v>
      </c>
      <c r="CD24" s="19">
        <f t="shared" si="210"/>
        <v>0</v>
      </c>
      <c r="CE24" s="19">
        <f t="shared" si="210"/>
        <v>0</v>
      </c>
      <c r="CF24" s="19">
        <f t="shared" si="210"/>
        <v>0</v>
      </c>
      <c r="CG24" s="20">
        <f t="shared" si="210"/>
        <v>0</v>
      </c>
      <c r="CH24" s="41">
        <f t="shared" si="211"/>
        <v>0</v>
      </c>
      <c r="CI24" s="19">
        <f t="shared" si="215"/>
        <v>0</v>
      </c>
      <c r="CJ24" s="20">
        <f t="shared" si="215"/>
        <v>0</v>
      </c>
    </row>
    <row r="25" spans="1:88" x14ac:dyDescent="0.35">
      <c r="A25" s="9">
        <v>11</v>
      </c>
      <c r="B25" s="46"/>
      <c r="C25" s="46"/>
      <c r="D25" s="43"/>
      <c r="E25" s="43"/>
      <c r="F25" s="43"/>
      <c r="G25" s="4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20"/>
      <c r="BS25" s="41">
        <f t="shared" si="203"/>
        <v>0</v>
      </c>
      <c r="BT25" s="19">
        <f t="shared" si="204"/>
        <v>0</v>
      </c>
      <c r="BU25" s="19">
        <f t="shared" si="205"/>
        <v>0</v>
      </c>
      <c r="BV25" s="19">
        <f t="shared" si="206"/>
        <v>0</v>
      </c>
      <c r="BW25" s="19">
        <f t="shared" si="207"/>
        <v>0</v>
      </c>
      <c r="BX25" s="19">
        <f t="shared" si="208"/>
        <v>0</v>
      </c>
      <c r="BY25" s="19">
        <f t="shared" si="212"/>
        <v>0</v>
      </c>
      <c r="BZ25" s="19">
        <f t="shared" si="213"/>
        <v>0</v>
      </c>
      <c r="CA25" s="19">
        <f t="shared" si="209"/>
        <v>0</v>
      </c>
      <c r="CB25" s="19">
        <f t="shared" si="214"/>
        <v>0</v>
      </c>
      <c r="CC25" s="19">
        <f t="shared" si="210"/>
        <v>0</v>
      </c>
      <c r="CD25" s="19">
        <f t="shared" si="210"/>
        <v>0</v>
      </c>
      <c r="CE25" s="19">
        <f t="shared" si="210"/>
        <v>0</v>
      </c>
      <c r="CF25" s="19">
        <f t="shared" si="210"/>
        <v>0</v>
      </c>
      <c r="CG25" s="20">
        <f t="shared" si="210"/>
        <v>0</v>
      </c>
      <c r="CH25" s="41">
        <f t="shared" si="211"/>
        <v>0</v>
      </c>
      <c r="CI25" s="19">
        <f t="shared" si="215"/>
        <v>0</v>
      </c>
      <c r="CJ25" s="20">
        <f t="shared" si="215"/>
        <v>0</v>
      </c>
    </row>
    <row r="26" spans="1:88" x14ac:dyDescent="0.35">
      <c r="A26" s="9">
        <v>12</v>
      </c>
      <c r="B26" s="46"/>
      <c r="C26" s="46"/>
      <c r="D26" s="43"/>
      <c r="E26" s="43"/>
      <c r="F26" s="43"/>
      <c r="G26" s="4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20"/>
      <c r="BS26" s="41">
        <f t="shared" si="203"/>
        <v>0</v>
      </c>
      <c r="BT26" s="19">
        <f t="shared" si="204"/>
        <v>0</v>
      </c>
      <c r="BU26" s="19">
        <f t="shared" si="205"/>
        <v>0</v>
      </c>
      <c r="BV26" s="19">
        <f t="shared" si="206"/>
        <v>0</v>
      </c>
      <c r="BW26" s="19">
        <f t="shared" si="207"/>
        <v>0</v>
      </c>
      <c r="BX26" s="19">
        <f t="shared" si="208"/>
        <v>0</v>
      </c>
      <c r="BY26" s="19">
        <f t="shared" si="212"/>
        <v>0</v>
      </c>
      <c r="BZ26" s="19">
        <f t="shared" si="213"/>
        <v>0</v>
      </c>
      <c r="CA26" s="19">
        <f t="shared" si="209"/>
        <v>0</v>
      </c>
      <c r="CB26" s="19">
        <f t="shared" si="214"/>
        <v>0</v>
      </c>
      <c r="CC26" s="19">
        <f t="shared" si="210"/>
        <v>0</v>
      </c>
      <c r="CD26" s="19">
        <f t="shared" si="210"/>
        <v>0</v>
      </c>
      <c r="CE26" s="19">
        <f t="shared" si="210"/>
        <v>0</v>
      </c>
      <c r="CF26" s="19">
        <f t="shared" si="210"/>
        <v>0</v>
      </c>
      <c r="CG26" s="20">
        <f t="shared" si="210"/>
        <v>0</v>
      </c>
      <c r="CH26" s="41">
        <f t="shared" si="211"/>
        <v>0</v>
      </c>
      <c r="CI26" s="19">
        <f t="shared" si="215"/>
        <v>0</v>
      </c>
      <c r="CJ26" s="20">
        <f t="shared" si="215"/>
        <v>0</v>
      </c>
    </row>
    <row r="27" spans="1:88" x14ac:dyDescent="0.35">
      <c r="A27" s="9">
        <v>13</v>
      </c>
      <c r="B27" s="46"/>
      <c r="C27" s="46"/>
      <c r="D27" s="43"/>
      <c r="E27" s="43"/>
      <c r="F27" s="43"/>
      <c r="G27" s="4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20"/>
      <c r="BS27" s="41">
        <f t="shared" si="203"/>
        <v>0</v>
      </c>
      <c r="BT27" s="19">
        <f t="shared" si="204"/>
        <v>0</v>
      </c>
      <c r="BU27" s="19">
        <f t="shared" si="205"/>
        <v>0</v>
      </c>
      <c r="BV27" s="19">
        <f t="shared" si="206"/>
        <v>0</v>
      </c>
      <c r="BW27" s="19">
        <f t="shared" si="207"/>
        <v>0</v>
      </c>
      <c r="BX27" s="19">
        <f t="shared" si="208"/>
        <v>0</v>
      </c>
      <c r="BY27" s="19">
        <f t="shared" si="212"/>
        <v>0</v>
      </c>
      <c r="BZ27" s="19">
        <f t="shared" si="213"/>
        <v>0</v>
      </c>
      <c r="CA27" s="19">
        <f t="shared" si="209"/>
        <v>0</v>
      </c>
      <c r="CB27" s="19">
        <f t="shared" si="214"/>
        <v>0</v>
      </c>
      <c r="CC27" s="19">
        <f t="shared" si="210"/>
        <v>0</v>
      </c>
      <c r="CD27" s="19">
        <f t="shared" si="210"/>
        <v>0</v>
      </c>
      <c r="CE27" s="19">
        <f t="shared" si="210"/>
        <v>0</v>
      </c>
      <c r="CF27" s="19">
        <f t="shared" si="210"/>
        <v>0</v>
      </c>
      <c r="CG27" s="20">
        <f t="shared" si="210"/>
        <v>0</v>
      </c>
      <c r="CH27" s="41">
        <f t="shared" si="211"/>
        <v>0</v>
      </c>
      <c r="CI27" s="19">
        <f t="shared" si="215"/>
        <v>0</v>
      </c>
      <c r="CJ27" s="20">
        <f t="shared" si="215"/>
        <v>0</v>
      </c>
    </row>
    <row r="28" spans="1:88" x14ac:dyDescent="0.35">
      <c r="A28" s="9">
        <v>14</v>
      </c>
      <c r="B28" s="46"/>
      <c r="C28" s="46"/>
      <c r="D28" s="43"/>
      <c r="E28" s="43"/>
      <c r="F28" s="43"/>
      <c r="G28" s="4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20"/>
      <c r="BS28" s="41">
        <f t="shared" si="203"/>
        <v>0</v>
      </c>
      <c r="BT28" s="19">
        <f t="shared" si="204"/>
        <v>0</v>
      </c>
      <c r="BU28" s="19">
        <f t="shared" si="205"/>
        <v>0</v>
      </c>
      <c r="BV28" s="19">
        <f t="shared" si="206"/>
        <v>0</v>
      </c>
      <c r="BW28" s="19">
        <f t="shared" si="207"/>
        <v>0</v>
      </c>
      <c r="BX28" s="19">
        <f t="shared" si="208"/>
        <v>0</v>
      </c>
      <c r="BY28" s="19">
        <f t="shared" si="212"/>
        <v>0</v>
      </c>
      <c r="BZ28" s="19">
        <f t="shared" si="213"/>
        <v>0</v>
      </c>
      <c r="CA28" s="19">
        <f t="shared" si="209"/>
        <v>0</v>
      </c>
      <c r="CB28" s="19">
        <f t="shared" si="214"/>
        <v>0</v>
      </c>
      <c r="CC28" s="19">
        <f t="shared" si="210"/>
        <v>0</v>
      </c>
      <c r="CD28" s="19">
        <f t="shared" si="210"/>
        <v>0</v>
      </c>
      <c r="CE28" s="19">
        <f t="shared" si="210"/>
        <v>0</v>
      </c>
      <c r="CF28" s="19">
        <f t="shared" si="210"/>
        <v>0</v>
      </c>
      <c r="CG28" s="20">
        <f t="shared" si="210"/>
        <v>0</v>
      </c>
      <c r="CH28" s="41">
        <f t="shared" si="211"/>
        <v>0</v>
      </c>
      <c r="CI28" s="19">
        <f t="shared" si="215"/>
        <v>0</v>
      </c>
      <c r="CJ28" s="20">
        <f t="shared" si="215"/>
        <v>0</v>
      </c>
    </row>
    <row r="29" spans="1:88" x14ac:dyDescent="0.35">
      <c r="A29" s="9">
        <v>15</v>
      </c>
      <c r="B29" s="46"/>
      <c r="C29" s="46"/>
      <c r="D29" s="43"/>
      <c r="E29" s="43"/>
      <c r="F29" s="43"/>
      <c r="G29" s="4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20"/>
      <c r="BS29" s="41">
        <f t="shared" si="203"/>
        <v>0</v>
      </c>
      <c r="BT29" s="19">
        <f t="shared" si="204"/>
        <v>0</v>
      </c>
      <c r="BU29" s="19">
        <f t="shared" si="205"/>
        <v>0</v>
      </c>
      <c r="BV29" s="19">
        <f t="shared" si="206"/>
        <v>0</v>
      </c>
      <c r="BW29" s="19">
        <f t="shared" si="207"/>
        <v>0</v>
      </c>
      <c r="BX29" s="19">
        <f t="shared" si="208"/>
        <v>0</v>
      </c>
      <c r="BY29" s="19">
        <f t="shared" si="212"/>
        <v>0</v>
      </c>
      <c r="BZ29" s="19">
        <f t="shared" si="213"/>
        <v>0</v>
      </c>
      <c r="CA29" s="19">
        <f t="shared" si="209"/>
        <v>0</v>
      </c>
      <c r="CB29" s="19">
        <f t="shared" si="214"/>
        <v>0</v>
      </c>
      <c r="CC29" s="19">
        <f t="shared" si="210"/>
        <v>0</v>
      </c>
      <c r="CD29" s="19">
        <f t="shared" si="210"/>
        <v>0</v>
      </c>
      <c r="CE29" s="19">
        <f t="shared" si="210"/>
        <v>0</v>
      </c>
      <c r="CF29" s="19">
        <f t="shared" si="210"/>
        <v>0</v>
      </c>
      <c r="CG29" s="20">
        <f t="shared" si="210"/>
        <v>0</v>
      </c>
      <c r="CH29" s="41">
        <f t="shared" si="211"/>
        <v>0</v>
      </c>
      <c r="CI29" s="19">
        <f t="shared" si="215"/>
        <v>0</v>
      </c>
      <c r="CJ29" s="20">
        <f t="shared" si="215"/>
        <v>0</v>
      </c>
    </row>
    <row r="30" spans="1:88" x14ac:dyDescent="0.35">
      <c r="A30" s="9">
        <v>16</v>
      </c>
      <c r="B30" s="46"/>
      <c r="C30" s="46"/>
      <c r="D30" s="43"/>
      <c r="E30" s="43"/>
      <c r="F30" s="43"/>
      <c r="G30" s="4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20"/>
      <c r="BS30" s="41">
        <f t="shared" si="203"/>
        <v>0</v>
      </c>
      <c r="BT30" s="19">
        <f t="shared" si="204"/>
        <v>0</v>
      </c>
      <c r="BU30" s="19">
        <f t="shared" si="205"/>
        <v>0</v>
      </c>
      <c r="BV30" s="19">
        <f t="shared" si="206"/>
        <v>0</v>
      </c>
      <c r="BW30" s="19">
        <f t="shared" si="207"/>
        <v>0</v>
      </c>
      <c r="BX30" s="19">
        <f t="shared" si="208"/>
        <v>0</v>
      </c>
      <c r="BY30" s="19">
        <f t="shared" si="212"/>
        <v>0</v>
      </c>
      <c r="BZ30" s="19">
        <f t="shared" si="213"/>
        <v>0</v>
      </c>
      <c r="CA30" s="19">
        <f t="shared" si="209"/>
        <v>0</v>
      </c>
      <c r="CB30" s="19">
        <f t="shared" si="214"/>
        <v>0</v>
      </c>
      <c r="CC30" s="19">
        <f t="shared" si="210"/>
        <v>0</v>
      </c>
      <c r="CD30" s="19">
        <f t="shared" si="210"/>
        <v>0</v>
      </c>
      <c r="CE30" s="19">
        <f t="shared" si="210"/>
        <v>0</v>
      </c>
      <c r="CF30" s="19">
        <f t="shared" si="210"/>
        <v>0</v>
      </c>
      <c r="CG30" s="20">
        <f t="shared" si="210"/>
        <v>0</v>
      </c>
      <c r="CH30" s="41">
        <f t="shared" si="211"/>
        <v>0</v>
      </c>
      <c r="CI30" s="19">
        <f t="shared" si="215"/>
        <v>0</v>
      </c>
      <c r="CJ30" s="20">
        <f t="shared" si="215"/>
        <v>0</v>
      </c>
    </row>
    <row r="31" spans="1:88" x14ac:dyDescent="0.35">
      <c r="A31" s="9">
        <v>17</v>
      </c>
      <c r="B31" s="46"/>
      <c r="C31" s="46"/>
      <c r="D31" s="43"/>
      <c r="E31" s="43"/>
      <c r="F31" s="43"/>
      <c r="G31" s="4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20"/>
      <c r="BS31" s="41">
        <f t="shared" si="203"/>
        <v>0</v>
      </c>
      <c r="BT31" s="19">
        <f t="shared" si="204"/>
        <v>0</v>
      </c>
      <c r="BU31" s="19">
        <f t="shared" si="205"/>
        <v>0</v>
      </c>
      <c r="BV31" s="19">
        <f t="shared" si="206"/>
        <v>0</v>
      </c>
      <c r="BW31" s="19">
        <f t="shared" si="207"/>
        <v>0</v>
      </c>
      <c r="BX31" s="19">
        <f t="shared" si="208"/>
        <v>0</v>
      </c>
      <c r="BY31" s="19">
        <f t="shared" si="212"/>
        <v>0</v>
      </c>
      <c r="BZ31" s="19">
        <f t="shared" si="213"/>
        <v>0</v>
      </c>
      <c r="CA31" s="19">
        <f t="shared" si="209"/>
        <v>0</v>
      </c>
      <c r="CB31" s="19">
        <f t="shared" si="214"/>
        <v>0</v>
      </c>
      <c r="CC31" s="19">
        <f t="shared" si="214"/>
        <v>0</v>
      </c>
      <c r="CD31" s="19">
        <f t="shared" si="214"/>
        <v>0</v>
      </c>
      <c r="CE31" s="19">
        <f t="shared" si="214"/>
        <v>0</v>
      </c>
      <c r="CF31" s="19">
        <f t="shared" si="214"/>
        <v>0</v>
      </c>
      <c r="CG31" s="20">
        <f t="shared" si="214"/>
        <v>0</v>
      </c>
      <c r="CH31" s="41">
        <f t="shared" si="211"/>
        <v>0</v>
      </c>
      <c r="CI31" s="19">
        <f t="shared" si="215"/>
        <v>0</v>
      </c>
      <c r="CJ31" s="20">
        <f t="shared" si="215"/>
        <v>0</v>
      </c>
    </row>
    <row r="32" spans="1:88" x14ac:dyDescent="0.35">
      <c r="A32" s="9">
        <v>18</v>
      </c>
      <c r="B32" s="46"/>
      <c r="C32" s="46"/>
      <c r="D32" s="43"/>
      <c r="E32" s="43"/>
      <c r="F32" s="43"/>
      <c r="G32" s="4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0"/>
      <c r="BS32" s="41">
        <f t="shared" si="203"/>
        <v>0</v>
      </c>
      <c r="BT32" s="19">
        <f t="shared" si="204"/>
        <v>0</v>
      </c>
      <c r="BU32" s="19">
        <f t="shared" si="205"/>
        <v>0</v>
      </c>
      <c r="BV32" s="19">
        <f t="shared" si="206"/>
        <v>0</v>
      </c>
      <c r="BW32" s="19">
        <f t="shared" si="207"/>
        <v>0</v>
      </c>
      <c r="BX32" s="19">
        <f t="shared" si="208"/>
        <v>0</v>
      </c>
      <c r="BY32" s="19">
        <f t="shared" si="212"/>
        <v>0</v>
      </c>
      <c r="BZ32" s="19">
        <f t="shared" si="213"/>
        <v>0</v>
      </c>
      <c r="CA32" s="19">
        <f t="shared" si="209"/>
        <v>0</v>
      </c>
      <c r="CB32" s="19">
        <f t="shared" si="214"/>
        <v>0</v>
      </c>
      <c r="CC32" s="19">
        <f t="shared" si="214"/>
        <v>0</v>
      </c>
      <c r="CD32" s="19">
        <f t="shared" si="214"/>
        <v>0</v>
      </c>
      <c r="CE32" s="19">
        <f t="shared" si="214"/>
        <v>0</v>
      </c>
      <c r="CF32" s="19">
        <f t="shared" si="214"/>
        <v>0</v>
      </c>
      <c r="CG32" s="20">
        <f t="shared" si="214"/>
        <v>0</v>
      </c>
      <c r="CH32" s="41">
        <f t="shared" si="211"/>
        <v>0</v>
      </c>
      <c r="CI32" s="19">
        <f t="shared" ref="CI32:CJ47" si="216">CH32</f>
        <v>0</v>
      </c>
      <c r="CJ32" s="20">
        <f t="shared" si="216"/>
        <v>0</v>
      </c>
    </row>
    <row r="33" spans="1:88" x14ac:dyDescent="0.35">
      <c r="A33" s="9">
        <v>19</v>
      </c>
      <c r="B33" s="46"/>
      <c r="C33" s="46"/>
      <c r="D33" s="43"/>
      <c r="E33" s="43"/>
      <c r="F33" s="43"/>
      <c r="G33" s="4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20"/>
      <c r="BS33" s="41">
        <f t="shared" si="203"/>
        <v>0</v>
      </c>
      <c r="BT33" s="19">
        <f t="shared" si="204"/>
        <v>0</v>
      </c>
      <c r="BU33" s="19">
        <f t="shared" si="205"/>
        <v>0</v>
      </c>
      <c r="BV33" s="19">
        <f t="shared" si="206"/>
        <v>0</v>
      </c>
      <c r="BW33" s="19">
        <f t="shared" si="207"/>
        <v>0</v>
      </c>
      <c r="BX33" s="19">
        <f t="shared" si="208"/>
        <v>0</v>
      </c>
      <c r="BY33" s="19">
        <f t="shared" si="212"/>
        <v>0</v>
      </c>
      <c r="BZ33" s="19">
        <f t="shared" si="213"/>
        <v>0</v>
      </c>
      <c r="CA33" s="19">
        <f t="shared" si="209"/>
        <v>0</v>
      </c>
      <c r="CB33" s="19">
        <f t="shared" si="214"/>
        <v>0</v>
      </c>
      <c r="CC33" s="19">
        <f t="shared" si="214"/>
        <v>0</v>
      </c>
      <c r="CD33" s="19">
        <f t="shared" si="214"/>
        <v>0</v>
      </c>
      <c r="CE33" s="19">
        <f t="shared" si="214"/>
        <v>0</v>
      </c>
      <c r="CF33" s="19">
        <f t="shared" si="214"/>
        <v>0</v>
      </c>
      <c r="CG33" s="20">
        <f t="shared" si="214"/>
        <v>0</v>
      </c>
      <c r="CH33" s="41">
        <f t="shared" si="211"/>
        <v>0</v>
      </c>
      <c r="CI33" s="19">
        <f t="shared" si="216"/>
        <v>0</v>
      </c>
      <c r="CJ33" s="20">
        <f t="shared" si="216"/>
        <v>0</v>
      </c>
    </row>
    <row r="34" spans="1:88" x14ac:dyDescent="0.35">
      <c r="A34" s="9">
        <v>20</v>
      </c>
      <c r="B34" s="46"/>
      <c r="C34" s="46"/>
      <c r="D34" s="43"/>
      <c r="E34" s="43"/>
      <c r="F34" s="43"/>
      <c r="G34" s="4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20"/>
      <c r="BS34" s="41">
        <f t="shared" si="203"/>
        <v>0</v>
      </c>
      <c r="BT34" s="19">
        <f t="shared" si="204"/>
        <v>0</v>
      </c>
      <c r="BU34" s="19">
        <f t="shared" si="205"/>
        <v>0</v>
      </c>
      <c r="BV34" s="19">
        <f t="shared" si="206"/>
        <v>0</v>
      </c>
      <c r="BW34" s="19">
        <f t="shared" si="207"/>
        <v>0</v>
      </c>
      <c r="BX34" s="19">
        <f t="shared" si="208"/>
        <v>0</v>
      </c>
      <c r="BY34" s="19">
        <f t="shared" si="212"/>
        <v>0</v>
      </c>
      <c r="BZ34" s="19">
        <f t="shared" si="213"/>
        <v>0</v>
      </c>
      <c r="CA34" s="19">
        <f t="shared" si="209"/>
        <v>0</v>
      </c>
      <c r="CB34" s="19">
        <f t="shared" si="214"/>
        <v>0</v>
      </c>
      <c r="CC34" s="19">
        <f t="shared" si="214"/>
        <v>0</v>
      </c>
      <c r="CD34" s="19">
        <f t="shared" si="214"/>
        <v>0</v>
      </c>
      <c r="CE34" s="19">
        <f t="shared" si="214"/>
        <v>0</v>
      </c>
      <c r="CF34" s="19">
        <f t="shared" si="214"/>
        <v>0</v>
      </c>
      <c r="CG34" s="20">
        <f t="shared" si="214"/>
        <v>0</v>
      </c>
      <c r="CH34" s="41">
        <f t="shared" si="211"/>
        <v>0</v>
      </c>
      <c r="CI34" s="19">
        <f t="shared" si="216"/>
        <v>0</v>
      </c>
      <c r="CJ34" s="20">
        <f t="shared" si="216"/>
        <v>0</v>
      </c>
    </row>
    <row r="35" spans="1:88" x14ac:dyDescent="0.35">
      <c r="A35" s="9">
        <v>21</v>
      </c>
      <c r="B35" s="46"/>
      <c r="C35" s="46"/>
      <c r="D35" s="43"/>
      <c r="E35" s="43"/>
      <c r="F35" s="43"/>
      <c r="G35" s="4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20"/>
      <c r="BS35" s="41">
        <f t="shared" si="203"/>
        <v>0</v>
      </c>
      <c r="BT35" s="19">
        <f t="shared" si="204"/>
        <v>0</v>
      </c>
      <c r="BU35" s="19">
        <f t="shared" si="205"/>
        <v>0</v>
      </c>
      <c r="BV35" s="19">
        <f t="shared" si="206"/>
        <v>0</v>
      </c>
      <c r="BW35" s="19">
        <f t="shared" si="207"/>
        <v>0</v>
      </c>
      <c r="BX35" s="19">
        <f t="shared" si="208"/>
        <v>0</v>
      </c>
      <c r="BY35" s="19">
        <f t="shared" si="212"/>
        <v>0</v>
      </c>
      <c r="BZ35" s="19">
        <f t="shared" si="213"/>
        <v>0</v>
      </c>
      <c r="CA35" s="19">
        <f t="shared" si="209"/>
        <v>0</v>
      </c>
      <c r="CB35" s="19">
        <f t="shared" si="214"/>
        <v>0</v>
      </c>
      <c r="CC35" s="19">
        <f t="shared" si="214"/>
        <v>0</v>
      </c>
      <c r="CD35" s="19">
        <f t="shared" si="214"/>
        <v>0</v>
      </c>
      <c r="CE35" s="19">
        <f t="shared" si="214"/>
        <v>0</v>
      </c>
      <c r="CF35" s="19">
        <f t="shared" si="214"/>
        <v>0</v>
      </c>
      <c r="CG35" s="20">
        <f t="shared" si="214"/>
        <v>0</v>
      </c>
      <c r="CH35" s="41">
        <f t="shared" si="211"/>
        <v>0</v>
      </c>
      <c r="CI35" s="19">
        <f t="shared" si="216"/>
        <v>0</v>
      </c>
      <c r="CJ35" s="20">
        <f t="shared" si="216"/>
        <v>0</v>
      </c>
    </row>
    <row r="36" spans="1:88" x14ac:dyDescent="0.35">
      <c r="A36" s="9">
        <v>22</v>
      </c>
      <c r="B36" s="46"/>
      <c r="C36" s="46"/>
      <c r="D36" s="43"/>
      <c r="E36" s="43"/>
      <c r="F36" s="43"/>
      <c r="G36" s="4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20"/>
      <c r="BS36" s="41">
        <f t="shared" si="203"/>
        <v>0</v>
      </c>
      <c r="BT36" s="19">
        <f t="shared" si="204"/>
        <v>0</v>
      </c>
      <c r="BU36" s="19">
        <f t="shared" si="205"/>
        <v>0</v>
      </c>
      <c r="BV36" s="19">
        <f t="shared" si="206"/>
        <v>0</v>
      </c>
      <c r="BW36" s="19">
        <f t="shared" si="207"/>
        <v>0</v>
      </c>
      <c r="BX36" s="19">
        <f t="shared" si="208"/>
        <v>0</v>
      </c>
      <c r="BY36" s="19">
        <f t="shared" si="212"/>
        <v>0</v>
      </c>
      <c r="BZ36" s="19">
        <f t="shared" si="213"/>
        <v>0</v>
      </c>
      <c r="CA36" s="19">
        <f t="shared" si="209"/>
        <v>0</v>
      </c>
      <c r="CB36" s="19">
        <f t="shared" si="214"/>
        <v>0</v>
      </c>
      <c r="CC36" s="19">
        <f t="shared" si="214"/>
        <v>0</v>
      </c>
      <c r="CD36" s="19">
        <f t="shared" si="214"/>
        <v>0</v>
      </c>
      <c r="CE36" s="19">
        <f t="shared" si="214"/>
        <v>0</v>
      </c>
      <c r="CF36" s="19">
        <f t="shared" si="214"/>
        <v>0</v>
      </c>
      <c r="CG36" s="20">
        <f t="shared" si="214"/>
        <v>0</v>
      </c>
      <c r="CH36" s="41">
        <f t="shared" si="211"/>
        <v>0</v>
      </c>
      <c r="CI36" s="19">
        <f t="shared" si="216"/>
        <v>0</v>
      </c>
      <c r="CJ36" s="20">
        <f t="shared" si="216"/>
        <v>0</v>
      </c>
    </row>
    <row r="37" spans="1:88" x14ac:dyDescent="0.35">
      <c r="A37" s="9">
        <v>23</v>
      </c>
      <c r="B37" s="46"/>
      <c r="C37" s="46"/>
      <c r="D37" s="43"/>
      <c r="E37" s="43"/>
      <c r="F37" s="43"/>
      <c r="G37" s="4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20"/>
      <c r="BS37" s="41">
        <f t="shared" si="203"/>
        <v>0</v>
      </c>
      <c r="BT37" s="19">
        <f t="shared" si="204"/>
        <v>0</v>
      </c>
      <c r="BU37" s="19">
        <f t="shared" si="205"/>
        <v>0</v>
      </c>
      <c r="BV37" s="19">
        <f t="shared" si="206"/>
        <v>0</v>
      </c>
      <c r="BW37" s="19">
        <f t="shared" si="207"/>
        <v>0</v>
      </c>
      <c r="BX37" s="19">
        <f t="shared" si="208"/>
        <v>0</v>
      </c>
      <c r="BY37" s="19">
        <f t="shared" si="212"/>
        <v>0</v>
      </c>
      <c r="BZ37" s="19">
        <f t="shared" si="213"/>
        <v>0</v>
      </c>
      <c r="CA37" s="19">
        <f t="shared" si="209"/>
        <v>0</v>
      </c>
      <c r="CB37" s="19">
        <f t="shared" si="214"/>
        <v>0</v>
      </c>
      <c r="CC37" s="19">
        <f t="shared" si="214"/>
        <v>0</v>
      </c>
      <c r="CD37" s="19">
        <f t="shared" si="214"/>
        <v>0</v>
      </c>
      <c r="CE37" s="19">
        <f t="shared" si="214"/>
        <v>0</v>
      </c>
      <c r="CF37" s="19">
        <f t="shared" si="214"/>
        <v>0</v>
      </c>
      <c r="CG37" s="20">
        <f t="shared" si="214"/>
        <v>0</v>
      </c>
      <c r="CH37" s="41">
        <f t="shared" si="211"/>
        <v>0</v>
      </c>
      <c r="CI37" s="19">
        <f t="shared" si="216"/>
        <v>0</v>
      </c>
      <c r="CJ37" s="20">
        <f t="shared" si="216"/>
        <v>0</v>
      </c>
    </row>
    <row r="38" spans="1:88" x14ac:dyDescent="0.35">
      <c r="A38" s="9">
        <v>24</v>
      </c>
      <c r="B38" s="46"/>
      <c r="C38" s="46"/>
      <c r="D38" s="43"/>
      <c r="E38" s="43"/>
      <c r="F38" s="43"/>
      <c r="G38" s="4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S38" s="41">
        <f t="shared" si="203"/>
        <v>0</v>
      </c>
      <c r="BT38" s="19">
        <f t="shared" si="204"/>
        <v>0</v>
      </c>
      <c r="BU38" s="19">
        <f t="shared" si="205"/>
        <v>0</v>
      </c>
      <c r="BV38" s="19">
        <f t="shared" si="206"/>
        <v>0</v>
      </c>
      <c r="BW38" s="19">
        <f t="shared" si="207"/>
        <v>0</v>
      </c>
      <c r="BX38" s="19">
        <f t="shared" si="208"/>
        <v>0</v>
      </c>
      <c r="BY38" s="19">
        <f t="shared" si="212"/>
        <v>0</v>
      </c>
      <c r="BZ38" s="19">
        <f t="shared" si="213"/>
        <v>0</v>
      </c>
      <c r="CA38" s="19">
        <f t="shared" si="209"/>
        <v>0</v>
      </c>
      <c r="CB38" s="19">
        <f t="shared" si="214"/>
        <v>0</v>
      </c>
      <c r="CC38" s="19">
        <f t="shared" si="214"/>
        <v>0</v>
      </c>
      <c r="CD38" s="19">
        <f t="shared" si="214"/>
        <v>0</v>
      </c>
      <c r="CE38" s="19">
        <f t="shared" si="214"/>
        <v>0</v>
      </c>
      <c r="CF38" s="19">
        <f t="shared" si="214"/>
        <v>0</v>
      </c>
      <c r="CG38" s="20">
        <f t="shared" si="214"/>
        <v>0</v>
      </c>
      <c r="CH38" s="41">
        <f t="shared" si="211"/>
        <v>0</v>
      </c>
      <c r="CI38" s="19">
        <f t="shared" si="216"/>
        <v>0</v>
      </c>
      <c r="CJ38" s="20">
        <f t="shared" si="216"/>
        <v>0</v>
      </c>
    </row>
    <row r="39" spans="1:88" x14ac:dyDescent="0.35">
      <c r="A39" s="9">
        <v>25</v>
      </c>
      <c r="B39" s="46"/>
      <c r="C39" s="46"/>
      <c r="D39" s="43"/>
      <c r="E39" s="43"/>
      <c r="F39" s="43"/>
      <c r="G39" s="4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S39" s="41">
        <f t="shared" si="203"/>
        <v>0</v>
      </c>
      <c r="BT39" s="19">
        <f t="shared" si="204"/>
        <v>0</v>
      </c>
      <c r="BU39" s="19">
        <f t="shared" si="205"/>
        <v>0</v>
      </c>
      <c r="BV39" s="19">
        <f t="shared" si="206"/>
        <v>0</v>
      </c>
      <c r="BW39" s="19">
        <f t="shared" si="207"/>
        <v>0</v>
      </c>
      <c r="BX39" s="19">
        <f t="shared" si="208"/>
        <v>0</v>
      </c>
      <c r="BY39" s="19">
        <f t="shared" si="212"/>
        <v>0</v>
      </c>
      <c r="BZ39" s="19">
        <f t="shared" si="213"/>
        <v>0</v>
      </c>
      <c r="CA39" s="19">
        <f t="shared" si="209"/>
        <v>0</v>
      </c>
      <c r="CB39" s="19">
        <f t="shared" si="214"/>
        <v>0</v>
      </c>
      <c r="CC39" s="19">
        <f t="shared" si="214"/>
        <v>0</v>
      </c>
      <c r="CD39" s="19">
        <f t="shared" si="214"/>
        <v>0</v>
      </c>
      <c r="CE39" s="19">
        <f t="shared" si="214"/>
        <v>0</v>
      </c>
      <c r="CF39" s="19">
        <f t="shared" si="214"/>
        <v>0</v>
      </c>
      <c r="CG39" s="20">
        <f t="shared" si="214"/>
        <v>0</v>
      </c>
      <c r="CH39" s="41">
        <f t="shared" si="211"/>
        <v>0</v>
      </c>
      <c r="CI39" s="19">
        <f t="shared" si="216"/>
        <v>0</v>
      </c>
      <c r="CJ39" s="20">
        <f t="shared" si="216"/>
        <v>0</v>
      </c>
    </row>
    <row r="40" spans="1:88" x14ac:dyDescent="0.35">
      <c r="A40" s="9">
        <v>26</v>
      </c>
      <c r="B40" s="46"/>
      <c r="C40" s="46"/>
      <c r="D40" s="43"/>
      <c r="E40" s="43"/>
      <c r="F40" s="43"/>
      <c r="G40" s="4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S40" s="41">
        <f t="shared" si="203"/>
        <v>0</v>
      </c>
      <c r="BT40" s="19">
        <f t="shared" si="204"/>
        <v>0</v>
      </c>
      <c r="BU40" s="19">
        <f t="shared" si="205"/>
        <v>0</v>
      </c>
      <c r="BV40" s="19">
        <f t="shared" si="206"/>
        <v>0</v>
      </c>
      <c r="BW40" s="19">
        <f t="shared" si="207"/>
        <v>0</v>
      </c>
      <c r="BX40" s="19">
        <f t="shared" si="208"/>
        <v>0</v>
      </c>
      <c r="BY40" s="19">
        <f t="shared" si="212"/>
        <v>0</v>
      </c>
      <c r="BZ40" s="19">
        <f t="shared" si="213"/>
        <v>0</v>
      </c>
      <c r="CA40" s="19">
        <f t="shared" si="209"/>
        <v>0</v>
      </c>
      <c r="CB40" s="19">
        <f t="shared" si="214"/>
        <v>0</v>
      </c>
      <c r="CC40" s="19">
        <f t="shared" si="214"/>
        <v>0</v>
      </c>
      <c r="CD40" s="19">
        <f t="shared" si="214"/>
        <v>0</v>
      </c>
      <c r="CE40" s="19">
        <f t="shared" si="214"/>
        <v>0</v>
      </c>
      <c r="CF40" s="19">
        <f t="shared" si="214"/>
        <v>0</v>
      </c>
      <c r="CG40" s="20">
        <f t="shared" si="214"/>
        <v>0</v>
      </c>
      <c r="CH40" s="41">
        <f t="shared" si="211"/>
        <v>0</v>
      </c>
      <c r="CI40" s="19">
        <f t="shared" si="216"/>
        <v>0</v>
      </c>
      <c r="CJ40" s="20">
        <f t="shared" si="216"/>
        <v>0</v>
      </c>
    </row>
    <row r="41" spans="1:88" x14ac:dyDescent="0.35">
      <c r="A41" s="9">
        <v>27</v>
      </c>
      <c r="B41" s="46"/>
      <c r="C41" s="46"/>
      <c r="D41" s="43"/>
      <c r="E41" s="43"/>
      <c r="F41" s="43"/>
      <c r="G41" s="4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S41" s="41">
        <f t="shared" si="203"/>
        <v>0</v>
      </c>
      <c r="BT41" s="19">
        <f t="shared" si="204"/>
        <v>0</v>
      </c>
      <c r="BU41" s="19">
        <f t="shared" si="205"/>
        <v>0</v>
      </c>
      <c r="BV41" s="19">
        <f t="shared" si="206"/>
        <v>0</v>
      </c>
      <c r="BW41" s="19">
        <f t="shared" si="207"/>
        <v>0</v>
      </c>
      <c r="BX41" s="19">
        <f t="shared" si="208"/>
        <v>0</v>
      </c>
      <c r="BY41" s="19">
        <f t="shared" si="212"/>
        <v>0</v>
      </c>
      <c r="BZ41" s="19">
        <f t="shared" si="213"/>
        <v>0</v>
      </c>
      <c r="CA41" s="19">
        <f t="shared" si="209"/>
        <v>0</v>
      </c>
      <c r="CB41" s="19">
        <f t="shared" si="214"/>
        <v>0</v>
      </c>
      <c r="CC41" s="19">
        <f t="shared" si="214"/>
        <v>0</v>
      </c>
      <c r="CD41" s="19">
        <f t="shared" si="214"/>
        <v>0</v>
      </c>
      <c r="CE41" s="19">
        <f t="shared" si="214"/>
        <v>0</v>
      </c>
      <c r="CF41" s="19">
        <f t="shared" si="214"/>
        <v>0</v>
      </c>
      <c r="CG41" s="20">
        <f t="shared" si="214"/>
        <v>0</v>
      </c>
      <c r="CH41" s="41">
        <f t="shared" si="211"/>
        <v>0</v>
      </c>
      <c r="CI41" s="19">
        <f t="shared" si="216"/>
        <v>0</v>
      </c>
      <c r="CJ41" s="20">
        <f t="shared" si="216"/>
        <v>0</v>
      </c>
    </row>
    <row r="42" spans="1:88" x14ac:dyDescent="0.35">
      <c r="A42" s="9">
        <v>28</v>
      </c>
      <c r="B42" s="46"/>
      <c r="C42" s="46"/>
      <c r="D42" s="43"/>
      <c r="E42" s="43"/>
      <c r="F42" s="43"/>
      <c r="G42" s="4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S42" s="41">
        <f t="shared" si="203"/>
        <v>0</v>
      </c>
      <c r="BT42" s="19">
        <f t="shared" si="204"/>
        <v>0</v>
      </c>
      <c r="BU42" s="19">
        <f t="shared" si="205"/>
        <v>0</v>
      </c>
      <c r="BV42" s="19">
        <f t="shared" si="206"/>
        <v>0</v>
      </c>
      <c r="BW42" s="19">
        <f t="shared" si="207"/>
        <v>0</v>
      </c>
      <c r="BX42" s="19">
        <f t="shared" si="208"/>
        <v>0</v>
      </c>
      <c r="BY42" s="19">
        <f t="shared" si="212"/>
        <v>0</v>
      </c>
      <c r="BZ42" s="19">
        <f t="shared" si="213"/>
        <v>0</v>
      </c>
      <c r="CA42" s="19">
        <f t="shared" si="209"/>
        <v>0</v>
      </c>
      <c r="CB42" s="19">
        <f t="shared" si="214"/>
        <v>0</v>
      </c>
      <c r="CC42" s="19">
        <f t="shared" si="214"/>
        <v>0</v>
      </c>
      <c r="CD42" s="19">
        <f t="shared" si="214"/>
        <v>0</v>
      </c>
      <c r="CE42" s="19">
        <f t="shared" si="214"/>
        <v>0</v>
      </c>
      <c r="CF42" s="19">
        <f t="shared" si="214"/>
        <v>0</v>
      </c>
      <c r="CG42" s="20">
        <f t="shared" si="214"/>
        <v>0</v>
      </c>
      <c r="CH42" s="41">
        <f t="shared" si="211"/>
        <v>0</v>
      </c>
      <c r="CI42" s="19">
        <f t="shared" si="216"/>
        <v>0</v>
      </c>
      <c r="CJ42" s="20">
        <f t="shared" si="216"/>
        <v>0</v>
      </c>
    </row>
    <row r="43" spans="1:88" x14ac:dyDescent="0.35">
      <c r="A43" s="9">
        <v>29</v>
      </c>
      <c r="B43" s="46"/>
      <c r="C43" s="46"/>
      <c r="D43" s="43"/>
      <c r="E43" s="43"/>
      <c r="F43" s="43"/>
      <c r="G43" s="4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S43" s="41">
        <f t="shared" si="203"/>
        <v>0</v>
      </c>
      <c r="BT43" s="19">
        <f t="shared" si="204"/>
        <v>0</v>
      </c>
      <c r="BU43" s="19">
        <f t="shared" si="205"/>
        <v>0</v>
      </c>
      <c r="BV43" s="19">
        <f t="shared" si="206"/>
        <v>0</v>
      </c>
      <c r="BW43" s="19">
        <f t="shared" si="207"/>
        <v>0</v>
      </c>
      <c r="BX43" s="19">
        <f t="shared" si="208"/>
        <v>0</v>
      </c>
      <c r="BY43" s="19">
        <f t="shared" si="212"/>
        <v>0</v>
      </c>
      <c r="BZ43" s="19">
        <f t="shared" si="213"/>
        <v>0</v>
      </c>
      <c r="CA43" s="19">
        <f t="shared" si="209"/>
        <v>0</v>
      </c>
      <c r="CB43" s="19">
        <f t="shared" si="214"/>
        <v>0</v>
      </c>
      <c r="CC43" s="19">
        <f t="shared" si="214"/>
        <v>0</v>
      </c>
      <c r="CD43" s="19">
        <f t="shared" si="214"/>
        <v>0</v>
      </c>
      <c r="CE43" s="19">
        <f t="shared" si="214"/>
        <v>0</v>
      </c>
      <c r="CF43" s="19">
        <f t="shared" si="214"/>
        <v>0</v>
      </c>
      <c r="CG43" s="20">
        <f t="shared" si="214"/>
        <v>0</v>
      </c>
      <c r="CH43" s="41">
        <f t="shared" si="211"/>
        <v>0</v>
      </c>
      <c r="CI43" s="19">
        <f t="shared" si="216"/>
        <v>0</v>
      </c>
      <c r="CJ43" s="20">
        <f t="shared" si="216"/>
        <v>0</v>
      </c>
    </row>
    <row r="44" spans="1:88" x14ac:dyDescent="0.35">
      <c r="A44" s="9">
        <v>30</v>
      </c>
      <c r="B44" s="46"/>
      <c r="C44" s="46"/>
      <c r="D44" s="43"/>
      <c r="E44" s="43"/>
      <c r="F44" s="43"/>
      <c r="G44" s="4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S44" s="41">
        <f t="shared" si="203"/>
        <v>0</v>
      </c>
      <c r="BT44" s="19">
        <f t="shared" si="204"/>
        <v>0</v>
      </c>
      <c r="BU44" s="19">
        <f t="shared" si="205"/>
        <v>0</v>
      </c>
      <c r="BV44" s="19">
        <f t="shared" si="206"/>
        <v>0</v>
      </c>
      <c r="BW44" s="19">
        <f t="shared" si="207"/>
        <v>0</v>
      </c>
      <c r="BX44" s="19">
        <f t="shared" si="208"/>
        <v>0</v>
      </c>
      <c r="BY44" s="19">
        <f t="shared" si="212"/>
        <v>0</v>
      </c>
      <c r="BZ44" s="19">
        <f t="shared" si="213"/>
        <v>0</v>
      </c>
      <c r="CA44" s="19">
        <f t="shared" si="209"/>
        <v>0</v>
      </c>
      <c r="CB44" s="19">
        <f t="shared" si="214"/>
        <v>0</v>
      </c>
      <c r="CC44" s="19">
        <f t="shared" si="214"/>
        <v>0</v>
      </c>
      <c r="CD44" s="19">
        <f t="shared" si="214"/>
        <v>0</v>
      </c>
      <c r="CE44" s="19">
        <f t="shared" si="214"/>
        <v>0</v>
      </c>
      <c r="CF44" s="19">
        <f t="shared" si="214"/>
        <v>0</v>
      </c>
      <c r="CG44" s="20">
        <f t="shared" si="214"/>
        <v>0</v>
      </c>
      <c r="CH44" s="41">
        <f t="shared" si="211"/>
        <v>0</v>
      </c>
      <c r="CI44" s="19">
        <f t="shared" si="216"/>
        <v>0</v>
      </c>
      <c r="CJ44" s="20">
        <f t="shared" si="216"/>
        <v>0</v>
      </c>
    </row>
    <row r="45" spans="1:88" x14ac:dyDescent="0.35">
      <c r="A45" s="9">
        <v>31</v>
      </c>
      <c r="B45" s="46"/>
      <c r="C45" s="46"/>
      <c r="D45" s="43"/>
      <c r="E45" s="43"/>
      <c r="F45" s="43"/>
      <c r="G45" s="4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20"/>
      <c r="BS45" s="41">
        <f t="shared" si="203"/>
        <v>0</v>
      </c>
      <c r="BT45" s="19">
        <f t="shared" si="204"/>
        <v>0</v>
      </c>
      <c r="BU45" s="19">
        <f t="shared" si="205"/>
        <v>0</v>
      </c>
      <c r="BV45" s="19">
        <f t="shared" si="206"/>
        <v>0</v>
      </c>
      <c r="BW45" s="19">
        <f t="shared" si="207"/>
        <v>0</v>
      </c>
      <c r="BX45" s="19">
        <f t="shared" si="208"/>
        <v>0</v>
      </c>
      <c r="BY45" s="19">
        <f t="shared" si="212"/>
        <v>0</v>
      </c>
      <c r="BZ45" s="19">
        <f t="shared" si="213"/>
        <v>0</v>
      </c>
      <c r="CA45" s="19">
        <f t="shared" si="209"/>
        <v>0</v>
      </c>
      <c r="CB45" s="19">
        <f t="shared" si="214"/>
        <v>0</v>
      </c>
      <c r="CC45" s="19">
        <f t="shared" si="214"/>
        <v>0</v>
      </c>
      <c r="CD45" s="19">
        <f t="shared" si="214"/>
        <v>0</v>
      </c>
      <c r="CE45" s="19">
        <f t="shared" si="214"/>
        <v>0</v>
      </c>
      <c r="CF45" s="19">
        <f t="shared" si="214"/>
        <v>0</v>
      </c>
      <c r="CG45" s="20">
        <f t="shared" si="214"/>
        <v>0</v>
      </c>
      <c r="CH45" s="41">
        <f t="shared" si="211"/>
        <v>0</v>
      </c>
      <c r="CI45" s="19">
        <f t="shared" si="216"/>
        <v>0</v>
      </c>
      <c r="CJ45" s="20">
        <f t="shared" si="216"/>
        <v>0</v>
      </c>
    </row>
    <row r="46" spans="1:88" x14ac:dyDescent="0.35">
      <c r="A46" s="9">
        <v>32</v>
      </c>
      <c r="B46" s="46"/>
      <c r="C46" s="46"/>
      <c r="D46" s="43"/>
      <c r="E46" s="43"/>
      <c r="F46" s="43"/>
      <c r="G46" s="4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20"/>
      <c r="BS46" s="41">
        <f t="shared" si="203"/>
        <v>0</v>
      </c>
      <c r="BT46" s="19">
        <f t="shared" si="204"/>
        <v>0</v>
      </c>
      <c r="BU46" s="19">
        <f t="shared" si="205"/>
        <v>0</v>
      </c>
      <c r="BV46" s="19">
        <f t="shared" si="206"/>
        <v>0</v>
      </c>
      <c r="BW46" s="19">
        <f t="shared" si="207"/>
        <v>0</v>
      </c>
      <c r="BX46" s="19">
        <f t="shared" si="208"/>
        <v>0</v>
      </c>
      <c r="BY46" s="19">
        <f t="shared" si="212"/>
        <v>0</v>
      </c>
      <c r="BZ46" s="19">
        <f t="shared" si="213"/>
        <v>0</v>
      </c>
      <c r="CA46" s="19">
        <f t="shared" si="209"/>
        <v>0</v>
      </c>
      <c r="CB46" s="19">
        <f t="shared" si="214"/>
        <v>0</v>
      </c>
      <c r="CC46" s="19">
        <f t="shared" si="214"/>
        <v>0</v>
      </c>
      <c r="CD46" s="19">
        <f t="shared" si="214"/>
        <v>0</v>
      </c>
      <c r="CE46" s="19">
        <f t="shared" si="214"/>
        <v>0</v>
      </c>
      <c r="CF46" s="19">
        <f t="shared" si="214"/>
        <v>0</v>
      </c>
      <c r="CG46" s="20">
        <f t="shared" si="214"/>
        <v>0</v>
      </c>
      <c r="CH46" s="41">
        <f t="shared" si="211"/>
        <v>0</v>
      </c>
      <c r="CI46" s="19">
        <f t="shared" si="216"/>
        <v>0</v>
      </c>
      <c r="CJ46" s="20">
        <f t="shared" si="216"/>
        <v>0</v>
      </c>
    </row>
    <row r="47" spans="1:88" x14ac:dyDescent="0.35">
      <c r="A47" s="9">
        <v>33</v>
      </c>
      <c r="B47" s="46"/>
      <c r="C47" s="46"/>
      <c r="D47" s="43"/>
      <c r="E47" s="43"/>
      <c r="F47" s="43"/>
      <c r="G47" s="4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20"/>
      <c r="BS47" s="41">
        <f t="shared" ref="BS47:BS78" si="217">SUMIFS($H47:$BQ47,$H$14:$BQ$14,$BS$14,$H$12:$BQ$12,$BS$12)</f>
        <v>0</v>
      </c>
      <c r="BT47" s="19">
        <f t="shared" ref="BT47:BT78" si="218">SUMIFS($H47:$BQ47,$H$14:$BQ$14,$BT$14,$H$12:$BQ$12,$BT$12)</f>
        <v>0</v>
      </c>
      <c r="BU47" s="19">
        <f t="shared" ref="BU47:BU78" si="219">SUMIFS($H47:$BQ47,$H$14:$BQ$14,$BU$14,$H$12:$BQ$12,$BU$12)</f>
        <v>0</v>
      </c>
      <c r="BV47" s="19">
        <f t="shared" ref="BV47:BV78" si="220">SUMIFS($H47:$BQ47,$H$14:$BQ$14,$BV$14,$H$12:$BQ$12,$BV$12)</f>
        <v>0</v>
      </c>
      <c r="BW47" s="19">
        <f t="shared" ref="BW47:BW78" si="221">SUMIFS($H47:$BQ47,$H$14:$BQ$14,$BW$14,$H$12:$BQ$12,$BW$12)</f>
        <v>0</v>
      </c>
      <c r="BX47" s="19">
        <f t="shared" ref="BX47:BX78" si="222">SUMIFS($H47:$BQ47,$H$14:$BQ$14,$BX$14,$H$12:$BQ$12,$BX$12)</f>
        <v>0</v>
      </c>
      <c r="BY47" s="19">
        <f t="shared" si="212"/>
        <v>0</v>
      </c>
      <c r="BZ47" s="19">
        <f t="shared" si="213"/>
        <v>0</v>
      </c>
      <c r="CA47" s="19">
        <f t="shared" ref="CA47:CA78" si="223">COUNTIFS(H47:BQ47,CA$10,$H$14:$BQ$14,"NM")</f>
        <v>0</v>
      </c>
      <c r="CB47" s="19">
        <f t="shared" si="214"/>
        <v>0</v>
      </c>
      <c r="CC47" s="19">
        <f t="shared" si="214"/>
        <v>0</v>
      </c>
      <c r="CD47" s="19">
        <f t="shared" si="214"/>
        <v>0</v>
      </c>
      <c r="CE47" s="19">
        <f t="shared" si="214"/>
        <v>0</v>
      </c>
      <c r="CF47" s="19">
        <f t="shared" si="214"/>
        <v>0</v>
      </c>
      <c r="CG47" s="20">
        <f t="shared" si="214"/>
        <v>0</v>
      </c>
      <c r="CH47" s="41">
        <f t="shared" ref="CH47:CH78" si="224">SUM(CA47:CG47)-CF47</f>
        <v>0</v>
      </c>
      <c r="CI47" s="19">
        <f t="shared" si="216"/>
        <v>0</v>
      </c>
      <c r="CJ47" s="20">
        <f t="shared" si="216"/>
        <v>0</v>
      </c>
    </row>
    <row r="48" spans="1:88" x14ac:dyDescent="0.35">
      <c r="A48" s="9">
        <v>34</v>
      </c>
      <c r="B48" s="46"/>
      <c r="C48" s="46"/>
      <c r="D48" s="43"/>
      <c r="E48" s="43"/>
      <c r="F48" s="43"/>
      <c r="G48" s="4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20"/>
      <c r="BS48" s="41">
        <f t="shared" si="217"/>
        <v>0</v>
      </c>
      <c r="BT48" s="19">
        <f t="shared" si="218"/>
        <v>0</v>
      </c>
      <c r="BU48" s="19">
        <f t="shared" si="219"/>
        <v>0</v>
      </c>
      <c r="BV48" s="19">
        <f t="shared" si="220"/>
        <v>0</v>
      </c>
      <c r="BW48" s="19">
        <f t="shared" si="221"/>
        <v>0</v>
      </c>
      <c r="BX48" s="19">
        <f t="shared" si="222"/>
        <v>0</v>
      </c>
      <c r="BY48" s="19">
        <f t="shared" si="212"/>
        <v>0</v>
      </c>
      <c r="BZ48" s="19">
        <f t="shared" si="213"/>
        <v>0</v>
      </c>
      <c r="CA48" s="19">
        <f t="shared" si="223"/>
        <v>0</v>
      </c>
      <c r="CB48" s="19">
        <f t="shared" ref="CB48:CG79" si="225">COUNTIF($H48:$BQ48,CB$10)</f>
        <v>0</v>
      </c>
      <c r="CC48" s="19">
        <f t="shared" si="225"/>
        <v>0</v>
      </c>
      <c r="CD48" s="19">
        <f t="shared" si="225"/>
        <v>0</v>
      </c>
      <c r="CE48" s="19">
        <f t="shared" si="225"/>
        <v>0</v>
      </c>
      <c r="CF48" s="19">
        <f t="shared" si="225"/>
        <v>0</v>
      </c>
      <c r="CG48" s="20">
        <f t="shared" si="225"/>
        <v>0</v>
      </c>
      <c r="CH48" s="41">
        <f t="shared" si="224"/>
        <v>0</v>
      </c>
      <c r="CI48" s="19">
        <f t="shared" ref="CI48:CJ63" si="226">CH48</f>
        <v>0</v>
      </c>
      <c r="CJ48" s="20">
        <f t="shared" si="226"/>
        <v>0</v>
      </c>
    </row>
    <row r="49" spans="1:88" x14ac:dyDescent="0.35">
      <c r="A49" s="9">
        <v>35</v>
      </c>
      <c r="B49" s="46"/>
      <c r="C49" s="46"/>
      <c r="D49" s="43"/>
      <c r="E49" s="43"/>
      <c r="F49" s="43"/>
      <c r="G49" s="4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  <c r="BS49" s="41">
        <f t="shared" si="217"/>
        <v>0</v>
      </c>
      <c r="BT49" s="19">
        <f t="shared" si="218"/>
        <v>0</v>
      </c>
      <c r="BU49" s="19">
        <f t="shared" si="219"/>
        <v>0</v>
      </c>
      <c r="BV49" s="19">
        <f t="shared" si="220"/>
        <v>0</v>
      </c>
      <c r="BW49" s="19">
        <f t="shared" si="221"/>
        <v>0</v>
      </c>
      <c r="BX49" s="19">
        <f t="shared" si="222"/>
        <v>0</v>
      </c>
      <c r="BY49" s="19">
        <f t="shared" si="212"/>
        <v>0</v>
      </c>
      <c r="BZ49" s="19">
        <f t="shared" si="213"/>
        <v>0</v>
      </c>
      <c r="CA49" s="19">
        <f t="shared" si="223"/>
        <v>0</v>
      </c>
      <c r="CB49" s="19">
        <f t="shared" si="225"/>
        <v>0</v>
      </c>
      <c r="CC49" s="19">
        <f t="shared" si="225"/>
        <v>0</v>
      </c>
      <c r="CD49" s="19">
        <f t="shared" si="225"/>
        <v>0</v>
      </c>
      <c r="CE49" s="19">
        <f t="shared" si="225"/>
        <v>0</v>
      </c>
      <c r="CF49" s="19">
        <f t="shared" si="225"/>
        <v>0</v>
      </c>
      <c r="CG49" s="20">
        <f t="shared" si="225"/>
        <v>0</v>
      </c>
      <c r="CH49" s="41">
        <f t="shared" si="224"/>
        <v>0</v>
      </c>
      <c r="CI49" s="19">
        <f t="shared" si="226"/>
        <v>0</v>
      </c>
      <c r="CJ49" s="20">
        <f t="shared" si="226"/>
        <v>0</v>
      </c>
    </row>
    <row r="50" spans="1:88" x14ac:dyDescent="0.35">
      <c r="A50" s="9">
        <v>36</v>
      </c>
      <c r="B50" s="46"/>
      <c r="C50" s="46"/>
      <c r="D50" s="43"/>
      <c r="E50" s="43"/>
      <c r="F50" s="43"/>
      <c r="G50" s="4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20"/>
      <c r="BS50" s="41">
        <f t="shared" si="217"/>
        <v>0</v>
      </c>
      <c r="BT50" s="19">
        <f t="shared" si="218"/>
        <v>0</v>
      </c>
      <c r="BU50" s="19">
        <f t="shared" si="219"/>
        <v>0</v>
      </c>
      <c r="BV50" s="19">
        <f t="shared" si="220"/>
        <v>0</v>
      </c>
      <c r="BW50" s="19">
        <f t="shared" si="221"/>
        <v>0</v>
      </c>
      <c r="BX50" s="19">
        <f t="shared" si="222"/>
        <v>0</v>
      </c>
      <c r="BY50" s="19">
        <f t="shared" si="212"/>
        <v>0</v>
      </c>
      <c r="BZ50" s="19">
        <f t="shared" si="213"/>
        <v>0</v>
      </c>
      <c r="CA50" s="19">
        <f t="shared" si="223"/>
        <v>0</v>
      </c>
      <c r="CB50" s="19">
        <f t="shared" si="225"/>
        <v>0</v>
      </c>
      <c r="CC50" s="19">
        <f t="shared" si="225"/>
        <v>0</v>
      </c>
      <c r="CD50" s="19">
        <f t="shared" si="225"/>
        <v>0</v>
      </c>
      <c r="CE50" s="19">
        <f t="shared" si="225"/>
        <v>0</v>
      </c>
      <c r="CF50" s="19">
        <f t="shared" si="225"/>
        <v>0</v>
      </c>
      <c r="CG50" s="20">
        <f t="shared" si="225"/>
        <v>0</v>
      </c>
      <c r="CH50" s="41">
        <f t="shared" si="224"/>
        <v>0</v>
      </c>
      <c r="CI50" s="19">
        <f t="shared" si="226"/>
        <v>0</v>
      </c>
      <c r="CJ50" s="20">
        <f t="shared" si="226"/>
        <v>0</v>
      </c>
    </row>
    <row r="51" spans="1:88" x14ac:dyDescent="0.35">
      <c r="A51" s="9">
        <v>37</v>
      </c>
      <c r="B51" s="46"/>
      <c r="C51" s="46"/>
      <c r="D51" s="43"/>
      <c r="E51" s="43"/>
      <c r="F51" s="43"/>
      <c r="G51" s="4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20"/>
      <c r="BS51" s="41">
        <f t="shared" si="217"/>
        <v>0</v>
      </c>
      <c r="BT51" s="19">
        <f t="shared" si="218"/>
        <v>0</v>
      </c>
      <c r="BU51" s="19">
        <f t="shared" si="219"/>
        <v>0</v>
      </c>
      <c r="BV51" s="19">
        <f t="shared" si="220"/>
        <v>0</v>
      </c>
      <c r="BW51" s="19">
        <f t="shared" si="221"/>
        <v>0</v>
      </c>
      <c r="BX51" s="19">
        <f t="shared" si="222"/>
        <v>0</v>
      </c>
      <c r="BY51" s="19">
        <f t="shared" si="212"/>
        <v>0</v>
      </c>
      <c r="BZ51" s="19">
        <f t="shared" si="213"/>
        <v>0</v>
      </c>
      <c r="CA51" s="19">
        <f t="shared" si="223"/>
        <v>0</v>
      </c>
      <c r="CB51" s="19">
        <f t="shared" si="225"/>
        <v>0</v>
      </c>
      <c r="CC51" s="19">
        <f t="shared" si="225"/>
        <v>0</v>
      </c>
      <c r="CD51" s="19">
        <f t="shared" si="225"/>
        <v>0</v>
      </c>
      <c r="CE51" s="19">
        <f t="shared" si="225"/>
        <v>0</v>
      </c>
      <c r="CF51" s="19">
        <f t="shared" si="225"/>
        <v>0</v>
      </c>
      <c r="CG51" s="20">
        <f t="shared" si="225"/>
        <v>0</v>
      </c>
      <c r="CH51" s="41">
        <f t="shared" si="224"/>
        <v>0</v>
      </c>
      <c r="CI51" s="19">
        <f t="shared" si="226"/>
        <v>0</v>
      </c>
      <c r="CJ51" s="20">
        <f t="shared" si="226"/>
        <v>0</v>
      </c>
    </row>
    <row r="52" spans="1:88" x14ac:dyDescent="0.35">
      <c r="A52" s="9">
        <v>38</v>
      </c>
      <c r="B52" s="46"/>
      <c r="C52" s="46"/>
      <c r="D52" s="43"/>
      <c r="E52" s="43"/>
      <c r="F52" s="43"/>
      <c r="G52" s="4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S52" s="41">
        <f t="shared" si="217"/>
        <v>0</v>
      </c>
      <c r="BT52" s="19">
        <f t="shared" si="218"/>
        <v>0</v>
      </c>
      <c r="BU52" s="19">
        <f t="shared" si="219"/>
        <v>0</v>
      </c>
      <c r="BV52" s="19">
        <f t="shared" si="220"/>
        <v>0</v>
      </c>
      <c r="BW52" s="19">
        <f t="shared" si="221"/>
        <v>0</v>
      </c>
      <c r="BX52" s="19">
        <f t="shared" si="222"/>
        <v>0</v>
      </c>
      <c r="BY52" s="19">
        <f t="shared" si="212"/>
        <v>0</v>
      </c>
      <c r="BZ52" s="19">
        <f t="shared" si="213"/>
        <v>0</v>
      </c>
      <c r="CA52" s="19">
        <f t="shared" si="223"/>
        <v>0</v>
      </c>
      <c r="CB52" s="19">
        <f t="shared" si="225"/>
        <v>0</v>
      </c>
      <c r="CC52" s="19">
        <f t="shared" si="225"/>
        <v>0</v>
      </c>
      <c r="CD52" s="19">
        <f t="shared" si="225"/>
        <v>0</v>
      </c>
      <c r="CE52" s="19">
        <f t="shared" si="225"/>
        <v>0</v>
      </c>
      <c r="CF52" s="19">
        <f t="shared" si="225"/>
        <v>0</v>
      </c>
      <c r="CG52" s="20">
        <f t="shared" si="225"/>
        <v>0</v>
      </c>
      <c r="CH52" s="41">
        <f t="shared" si="224"/>
        <v>0</v>
      </c>
      <c r="CI52" s="19">
        <f t="shared" si="226"/>
        <v>0</v>
      </c>
      <c r="CJ52" s="20">
        <f t="shared" si="226"/>
        <v>0</v>
      </c>
    </row>
    <row r="53" spans="1:88" x14ac:dyDescent="0.35">
      <c r="A53" s="9">
        <v>39</v>
      </c>
      <c r="B53" s="46"/>
      <c r="C53" s="46"/>
      <c r="D53" s="43"/>
      <c r="E53" s="43"/>
      <c r="F53" s="43"/>
      <c r="G53" s="4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S53" s="41">
        <f t="shared" si="217"/>
        <v>0</v>
      </c>
      <c r="BT53" s="19">
        <f t="shared" si="218"/>
        <v>0</v>
      </c>
      <c r="BU53" s="19">
        <f t="shared" si="219"/>
        <v>0</v>
      </c>
      <c r="BV53" s="19">
        <f t="shared" si="220"/>
        <v>0</v>
      </c>
      <c r="BW53" s="19">
        <f t="shared" si="221"/>
        <v>0</v>
      </c>
      <c r="BX53" s="19">
        <f t="shared" si="222"/>
        <v>0</v>
      </c>
      <c r="BY53" s="19">
        <f t="shared" si="212"/>
        <v>0</v>
      </c>
      <c r="BZ53" s="19">
        <f t="shared" si="213"/>
        <v>0</v>
      </c>
      <c r="CA53" s="19">
        <f t="shared" si="223"/>
        <v>0</v>
      </c>
      <c r="CB53" s="19">
        <f t="shared" si="225"/>
        <v>0</v>
      </c>
      <c r="CC53" s="19">
        <f t="shared" si="225"/>
        <v>0</v>
      </c>
      <c r="CD53" s="19">
        <f t="shared" si="225"/>
        <v>0</v>
      </c>
      <c r="CE53" s="19">
        <f t="shared" si="225"/>
        <v>0</v>
      </c>
      <c r="CF53" s="19">
        <f t="shared" si="225"/>
        <v>0</v>
      </c>
      <c r="CG53" s="20">
        <f t="shared" si="225"/>
        <v>0</v>
      </c>
      <c r="CH53" s="41">
        <f t="shared" si="224"/>
        <v>0</v>
      </c>
      <c r="CI53" s="19">
        <f t="shared" si="226"/>
        <v>0</v>
      </c>
      <c r="CJ53" s="20">
        <f t="shared" si="226"/>
        <v>0</v>
      </c>
    </row>
    <row r="54" spans="1:88" x14ac:dyDescent="0.35">
      <c r="A54" s="9">
        <v>40</v>
      </c>
      <c r="B54" s="46"/>
      <c r="C54" s="46"/>
      <c r="D54" s="43"/>
      <c r="E54" s="43"/>
      <c r="F54" s="43"/>
      <c r="G54" s="4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S54" s="41">
        <f t="shared" si="217"/>
        <v>0</v>
      </c>
      <c r="BT54" s="19">
        <f t="shared" si="218"/>
        <v>0</v>
      </c>
      <c r="BU54" s="19">
        <f t="shared" si="219"/>
        <v>0</v>
      </c>
      <c r="BV54" s="19">
        <f t="shared" si="220"/>
        <v>0</v>
      </c>
      <c r="BW54" s="19">
        <f t="shared" si="221"/>
        <v>0</v>
      </c>
      <c r="BX54" s="19">
        <f t="shared" si="222"/>
        <v>0</v>
      </c>
      <c r="BY54" s="19">
        <f t="shared" si="212"/>
        <v>0</v>
      </c>
      <c r="BZ54" s="19">
        <f t="shared" si="213"/>
        <v>0</v>
      </c>
      <c r="CA54" s="19">
        <f t="shared" si="223"/>
        <v>0</v>
      </c>
      <c r="CB54" s="19">
        <f t="shared" si="225"/>
        <v>0</v>
      </c>
      <c r="CC54" s="19">
        <f t="shared" si="225"/>
        <v>0</v>
      </c>
      <c r="CD54" s="19">
        <f t="shared" si="225"/>
        <v>0</v>
      </c>
      <c r="CE54" s="19">
        <f t="shared" si="225"/>
        <v>0</v>
      </c>
      <c r="CF54" s="19">
        <f t="shared" si="225"/>
        <v>0</v>
      </c>
      <c r="CG54" s="20">
        <f t="shared" si="225"/>
        <v>0</v>
      </c>
      <c r="CH54" s="41">
        <f t="shared" si="224"/>
        <v>0</v>
      </c>
      <c r="CI54" s="19">
        <f t="shared" si="226"/>
        <v>0</v>
      </c>
      <c r="CJ54" s="20">
        <f t="shared" si="226"/>
        <v>0</v>
      </c>
    </row>
    <row r="55" spans="1:88" x14ac:dyDescent="0.35">
      <c r="A55" s="9">
        <v>41</v>
      </c>
      <c r="B55" s="46"/>
      <c r="C55" s="46"/>
      <c r="D55" s="43"/>
      <c r="E55" s="43"/>
      <c r="F55" s="43"/>
      <c r="G55" s="4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S55" s="41">
        <f t="shared" si="217"/>
        <v>0</v>
      </c>
      <c r="BT55" s="19">
        <f t="shared" si="218"/>
        <v>0</v>
      </c>
      <c r="BU55" s="19">
        <f t="shared" si="219"/>
        <v>0</v>
      </c>
      <c r="BV55" s="19">
        <f t="shared" si="220"/>
        <v>0</v>
      </c>
      <c r="BW55" s="19">
        <f t="shared" si="221"/>
        <v>0</v>
      </c>
      <c r="BX55" s="19">
        <f t="shared" si="222"/>
        <v>0</v>
      </c>
      <c r="BY55" s="19">
        <f t="shared" si="212"/>
        <v>0</v>
      </c>
      <c r="BZ55" s="19">
        <f t="shared" si="213"/>
        <v>0</v>
      </c>
      <c r="CA55" s="19">
        <f t="shared" si="223"/>
        <v>0</v>
      </c>
      <c r="CB55" s="19">
        <f t="shared" si="225"/>
        <v>0</v>
      </c>
      <c r="CC55" s="19">
        <f t="shared" si="225"/>
        <v>0</v>
      </c>
      <c r="CD55" s="19">
        <f t="shared" si="225"/>
        <v>0</v>
      </c>
      <c r="CE55" s="19">
        <f t="shared" si="225"/>
        <v>0</v>
      </c>
      <c r="CF55" s="19">
        <f t="shared" si="225"/>
        <v>0</v>
      </c>
      <c r="CG55" s="20">
        <f t="shared" si="225"/>
        <v>0</v>
      </c>
      <c r="CH55" s="41">
        <f t="shared" si="224"/>
        <v>0</v>
      </c>
      <c r="CI55" s="19">
        <f t="shared" si="226"/>
        <v>0</v>
      </c>
      <c r="CJ55" s="20">
        <f t="shared" si="226"/>
        <v>0</v>
      </c>
    </row>
    <row r="56" spans="1:88" x14ac:dyDescent="0.35">
      <c r="A56" s="9">
        <v>42</v>
      </c>
      <c r="B56" s="46"/>
      <c r="C56" s="46"/>
      <c r="D56" s="43"/>
      <c r="E56" s="43"/>
      <c r="F56" s="43"/>
      <c r="G56" s="4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S56" s="41">
        <f t="shared" si="217"/>
        <v>0</v>
      </c>
      <c r="BT56" s="19">
        <f t="shared" si="218"/>
        <v>0</v>
      </c>
      <c r="BU56" s="19">
        <f t="shared" si="219"/>
        <v>0</v>
      </c>
      <c r="BV56" s="19">
        <f t="shared" si="220"/>
        <v>0</v>
      </c>
      <c r="BW56" s="19">
        <f t="shared" si="221"/>
        <v>0</v>
      </c>
      <c r="BX56" s="19">
        <f t="shared" si="222"/>
        <v>0</v>
      </c>
      <c r="BY56" s="19">
        <f t="shared" si="212"/>
        <v>0</v>
      </c>
      <c r="BZ56" s="19">
        <f t="shared" si="213"/>
        <v>0</v>
      </c>
      <c r="CA56" s="19">
        <f t="shared" si="223"/>
        <v>0</v>
      </c>
      <c r="CB56" s="19">
        <f t="shared" si="225"/>
        <v>0</v>
      </c>
      <c r="CC56" s="19">
        <f t="shared" si="225"/>
        <v>0</v>
      </c>
      <c r="CD56" s="19">
        <f t="shared" si="225"/>
        <v>0</v>
      </c>
      <c r="CE56" s="19">
        <f t="shared" si="225"/>
        <v>0</v>
      </c>
      <c r="CF56" s="19">
        <f t="shared" si="225"/>
        <v>0</v>
      </c>
      <c r="CG56" s="20">
        <f t="shared" si="225"/>
        <v>0</v>
      </c>
      <c r="CH56" s="41">
        <f t="shared" si="224"/>
        <v>0</v>
      </c>
      <c r="CI56" s="19">
        <f t="shared" si="226"/>
        <v>0</v>
      </c>
      <c r="CJ56" s="20">
        <f t="shared" si="226"/>
        <v>0</v>
      </c>
    </row>
    <row r="57" spans="1:88" x14ac:dyDescent="0.35">
      <c r="A57" s="9">
        <v>43</v>
      </c>
      <c r="B57" s="46"/>
      <c r="C57" s="46"/>
      <c r="D57" s="43"/>
      <c r="E57" s="43"/>
      <c r="F57" s="43"/>
      <c r="G57" s="4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S57" s="41">
        <f t="shared" si="217"/>
        <v>0</v>
      </c>
      <c r="BT57" s="19">
        <f t="shared" si="218"/>
        <v>0</v>
      </c>
      <c r="BU57" s="19">
        <f t="shared" si="219"/>
        <v>0</v>
      </c>
      <c r="BV57" s="19">
        <f t="shared" si="220"/>
        <v>0</v>
      </c>
      <c r="BW57" s="19">
        <f t="shared" si="221"/>
        <v>0</v>
      </c>
      <c r="BX57" s="19">
        <f t="shared" si="222"/>
        <v>0</v>
      </c>
      <c r="BY57" s="19">
        <f t="shared" si="212"/>
        <v>0</v>
      </c>
      <c r="BZ57" s="19">
        <f t="shared" si="213"/>
        <v>0</v>
      </c>
      <c r="CA57" s="19">
        <f t="shared" si="223"/>
        <v>0</v>
      </c>
      <c r="CB57" s="19">
        <f t="shared" si="225"/>
        <v>0</v>
      </c>
      <c r="CC57" s="19">
        <f t="shared" si="225"/>
        <v>0</v>
      </c>
      <c r="CD57" s="19">
        <f t="shared" si="225"/>
        <v>0</v>
      </c>
      <c r="CE57" s="19">
        <f t="shared" si="225"/>
        <v>0</v>
      </c>
      <c r="CF57" s="19">
        <f t="shared" si="225"/>
        <v>0</v>
      </c>
      <c r="CG57" s="20">
        <f t="shared" si="225"/>
        <v>0</v>
      </c>
      <c r="CH57" s="41">
        <f t="shared" si="224"/>
        <v>0</v>
      </c>
      <c r="CI57" s="19">
        <f t="shared" si="226"/>
        <v>0</v>
      </c>
      <c r="CJ57" s="20">
        <f t="shared" si="226"/>
        <v>0</v>
      </c>
    </row>
    <row r="58" spans="1:88" x14ac:dyDescent="0.35">
      <c r="A58" s="9">
        <v>44</v>
      </c>
      <c r="B58" s="46"/>
      <c r="C58" s="46"/>
      <c r="D58" s="43"/>
      <c r="E58" s="43"/>
      <c r="F58" s="43"/>
      <c r="G58" s="4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S58" s="41">
        <f t="shared" si="217"/>
        <v>0</v>
      </c>
      <c r="BT58" s="19">
        <f t="shared" si="218"/>
        <v>0</v>
      </c>
      <c r="BU58" s="19">
        <f t="shared" si="219"/>
        <v>0</v>
      </c>
      <c r="BV58" s="19">
        <f t="shared" si="220"/>
        <v>0</v>
      </c>
      <c r="BW58" s="19">
        <f t="shared" si="221"/>
        <v>0</v>
      </c>
      <c r="BX58" s="19">
        <f t="shared" si="222"/>
        <v>0</v>
      </c>
      <c r="BY58" s="19">
        <f t="shared" si="212"/>
        <v>0</v>
      </c>
      <c r="BZ58" s="19">
        <f t="shared" si="213"/>
        <v>0</v>
      </c>
      <c r="CA58" s="19">
        <f t="shared" si="223"/>
        <v>0</v>
      </c>
      <c r="CB58" s="19">
        <f t="shared" si="225"/>
        <v>0</v>
      </c>
      <c r="CC58" s="19">
        <f t="shared" si="225"/>
        <v>0</v>
      </c>
      <c r="CD58" s="19">
        <f t="shared" si="225"/>
        <v>0</v>
      </c>
      <c r="CE58" s="19">
        <f t="shared" si="225"/>
        <v>0</v>
      </c>
      <c r="CF58" s="19">
        <f t="shared" si="225"/>
        <v>0</v>
      </c>
      <c r="CG58" s="20">
        <f t="shared" si="225"/>
        <v>0</v>
      </c>
      <c r="CH58" s="41">
        <f t="shared" si="224"/>
        <v>0</v>
      </c>
      <c r="CI58" s="19">
        <f t="shared" si="226"/>
        <v>0</v>
      </c>
      <c r="CJ58" s="20">
        <f t="shared" si="226"/>
        <v>0</v>
      </c>
    </row>
    <row r="59" spans="1:88" x14ac:dyDescent="0.35">
      <c r="A59" s="9">
        <v>45</v>
      </c>
      <c r="B59" s="46"/>
      <c r="C59" s="46"/>
      <c r="D59" s="43"/>
      <c r="E59" s="43"/>
      <c r="F59" s="43"/>
      <c r="G59" s="4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20"/>
      <c r="BS59" s="41">
        <f t="shared" si="217"/>
        <v>0</v>
      </c>
      <c r="BT59" s="19">
        <f t="shared" si="218"/>
        <v>0</v>
      </c>
      <c r="BU59" s="19">
        <f t="shared" si="219"/>
        <v>0</v>
      </c>
      <c r="BV59" s="19">
        <f t="shared" si="220"/>
        <v>0</v>
      </c>
      <c r="BW59" s="19">
        <f t="shared" si="221"/>
        <v>0</v>
      </c>
      <c r="BX59" s="19">
        <f t="shared" si="222"/>
        <v>0</v>
      </c>
      <c r="BY59" s="19">
        <f t="shared" si="212"/>
        <v>0</v>
      </c>
      <c r="BZ59" s="19">
        <f t="shared" si="213"/>
        <v>0</v>
      </c>
      <c r="CA59" s="19">
        <f t="shared" si="223"/>
        <v>0</v>
      </c>
      <c r="CB59" s="19">
        <f t="shared" si="225"/>
        <v>0</v>
      </c>
      <c r="CC59" s="19">
        <f t="shared" si="225"/>
        <v>0</v>
      </c>
      <c r="CD59" s="19">
        <f t="shared" si="225"/>
        <v>0</v>
      </c>
      <c r="CE59" s="19">
        <f t="shared" si="225"/>
        <v>0</v>
      </c>
      <c r="CF59" s="19">
        <f t="shared" si="225"/>
        <v>0</v>
      </c>
      <c r="CG59" s="20">
        <f t="shared" si="225"/>
        <v>0</v>
      </c>
      <c r="CH59" s="41">
        <f t="shared" si="224"/>
        <v>0</v>
      </c>
      <c r="CI59" s="19">
        <f t="shared" si="226"/>
        <v>0</v>
      </c>
      <c r="CJ59" s="20">
        <f t="shared" si="226"/>
        <v>0</v>
      </c>
    </row>
    <row r="60" spans="1:88" x14ac:dyDescent="0.35">
      <c r="A60" s="9">
        <v>46</v>
      </c>
      <c r="B60" s="46"/>
      <c r="C60" s="46"/>
      <c r="D60" s="43"/>
      <c r="E60" s="43"/>
      <c r="F60" s="43"/>
      <c r="G60" s="4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20"/>
      <c r="BS60" s="41">
        <f t="shared" si="217"/>
        <v>0</v>
      </c>
      <c r="BT60" s="19">
        <f t="shared" si="218"/>
        <v>0</v>
      </c>
      <c r="BU60" s="19">
        <f t="shared" si="219"/>
        <v>0</v>
      </c>
      <c r="BV60" s="19">
        <f t="shared" si="220"/>
        <v>0</v>
      </c>
      <c r="BW60" s="19">
        <f t="shared" si="221"/>
        <v>0</v>
      </c>
      <c r="BX60" s="19">
        <f t="shared" si="222"/>
        <v>0</v>
      </c>
      <c r="BY60" s="19">
        <f t="shared" si="212"/>
        <v>0</v>
      </c>
      <c r="BZ60" s="19">
        <f t="shared" si="213"/>
        <v>0</v>
      </c>
      <c r="CA60" s="19">
        <f t="shared" si="223"/>
        <v>0</v>
      </c>
      <c r="CB60" s="19">
        <f t="shared" si="225"/>
        <v>0</v>
      </c>
      <c r="CC60" s="19">
        <f t="shared" si="225"/>
        <v>0</v>
      </c>
      <c r="CD60" s="19">
        <f t="shared" si="225"/>
        <v>0</v>
      </c>
      <c r="CE60" s="19">
        <f t="shared" si="225"/>
        <v>0</v>
      </c>
      <c r="CF60" s="19">
        <f t="shared" si="225"/>
        <v>0</v>
      </c>
      <c r="CG60" s="20">
        <f t="shared" si="225"/>
        <v>0</v>
      </c>
      <c r="CH60" s="41">
        <f t="shared" si="224"/>
        <v>0</v>
      </c>
      <c r="CI60" s="19">
        <f t="shared" si="226"/>
        <v>0</v>
      </c>
      <c r="CJ60" s="20">
        <f t="shared" si="226"/>
        <v>0</v>
      </c>
    </row>
    <row r="61" spans="1:88" x14ac:dyDescent="0.35">
      <c r="A61" s="9">
        <v>47</v>
      </c>
      <c r="B61" s="46"/>
      <c r="C61" s="46"/>
      <c r="D61" s="43"/>
      <c r="E61" s="43"/>
      <c r="F61" s="43"/>
      <c r="G61" s="4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S61" s="41">
        <f t="shared" si="217"/>
        <v>0</v>
      </c>
      <c r="BT61" s="19">
        <f t="shared" si="218"/>
        <v>0</v>
      </c>
      <c r="BU61" s="19">
        <f t="shared" si="219"/>
        <v>0</v>
      </c>
      <c r="BV61" s="19">
        <f t="shared" si="220"/>
        <v>0</v>
      </c>
      <c r="BW61" s="19">
        <f t="shared" si="221"/>
        <v>0</v>
      </c>
      <c r="BX61" s="19">
        <f t="shared" si="222"/>
        <v>0</v>
      </c>
      <c r="BY61" s="19">
        <f t="shared" si="212"/>
        <v>0</v>
      </c>
      <c r="BZ61" s="19">
        <f t="shared" si="213"/>
        <v>0</v>
      </c>
      <c r="CA61" s="19">
        <f t="shared" si="223"/>
        <v>0</v>
      </c>
      <c r="CB61" s="19">
        <f t="shared" si="225"/>
        <v>0</v>
      </c>
      <c r="CC61" s="19">
        <f t="shared" si="225"/>
        <v>0</v>
      </c>
      <c r="CD61" s="19">
        <f t="shared" si="225"/>
        <v>0</v>
      </c>
      <c r="CE61" s="19">
        <f t="shared" si="225"/>
        <v>0</v>
      </c>
      <c r="CF61" s="19">
        <f t="shared" si="225"/>
        <v>0</v>
      </c>
      <c r="CG61" s="20">
        <f t="shared" si="225"/>
        <v>0</v>
      </c>
      <c r="CH61" s="41">
        <f t="shared" si="224"/>
        <v>0</v>
      </c>
      <c r="CI61" s="19">
        <f t="shared" si="226"/>
        <v>0</v>
      </c>
      <c r="CJ61" s="20">
        <f t="shared" si="226"/>
        <v>0</v>
      </c>
    </row>
    <row r="62" spans="1:88" x14ac:dyDescent="0.35">
      <c r="A62" s="9">
        <v>48</v>
      </c>
      <c r="B62" s="46"/>
      <c r="C62" s="46"/>
      <c r="D62" s="43"/>
      <c r="E62" s="43"/>
      <c r="F62" s="43"/>
      <c r="G62" s="4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S62" s="41">
        <f t="shared" si="217"/>
        <v>0</v>
      </c>
      <c r="BT62" s="19">
        <f t="shared" si="218"/>
        <v>0</v>
      </c>
      <c r="BU62" s="19">
        <f t="shared" si="219"/>
        <v>0</v>
      </c>
      <c r="BV62" s="19">
        <f t="shared" si="220"/>
        <v>0</v>
      </c>
      <c r="BW62" s="19">
        <f t="shared" si="221"/>
        <v>0</v>
      </c>
      <c r="BX62" s="19">
        <f t="shared" si="222"/>
        <v>0</v>
      </c>
      <c r="BY62" s="19">
        <f t="shared" si="212"/>
        <v>0</v>
      </c>
      <c r="BZ62" s="19">
        <f t="shared" si="213"/>
        <v>0</v>
      </c>
      <c r="CA62" s="19">
        <f t="shared" si="223"/>
        <v>0</v>
      </c>
      <c r="CB62" s="19">
        <f t="shared" si="225"/>
        <v>0</v>
      </c>
      <c r="CC62" s="19">
        <f t="shared" si="225"/>
        <v>0</v>
      </c>
      <c r="CD62" s="19">
        <f t="shared" si="225"/>
        <v>0</v>
      </c>
      <c r="CE62" s="19">
        <f t="shared" si="225"/>
        <v>0</v>
      </c>
      <c r="CF62" s="19">
        <f t="shared" si="225"/>
        <v>0</v>
      </c>
      <c r="CG62" s="20">
        <f t="shared" si="225"/>
        <v>0</v>
      </c>
      <c r="CH62" s="41">
        <f t="shared" si="224"/>
        <v>0</v>
      </c>
      <c r="CI62" s="19">
        <f t="shared" si="226"/>
        <v>0</v>
      </c>
      <c r="CJ62" s="20">
        <f t="shared" si="226"/>
        <v>0</v>
      </c>
    </row>
    <row r="63" spans="1:88" x14ac:dyDescent="0.35">
      <c r="A63" s="9">
        <v>49</v>
      </c>
      <c r="B63" s="46"/>
      <c r="C63" s="46"/>
      <c r="D63" s="43"/>
      <c r="E63" s="43"/>
      <c r="F63" s="43"/>
      <c r="G63" s="4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20"/>
      <c r="BS63" s="41">
        <f t="shared" si="217"/>
        <v>0</v>
      </c>
      <c r="BT63" s="19">
        <f t="shared" si="218"/>
        <v>0</v>
      </c>
      <c r="BU63" s="19">
        <f t="shared" si="219"/>
        <v>0</v>
      </c>
      <c r="BV63" s="19">
        <f t="shared" si="220"/>
        <v>0</v>
      </c>
      <c r="BW63" s="19">
        <f t="shared" si="221"/>
        <v>0</v>
      </c>
      <c r="BX63" s="19">
        <f t="shared" si="222"/>
        <v>0</v>
      </c>
      <c r="BY63" s="19">
        <f t="shared" si="212"/>
        <v>0</v>
      </c>
      <c r="BZ63" s="19">
        <f t="shared" si="213"/>
        <v>0</v>
      </c>
      <c r="CA63" s="19">
        <f t="shared" si="223"/>
        <v>0</v>
      </c>
      <c r="CB63" s="19">
        <f t="shared" si="225"/>
        <v>0</v>
      </c>
      <c r="CC63" s="19">
        <f t="shared" si="225"/>
        <v>0</v>
      </c>
      <c r="CD63" s="19">
        <f t="shared" si="225"/>
        <v>0</v>
      </c>
      <c r="CE63" s="19">
        <f t="shared" si="225"/>
        <v>0</v>
      </c>
      <c r="CF63" s="19">
        <f t="shared" si="225"/>
        <v>0</v>
      </c>
      <c r="CG63" s="20">
        <f t="shared" si="225"/>
        <v>0</v>
      </c>
      <c r="CH63" s="41">
        <f t="shared" si="224"/>
        <v>0</v>
      </c>
      <c r="CI63" s="19">
        <f t="shared" si="226"/>
        <v>0</v>
      </c>
      <c r="CJ63" s="20">
        <f t="shared" si="226"/>
        <v>0</v>
      </c>
    </row>
    <row r="64" spans="1:88" x14ac:dyDescent="0.35">
      <c r="A64" s="9">
        <v>50</v>
      </c>
      <c r="B64" s="46"/>
      <c r="C64" s="46"/>
      <c r="D64" s="43"/>
      <c r="E64" s="43"/>
      <c r="F64" s="43"/>
      <c r="G64" s="4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20"/>
      <c r="BS64" s="41">
        <f t="shared" si="217"/>
        <v>0</v>
      </c>
      <c r="BT64" s="19">
        <f t="shared" si="218"/>
        <v>0</v>
      </c>
      <c r="BU64" s="19">
        <f t="shared" si="219"/>
        <v>0</v>
      </c>
      <c r="BV64" s="19">
        <f t="shared" si="220"/>
        <v>0</v>
      </c>
      <c r="BW64" s="19">
        <f t="shared" si="221"/>
        <v>0</v>
      </c>
      <c r="BX64" s="19">
        <f t="shared" si="222"/>
        <v>0</v>
      </c>
      <c r="BY64" s="19">
        <f t="shared" si="212"/>
        <v>0</v>
      </c>
      <c r="BZ64" s="19">
        <f t="shared" si="213"/>
        <v>0</v>
      </c>
      <c r="CA64" s="19">
        <f t="shared" si="223"/>
        <v>0</v>
      </c>
      <c r="CB64" s="19">
        <f t="shared" si="225"/>
        <v>0</v>
      </c>
      <c r="CC64" s="19">
        <f t="shared" si="225"/>
        <v>0</v>
      </c>
      <c r="CD64" s="19">
        <f t="shared" si="225"/>
        <v>0</v>
      </c>
      <c r="CE64" s="19">
        <f t="shared" si="225"/>
        <v>0</v>
      </c>
      <c r="CF64" s="19">
        <f t="shared" si="225"/>
        <v>0</v>
      </c>
      <c r="CG64" s="20">
        <f t="shared" si="225"/>
        <v>0</v>
      </c>
      <c r="CH64" s="41">
        <f t="shared" si="224"/>
        <v>0</v>
      </c>
      <c r="CI64" s="19">
        <f t="shared" ref="CI64:CJ79" si="227">CH64</f>
        <v>0</v>
      </c>
      <c r="CJ64" s="20">
        <f t="shared" si="227"/>
        <v>0</v>
      </c>
    </row>
    <row r="65" spans="1:88" x14ac:dyDescent="0.35">
      <c r="A65" s="9">
        <v>51</v>
      </c>
      <c r="B65" s="46"/>
      <c r="C65" s="46"/>
      <c r="D65" s="43"/>
      <c r="E65" s="43"/>
      <c r="F65" s="43"/>
      <c r="G65" s="4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S65" s="41">
        <f t="shared" si="217"/>
        <v>0</v>
      </c>
      <c r="BT65" s="19">
        <f t="shared" si="218"/>
        <v>0</v>
      </c>
      <c r="BU65" s="19">
        <f t="shared" si="219"/>
        <v>0</v>
      </c>
      <c r="BV65" s="19">
        <f t="shared" si="220"/>
        <v>0</v>
      </c>
      <c r="BW65" s="19">
        <f t="shared" si="221"/>
        <v>0</v>
      </c>
      <c r="BX65" s="19">
        <f t="shared" si="222"/>
        <v>0</v>
      </c>
      <c r="BY65" s="19">
        <f t="shared" si="212"/>
        <v>0</v>
      </c>
      <c r="BZ65" s="19">
        <f t="shared" si="213"/>
        <v>0</v>
      </c>
      <c r="CA65" s="19">
        <f t="shared" si="223"/>
        <v>0</v>
      </c>
      <c r="CB65" s="19">
        <f t="shared" si="225"/>
        <v>0</v>
      </c>
      <c r="CC65" s="19">
        <f t="shared" si="225"/>
        <v>0</v>
      </c>
      <c r="CD65" s="19">
        <f t="shared" si="225"/>
        <v>0</v>
      </c>
      <c r="CE65" s="19">
        <f t="shared" si="225"/>
        <v>0</v>
      </c>
      <c r="CF65" s="19">
        <f t="shared" si="225"/>
        <v>0</v>
      </c>
      <c r="CG65" s="20">
        <f t="shared" si="225"/>
        <v>0</v>
      </c>
      <c r="CH65" s="41">
        <f t="shared" si="224"/>
        <v>0</v>
      </c>
      <c r="CI65" s="19">
        <f t="shared" si="227"/>
        <v>0</v>
      </c>
      <c r="CJ65" s="20">
        <f t="shared" si="227"/>
        <v>0</v>
      </c>
    </row>
    <row r="66" spans="1:88" x14ac:dyDescent="0.35">
      <c r="A66" s="9">
        <v>52</v>
      </c>
      <c r="B66" s="46"/>
      <c r="C66" s="46"/>
      <c r="D66" s="43"/>
      <c r="E66" s="43"/>
      <c r="F66" s="43"/>
      <c r="G66" s="4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S66" s="41">
        <f t="shared" si="217"/>
        <v>0</v>
      </c>
      <c r="BT66" s="19">
        <f t="shared" si="218"/>
        <v>0</v>
      </c>
      <c r="BU66" s="19">
        <f t="shared" si="219"/>
        <v>0</v>
      </c>
      <c r="BV66" s="19">
        <f t="shared" si="220"/>
        <v>0</v>
      </c>
      <c r="BW66" s="19">
        <f t="shared" si="221"/>
        <v>0</v>
      </c>
      <c r="BX66" s="19">
        <f t="shared" si="222"/>
        <v>0</v>
      </c>
      <c r="BY66" s="19">
        <f t="shared" si="212"/>
        <v>0</v>
      </c>
      <c r="BZ66" s="19">
        <f t="shared" si="213"/>
        <v>0</v>
      </c>
      <c r="CA66" s="19">
        <f t="shared" si="223"/>
        <v>0</v>
      </c>
      <c r="CB66" s="19">
        <f t="shared" si="225"/>
        <v>0</v>
      </c>
      <c r="CC66" s="19">
        <f t="shared" si="225"/>
        <v>0</v>
      </c>
      <c r="CD66" s="19">
        <f t="shared" si="225"/>
        <v>0</v>
      </c>
      <c r="CE66" s="19">
        <f t="shared" si="225"/>
        <v>0</v>
      </c>
      <c r="CF66" s="19">
        <f t="shared" si="225"/>
        <v>0</v>
      </c>
      <c r="CG66" s="20">
        <f t="shared" si="225"/>
        <v>0</v>
      </c>
      <c r="CH66" s="41">
        <f t="shared" si="224"/>
        <v>0</v>
      </c>
      <c r="CI66" s="19">
        <f t="shared" si="227"/>
        <v>0</v>
      </c>
      <c r="CJ66" s="20">
        <f t="shared" si="227"/>
        <v>0</v>
      </c>
    </row>
    <row r="67" spans="1:88" x14ac:dyDescent="0.35">
      <c r="A67" s="9">
        <v>53</v>
      </c>
      <c r="B67" s="46"/>
      <c r="C67" s="46"/>
      <c r="D67" s="43"/>
      <c r="E67" s="43"/>
      <c r="F67" s="43"/>
      <c r="G67" s="4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20"/>
      <c r="BS67" s="41">
        <f t="shared" si="217"/>
        <v>0</v>
      </c>
      <c r="BT67" s="19">
        <f t="shared" si="218"/>
        <v>0</v>
      </c>
      <c r="BU67" s="19">
        <f t="shared" si="219"/>
        <v>0</v>
      </c>
      <c r="BV67" s="19">
        <f t="shared" si="220"/>
        <v>0</v>
      </c>
      <c r="BW67" s="19">
        <f t="shared" si="221"/>
        <v>0</v>
      </c>
      <c r="BX67" s="19">
        <f t="shared" si="222"/>
        <v>0</v>
      </c>
      <c r="BY67" s="19">
        <f t="shared" si="212"/>
        <v>0</v>
      </c>
      <c r="BZ67" s="19">
        <f t="shared" si="213"/>
        <v>0</v>
      </c>
      <c r="CA67" s="19">
        <f t="shared" si="223"/>
        <v>0</v>
      </c>
      <c r="CB67" s="19">
        <f t="shared" si="225"/>
        <v>0</v>
      </c>
      <c r="CC67" s="19">
        <f t="shared" si="225"/>
        <v>0</v>
      </c>
      <c r="CD67" s="19">
        <f t="shared" si="225"/>
        <v>0</v>
      </c>
      <c r="CE67" s="19">
        <f t="shared" si="225"/>
        <v>0</v>
      </c>
      <c r="CF67" s="19">
        <f t="shared" si="225"/>
        <v>0</v>
      </c>
      <c r="CG67" s="20">
        <f t="shared" si="225"/>
        <v>0</v>
      </c>
      <c r="CH67" s="41">
        <f t="shared" si="224"/>
        <v>0</v>
      </c>
      <c r="CI67" s="19">
        <f t="shared" si="227"/>
        <v>0</v>
      </c>
      <c r="CJ67" s="20">
        <f t="shared" si="227"/>
        <v>0</v>
      </c>
    </row>
    <row r="68" spans="1:88" x14ac:dyDescent="0.35">
      <c r="A68" s="9">
        <v>54</v>
      </c>
      <c r="B68" s="46"/>
      <c r="C68" s="46"/>
      <c r="D68" s="43"/>
      <c r="E68" s="43"/>
      <c r="F68" s="43"/>
      <c r="G68" s="4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S68" s="41">
        <f t="shared" si="217"/>
        <v>0</v>
      </c>
      <c r="BT68" s="19">
        <f t="shared" si="218"/>
        <v>0</v>
      </c>
      <c r="BU68" s="19">
        <f t="shared" si="219"/>
        <v>0</v>
      </c>
      <c r="BV68" s="19">
        <f t="shared" si="220"/>
        <v>0</v>
      </c>
      <c r="BW68" s="19">
        <f t="shared" si="221"/>
        <v>0</v>
      </c>
      <c r="BX68" s="19">
        <f t="shared" si="222"/>
        <v>0</v>
      </c>
      <c r="BY68" s="19">
        <f t="shared" si="212"/>
        <v>0</v>
      </c>
      <c r="BZ68" s="19">
        <f t="shared" si="213"/>
        <v>0</v>
      </c>
      <c r="CA68" s="19">
        <f t="shared" si="223"/>
        <v>0</v>
      </c>
      <c r="CB68" s="19">
        <f t="shared" si="225"/>
        <v>0</v>
      </c>
      <c r="CC68" s="19">
        <f t="shared" si="225"/>
        <v>0</v>
      </c>
      <c r="CD68" s="19">
        <f t="shared" si="225"/>
        <v>0</v>
      </c>
      <c r="CE68" s="19">
        <f t="shared" si="225"/>
        <v>0</v>
      </c>
      <c r="CF68" s="19">
        <f t="shared" si="225"/>
        <v>0</v>
      </c>
      <c r="CG68" s="20">
        <f t="shared" si="225"/>
        <v>0</v>
      </c>
      <c r="CH68" s="41">
        <f t="shared" si="224"/>
        <v>0</v>
      </c>
      <c r="CI68" s="19">
        <f t="shared" si="227"/>
        <v>0</v>
      </c>
      <c r="CJ68" s="20">
        <f t="shared" si="227"/>
        <v>0</v>
      </c>
    </row>
    <row r="69" spans="1:88" x14ac:dyDescent="0.35">
      <c r="A69" s="9">
        <v>55</v>
      </c>
      <c r="B69" s="46"/>
      <c r="C69" s="46"/>
      <c r="D69" s="43"/>
      <c r="E69" s="43"/>
      <c r="F69" s="43"/>
      <c r="G69" s="4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20"/>
      <c r="BS69" s="41">
        <f t="shared" si="217"/>
        <v>0</v>
      </c>
      <c r="BT69" s="19">
        <f t="shared" si="218"/>
        <v>0</v>
      </c>
      <c r="BU69" s="19">
        <f t="shared" si="219"/>
        <v>0</v>
      </c>
      <c r="BV69" s="19">
        <f t="shared" si="220"/>
        <v>0</v>
      </c>
      <c r="BW69" s="19">
        <f t="shared" si="221"/>
        <v>0</v>
      </c>
      <c r="BX69" s="19">
        <f t="shared" si="222"/>
        <v>0</v>
      </c>
      <c r="BY69" s="19">
        <f t="shared" si="212"/>
        <v>0</v>
      </c>
      <c r="BZ69" s="19">
        <f t="shared" si="213"/>
        <v>0</v>
      </c>
      <c r="CA69" s="19">
        <f t="shared" si="223"/>
        <v>0</v>
      </c>
      <c r="CB69" s="19">
        <f t="shared" si="225"/>
        <v>0</v>
      </c>
      <c r="CC69" s="19">
        <f t="shared" si="225"/>
        <v>0</v>
      </c>
      <c r="CD69" s="19">
        <f t="shared" si="225"/>
        <v>0</v>
      </c>
      <c r="CE69" s="19">
        <f t="shared" si="225"/>
        <v>0</v>
      </c>
      <c r="CF69" s="19">
        <f t="shared" si="225"/>
        <v>0</v>
      </c>
      <c r="CG69" s="20">
        <f t="shared" si="225"/>
        <v>0</v>
      </c>
      <c r="CH69" s="41">
        <f t="shared" si="224"/>
        <v>0</v>
      </c>
      <c r="CI69" s="19">
        <f t="shared" si="227"/>
        <v>0</v>
      </c>
      <c r="CJ69" s="20">
        <f t="shared" si="227"/>
        <v>0</v>
      </c>
    </row>
    <row r="70" spans="1:88" x14ac:dyDescent="0.35">
      <c r="A70" s="9">
        <v>56</v>
      </c>
      <c r="B70" s="46"/>
      <c r="C70" s="46"/>
      <c r="D70" s="43"/>
      <c r="E70" s="43"/>
      <c r="F70" s="43"/>
      <c r="G70" s="4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S70" s="41">
        <f t="shared" si="217"/>
        <v>0</v>
      </c>
      <c r="BT70" s="19">
        <f t="shared" si="218"/>
        <v>0</v>
      </c>
      <c r="BU70" s="19">
        <f t="shared" si="219"/>
        <v>0</v>
      </c>
      <c r="BV70" s="19">
        <f t="shared" si="220"/>
        <v>0</v>
      </c>
      <c r="BW70" s="19">
        <f t="shared" si="221"/>
        <v>0</v>
      </c>
      <c r="BX70" s="19">
        <f t="shared" si="222"/>
        <v>0</v>
      </c>
      <c r="BY70" s="19">
        <f t="shared" si="212"/>
        <v>0</v>
      </c>
      <c r="BZ70" s="19">
        <f t="shared" si="213"/>
        <v>0</v>
      </c>
      <c r="CA70" s="19">
        <f t="shared" si="223"/>
        <v>0</v>
      </c>
      <c r="CB70" s="19">
        <f t="shared" si="225"/>
        <v>0</v>
      </c>
      <c r="CC70" s="19">
        <f t="shared" si="225"/>
        <v>0</v>
      </c>
      <c r="CD70" s="19">
        <f t="shared" si="225"/>
        <v>0</v>
      </c>
      <c r="CE70" s="19">
        <f t="shared" si="225"/>
        <v>0</v>
      </c>
      <c r="CF70" s="19">
        <f t="shared" si="225"/>
        <v>0</v>
      </c>
      <c r="CG70" s="20">
        <f t="shared" si="225"/>
        <v>0</v>
      </c>
      <c r="CH70" s="41">
        <f t="shared" si="224"/>
        <v>0</v>
      </c>
      <c r="CI70" s="19">
        <f t="shared" si="227"/>
        <v>0</v>
      </c>
      <c r="CJ70" s="20">
        <f t="shared" si="227"/>
        <v>0</v>
      </c>
    </row>
    <row r="71" spans="1:88" x14ac:dyDescent="0.35">
      <c r="A71" s="9">
        <v>57</v>
      </c>
      <c r="B71" s="46"/>
      <c r="C71" s="46"/>
      <c r="D71" s="43"/>
      <c r="E71" s="43"/>
      <c r="F71" s="43"/>
      <c r="G71" s="4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20"/>
      <c r="BS71" s="41">
        <f t="shared" si="217"/>
        <v>0</v>
      </c>
      <c r="BT71" s="19">
        <f t="shared" si="218"/>
        <v>0</v>
      </c>
      <c r="BU71" s="19">
        <f t="shared" si="219"/>
        <v>0</v>
      </c>
      <c r="BV71" s="19">
        <f t="shared" si="220"/>
        <v>0</v>
      </c>
      <c r="BW71" s="19">
        <f t="shared" si="221"/>
        <v>0</v>
      </c>
      <c r="BX71" s="19">
        <f t="shared" si="222"/>
        <v>0</v>
      </c>
      <c r="BY71" s="19">
        <f t="shared" si="212"/>
        <v>0</v>
      </c>
      <c r="BZ71" s="19">
        <f t="shared" si="213"/>
        <v>0</v>
      </c>
      <c r="CA71" s="19">
        <f t="shared" si="223"/>
        <v>0</v>
      </c>
      <c r="CB71" s="19">
        <f t="shared" si="225"/>
        <v>0</v>
      </c>
      <c r="CC71" s="19">
        <f t="shared" si="225"/>
        <v>0</v>
      </c>
      <c r="CD71" s="19">
        <f t="shared" si="225"/>
        <v>0</v>
      </c>
      <c r="CE71" s="19">
        <f t="shared" si="225"/>
        <v>0</v>
      </c>
      <c r="CF71" s="19">
        <f t="shared" si="225"/>
        <v>0</v>
      </c>
      <c r="CG71" s="20">
        <f t="shared" si="225"/>
        <v>0</v>
      </c>
      <c r="CH71" s="41">
        <f t="shared" si="224"/>
        <v>0</v>
      </c>
      <c r="CI71" s="19">
        <f t="shared" si="227"/>
        <v>0</v>
      </c>
      <c r="CJ71" s="20">
        <f t="shared" si="227"/>
        <v>0</v>
      </c>
    </row>
    <row r="72" spans="1:88" x14ac:dyDescent="0.35">
      <c r="A72" s="9">
        <v>58</v>
      </c>
      <c r="B72" s="46"/>
      <c r="C72" s="46"/>
      <c r="D72" s="43"/>
      <c r="E72" s="43"/>
      <c r="F72" s="43"/>
      <c r="G72" s="4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20"/>
      <c r="BS72" s="41">
        <f t="shared" si="217"/>
        <v>0</v>
      </c>
      <c r="BT72" s="19">
        <f t="shared" si="218"/>
        <v>0</v>
      </c>
      <c r="BU72" s="19">
        <f t="shared" si="219"/>
        <v>0</v>
      </c>
      <c r="BV72" s="19">
        <f t="shared" si="220"/>
        <v>0</v>
      </c>
      <c r="BW72" s="19">
        <f t="shared" si="221"/>
        <v>0</v>
      </c>
      <c r="BX72" s="19">
        <f t="shared" si="222"/>
        <v>0</v>
      </c>
      <c r="BY72" s="19">
        <f t="shared" si="212"/>
        <v>0</v>
      </c>
      <c r="BZ72" s="19">
        <f t="shared" si="213"/>
        <v>0</v>
      </c>
      <c r="CA72" s="19">
        <f t="shared" si="223"/>
        <v>0</v>
      </c>
      <c r="CB72" s="19">
        <f t="shared" si="225"/>
        <v>0</v>
      </c>
      <c r="CC72" s="19">
        <f t="shared" si="225"/>
        <v>0</v>
      </c>
      <c r="CD72" s="19">
        <f t="shared" si="225"/>
        <v>0</v>
      </c>
      <c r="CE72" s="19">
        <f t="shared" si="225"/>
        <v>0</v>
      </c>
      <c r="CF72" s="19">
        <f t="shared" si="225"/>
        <v>0</v>
      </c>
      <c r="CG72" s="20">
        <f t="shared" si="225"/>
        <v>0</v>
      </c>
      <c r="CH72" s="41">
        <f t="shared" si="224"/>
        <v>0</v>
      </c>
      <c r="CI72" s="19">
        <f t="shared" si="227"/>
        <v>0</v>
      </c>
      <c r="CJ72" s="20">
        <f t="shared" si="227"/>
        <v>0</v>
      </c>
    </row>
    <row r="73" spans="1:88" x14ac:dyDescent="0.35">
      <c r="A73" s="9">
        <v>59</v>
      </c>
      <c r="B73" s="46"/>
      <c r="C73" s="46"/>
      <c r="D73" s="43"/>
      <c r="E73" s="43"/>
      <c r="F73" s="43"/>
      <c r="G73" s="4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20"/>
      <c r="BS73" s="41">
        <f t="shared" si="217"/>
        <v>0</v>
      </c>
      <c r="BT73" s="19">
        <f t="shared" si="218"/>
        <v>0</v>
      </c>
      <c r="BU73" s="19">
        <f t="shared" si="219"/>
        <v>0</v>
      </c>
      <c r="BV73" s="19">
        <f t="shared" si="220"/>
        <v>0</v>
      </c>
      <c r="BW73" s="19">
        <f t="shared" si="221"/>
        <v>0</v>
      </c>
      <c r="BX73" s="19">
        <f t="shared" si="222"/>
        <v>0</v>
      </c>
      <c r="BY73" s="19">
        <f t="shared" si="212"/>
        <v>0</v>
      </c>
      <c r="BZ73" s="19">
        <f t="shared" si="213"/>
        <v>0</v>
      </c>
      <c r="CA73" s="19">
        <f t="shared" si="223"/>
        <v>0</v>
      </c>
      <c r="CB73" s="19">
        <f t="shared" si="225"/>
        <v>0</v>
      </c>
      <c r="CC73" s="19">
        <f t="shared" si="225"/>
        <v>0</v>
      </c>
      <c r="CD73" s="19">
        <f t="shared" si="225"/>
        <v>0</v>
      </c>
      <c r="CE73" s="19">
        <f t="shared" si="225"/>
        <v>0</v>
      </c>
      <c r="CF73" s="19">
        <f t="shared" si="225"/>
        <v>0</v>
      </c>
      <c r="CG73" s="20">
        <f t="shared" si="225"/>
        <v>0</v>
      </c>
      <c r="CH73" s="41">
        <f t="shared" si="224"/>
        <v>0</v>
      </c>
      <c r="CI73" s="19">
        <f t="shared" si="227"/>
        <v>0</v>
      </c>
      <c r="CJ73" s="20">
        <f t="shared" si="227"/>
        <v>0</v>
      </c>
    </row>
    <row r="74" spans="1:88" x14ac:dyDescent="0.35">
      <c r="A74" s="9">
        <v>60</v>
      </c>
      <c r="B74" s="46"/>
      <c r="C74" s="46"/>
      <c r="D74" s="43"/>
      <c r="E74" s="43"/>
      <c r="F74" s="43"/>
      <c r="G74" s="4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S74" s="41">
        <f t="shared" si="217"/>
        <v>0</v>
      </c>
      <c r="BT74" s="19">
        <f t="shared" si="218"/>
        <v>0</v>
      </c>
      <c r="BU74" s="19">
        <f t="shared" si="219"/>
        <v>0</v>
      </c>
      <c r="BV74" s="19">
        <f t="shared" si="220"/>
        <v>0</v>
      </c>
      <c r="BW74" s="19">
        <f t="shared" si="221"/>
        <v>0</v>
      </c>
      <c r="BX74" s="19">
        <f t="shared" si="222"/>
        <v>0</v>
      </c>
      <c r="BY74" s="19">
        <f t="shared" si="212"/>
        <v>0</v>
      </c>
      <c r="BZ74" s="19">
        <f t="shared" si="213"/>
        <v>0</v>
      </c>
      <c r="CA74" s="19">
        <f t="shared" si="223"/>
        <v>0</v>
      </c>
      <c r="CB74" s="19">
        <f t="shared" si="225"/>
        <v>0</v>
      </c>
      <c r="CC74" s="19">
        <f t="shared" si="225"/>
        <v>0</v>
      </c>
      <c r="CD74" s="19">
        <f t="shared" si="225"/>
        <v>0</v>
      </c>
      <c r="CE74" s="19">
        <f t="shared" si="225"/>
        <v>0</v>
      </c>
      <c r="CF74" s="19">
        <f t="shared" si="225"/>
        <v>0</v>
      </c>
      <c r="CG74" s="20">
        <f t="shared" si="225"/>
        <v>0</v>
      </c>
      <c r="CH74" s="41">
        <f t="shared" si="224"/>
        <v>0</v>
      </c>
      <c r="CI74" s="19">
        <f t="shared" si="227"/>
        <v>0</v>
      </c>
      <c r="CJ74" s="20">
        <f t="shared" si="227"/>
        <v>0</v>
      </c>
    </row>
    <row r="75" spans="1:88" x14ac:dyDescent="0.35">
      <c r="A75" s="9">
        <v>61</v>
      </c>
      <c r="B75" s="46"/>
      <c r="C75" s="46"/>
      <c r="D75" s="43"/>
      <c r="E75" s="43"/>
      <c r="F75" s="43"/>
      <c r="G75" s="4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S75" s="41">
        <f t="shared" si="217"/>
        <v>0</v>
      </c>
      <c r="BT75" s="19">
        <f t="shared" si="218"/>
        <v>0</v>
      </c>
      <c r="BU75" s="19">
        <f t="shared" si="219"/>
        <v>0</v>
      </c>
      <c r="BV75" s="19">
        <f t="shared" si="220"/>
        <v>0</v>
      </c>
      <c r="BW75" s="19">
        <f t="shared" si="221"/>
        <v>0</v>
      </c>
      <c r="BX75" s="19">
        <f t="shared" si="222"/>
        <v>0</v>
      </c>
      <c r="BY75" s="19">
        <f t="shared" si="212"/>
        <v>0</v>
      </c>
      <c r="BZ75" s="19">
        <f t="shared" si="213"/>
        <v>0</v>
      </c>
      <c r="CA75" s="19">
        <f t="shared" si="223"/>
        <v>0</v>
      </c>
      <c r="CB75" s="19">
        <f t="shared" si="225"/>
        <v>0</v>
      </c>
      <c r="CC75" s="19">
        <f t="shared" si="225"/>
        <v>0</v>
      </c>
      <c r="CD75" s="19">
        <f t="shared" si="225"/>
        <v>0</v>
      </c>
      <c r="CE75" s="19">
        <f t="shared" si="225"/>
        <v>0</v>
      </c>
      <c r="CF75" s="19">
        <f t="shared" si="225"/>
        <v>0</v>
      </c>
      <c r="CG75" s="20">
        <f t="shared" si="225"/>
        <v>0</v>
      </c>
      <c r="CH75" s="41">
        <f t="shared" si="224"/>
        <v>0</v>
      </c>
      <c r="CI75" s="19">
        <f t="shared" si="227"/>
        <v>0</v>
      </c>
      <c r="CJ75" s="20">
        <f t="shared" si="227"/>
        <v>0</v>
      </c>
    </row>
    <row r="76" spans="1:88" x14ac:dyDescent="0.35">
      <c r="A76" s="9">
        <v>62</v>
      </c>
      <c r="B76" s="46"/>
      <c r="C76" s="46"/>
      <c r="D76" s="43"/>
      <c r="E76" s="43"/>
      <c r="F76" s="43"/>
      <c r="G76" s="4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S76" s="41">
        <f t="shared" si="217"/>
        <v>0</v>
      </c>
      <c r="BT76" s="19">
        <f t="shared" si="218"/>
        <v>0</v>
      </c>
      <c r="BU76" s="19">
        <f t="shared" si="219"/>
        <v>0</v>
      </c>
      <c r="BV76" s="19">
        <f t="shared" si="220"/>
        <v>0</v>
      </c>
      <c r="BW76" s="19">
        <f t="shared" si="221"/>
        <v>0</v>
      </c>
      <c r="BX76" s="19">
        <f t="shared" si="222"/>
        <v>0</v>
      </c>
      <c r="BY76" s="19">
        <f t="shared" si="212"/>
        <v>0</v>
      </c>
      <c r="BZ76" s="19">
        <f t="shared" si="213"/>
        <v>0</v>
      </c>
      <c r="CA76" s="19">
        <f t="shared" si="223"/>
        <v>0</v>
      </c>
      <c r="CB76" s="19">
        <f t="shared" si="225"/>
        <v>0</v>
      </c>
      <c r="CC76" s="19">
        <f t="shared" si="225"/>
        <v>0</v>
      </c>
      <c r="CD76" s="19">
        <f t="shared" si="225"/>
        <v>0</v>
      </c>
      <c r="CE76" s="19">
        <f t="shared" si="225"/>
        <v>0</v>
      </c>
      <c r="CF76" s="19">
        <f t="shared" si="225"/>
        <v>0</v>
      </c>
      <c r="CG76" s="20">
        <f t="shared" si="225"/>
        <v>0</v>
      </c>
      <c r="CH76" s="41">
        <f t="shared" si="224"/>
        <v>0</v>
      </c>
      <c r="CI76" s="19">
        <f t="shared" si="227"/>
        <v>0</v>
      </c>
      <c r="CJ76" s="20">
        <f t="shared" si="227"/>
        <v>0</v>
      </c>
    </row>
    <row r="77" spans="1:88" x14ac:dyDescent="0.35">
      <c r="A77" s="9">
        <v>63</v>
      </c>
      <c r="B77" s="46"/>
      <c r="C77" s="46"/>
      <c r="D77" s="43"/>
      <c r="E77" s="43"/>
      <c r="F77" s="43"/>
      <c r="G77" s="4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20"/>
      <c r="BS77" s="41">
        <f t="shared" si="217"/>
        <v>0</v>
      </c>
      <c r="BT77" s="19">
        <f t="shared" si="218"/>
        <v>0</v>
      </c>
      <c r="BU77" s="19">
        <f t="shared" si="219"/>
        <v>0</v>
      </c>
      <c r="BV77" s="19">
        <f t="shared" si="220"/>
        <v>0</v>
      </c>
      <c r="BW77" s="19">
        <f t="shared" si="221"/>
        <v>0</v>
      </c>
      <c r="BX77" s="19">
        <f t="shared" si="222"/>
        <v>0</v>
      </c>
      <c r="BY77" s="19">
        <f t="shared" si="212"/>
        <v>0</v>
      </c>
      <c r="BZ77" s="19">
        <f t="shared" si="213"/>
        <v>0</v>
      </c>
      <c r="CA77" s="19">
        <f t="shared" si="223"/>
        <v>0</v>
      </c>
      <c r="CB77" s="19">
        <f t="shared" si="225"/>
        <v>0</v>
      </c>
      <c r="CC77" s="19">
        <f t="shared" si="225"/>
        <v>0</v>
      </c>
      <c r="CD77" s="19">
        <f t="shared" si="225"/>
        <v>0</v>
      </c>
      <c r="CE77" s="19">
        <f t="shared" si="225"/>
        <v>0</v>
      </c>
      <c r="CF77" s="19">
        <f t="shared" si="225"/>
        <v>0</v>
      </c>
      <c r="CG77" s="20">
        <f t="shared" si="225"/>
        <v>0</v>
      </c>
      <c r="CH77" s="41">
        <f t="shared" si="224"/>
        <v>0</v>
      </c>
      <c r="CI77" s="19">
        <f t="shared" si="227"/>
        <v>0</v>
      </c>
      <c r="CJ77" s="20">
        <f t="shared" si="227"/>
        <v>0</v>
      </c>
    </row>
    <row r="78" spans="1:88" x14ac:dyDescent="0.35">
      <c r="A78" s="9">
        <v>64</v>
      </c>
      <c r="B78" s="46"/>
      <c r="C78" s="46"/>
      <c r="D78" s="43"/>
      <c r="E78" s="43"/>
      <c r="F78" s="43"/>
      <c r="G78" s="4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20"/>
      <c r="BS78" s="41">
        <f t="shared" si="217"/>
        <v>0</v>
      </c>
      <c r="BT78" s="19">
        <f t="shared" si="218"/>
        <v>0</v>
      </c>
      <c r="BU78" s="19">
        <f t="shared" si="219"/>
        <v>0</v>
      </c>
      <c r="BV78" s="19">
        <f t="shared" si="220"/>
        <v>0</v>
      </c>
      <c r="BW78" s="19">
        <f t="shared" si="221"/>
        <v>0</v>
      </c>
      <c r="BX78" s="19">
        <f t="shared" si="222"/>
        <v>0</v>
      </c>
      <c r="BY78" s="19">
        <f t="shared" si="212"/>
        <v>0</v>
      </c>
      <c r="BZ78" s="19">
        <f t="shared" si="213"/>
        <v>0</v>
      </c>
      <c r="CA78" s="19">
        <f t="shared" si="223"/>
        <v>0</v>
      </c>
      <c r="CB78" s="19">
        <f t="shared" si="225"/>
        <v>0</v>
      </c>
      <c r="CC78" s="19">
        <f t="shared" si="225"/>
        <v>0</v>
      </c>
      <c r="CD78" s="19">
        <f t="shared" si="225"/>
        <v>0</v>
      </c>
      <c r="CE78" s="19">
        <f t="shared" si="225"/>
        <v>0</v>
      </c>
      <c r="CF78" s="19">
        <f t="shared" si="225"/>
        <v>0</v>
      </c>
      <c r="CG78" s="20">
        <f t="shared" si="225"/>
        <v>0</v>
      </c>
      <c r="CH78" s="41">
        <f t="shared" si="224"/>
        <v>0</v>
      </c>
      <c r="CI78" s="19">
        <f t="shared" si="227"/>
        <v>0</v>
      </c>
      <c r="CJ78" s="20">
        <f t="shared" si="227"/>
        <v>0</v>
      </c>
    </row>
    <row r="79" spans="1:88" x14ac:dyDescent="0.35">
      <c r="A79" s="9">
        <v>65</v>
      </c>
      <c r="B79" s="46"/>
      <c r="C79" s="46"/>
      <c r="D79" s="43"/>
      <c r="E79" s="43"/>
      <c r="F79" s="43"/>
      <c r="G79" s="4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20"/>
      <c r="BS79" s="41">
        <f t="shared" ref="BS79:BS114" si="228">SUMIFS($H79:$BQ79,$H$14:$BQ$14,$BS$14,$H$12:$BQ$12,$BS$12)</f>
        <v>0</v>
      </c>
      <c r="BT79" s="19">
        <f t="shared" ref="BT79:BT114" si="229">SUMIFS($H79:$BQ79,$H$14:$BQ$14,$BT$14,$H$12:$BQ$12,$BT$12)</f>
        <v>0</v>
      </c>
      <c r="BU79" s="19">
        <f t="shared" ref="BU79:BU114" si="230">SUMIFS($H79:$BQ79,$H$14:$BQ$14,$BU$14,$H$12:$BQ$12,$BU$12)</f>
        <v>0</v>
      </c>
      <c r="BV79" s="19">
        <f t="shared" ref="BV79:BV114" si="231">SUMIFS($H79:$BQ79,$H$14:$BQ$14,$BV$14,$H$12:$BQ$12,$BV$12)</f>
        <v>0</v>
      </c>
      <c r="BW79" s="19">
        <f t="shared" ref="BW79:BW114" si="232">SUMIFS($H79:$BQ79,$H$14:$BQ$14,$BW$14,$H$12:$BQ$12,$BW$12)</f>
        <v>0</v>
      </c>
      <c r="BX79" s="19">
        <f t="shared" ref="BX79:BX114" si="233">SUMIFS($H79:$BQ79,$H$14:$BQ$14,$BX$14,$H$12:$BQ$12,$BX$12)</f>
        <v>0</v>
      </c>
      <c r="BY79" s="19">
        <f t="shared" si="212"/>
        <v>0</v>
      </c>
      <c r="BZ79" s="19">
        <f t="shared" si="213"/>
        <v>0</v>
      </c>
      <c r="CA79" s="19">
        <f t="shared" ref="CA79:CA114" si="234">COUNTIFS(H79:BQ79,CA$10,$H$14:$BQ$14,"NM")</f>
        <v>0</v>
      </c>
      <c r="CB79" s="19">
        <f t="shared" si="225"/>
        <v>0</v>
      </c>
      <c r="CC79" s="19">
        <f t="shared" si="225"/>
        <v>0</v>
      </c>
      <c r="CD79" s="19">
        <f t="shared" si="225"/>
        <v>0</v>
      </c>
      <c r="CE79" s="19">
        <f t="shared" si="225"/>
        <v>0</v>
      </c>
      <c r="CF79" s="19">
        <f t="shared" si="225"/>
        <v>0</v>
      </c>
      <c r="CG79" s="20">
        <f t="shared" si="225"/>
        <v>0</v>
      </c>
      <c r="CH79" s="41">
        <f t="shared" ref="CH79:CH110" si="235">SUM(CA79:CG79)-CF79</f>
        <v>0</v>
      </c>
      <c r="CI79" s="19">
        <f t="shared" si="227"/>
        <v>0</v>
      </c>
      <c r="CJ79" s="20">
        <f t="shared" si="227"/>
        <v>0</v>
      </c>
    </row>
    <row r="80" spans="1:88" x14ac:dyDescent="0.35">
      <c r="A80" s="9">
        <v>66</v>
      </c>
      <c r="B80" s="46"/>
      <c r="C80" s="46"/>
      <c r="D80" s="43"/>
      <c r="E80" s="43"/>
      <c r="F80" s="43"/>
      <c r="G80" s="4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S80" s="41">
        <f t="shared" si="228"/>
        <v>0</v>
      </c>
      <c r="BT80" s="19">
        <f t="shared" si="229"/>
        <v>0</v>
      </c>
      <c r="BU80" s="19">
        <f t="shared" si="230"/>
        <v>0</v>
      </c>
      <c r="BV80" s="19">
        <f t="shared" si="231"/>
        <v>0</v>
      </c>
      <c r="BW80" s="19">
        <f t="shared" si="232"/>
        <v>0</v>
      </c>
      <c r="BX80" s="19">
        <f t="shared" si="233"/>
        <v>0</v>
      </c>
      <c r="BY80" s="19">
        <f t="shared" ref="BY80:BY114" si="236">SUM(BS80:BX80)</f>
        <v>0</v>
      </c>
      <c r="BZ80" s="19">
        <f t="shared" ref="BZ80:BZ114" si="237">BS80+BT80*1.5+2*(SUM(BU80:BX80))</f>
        <v>0</v>
      </c>
      <c r="CA80" s="19">
        <f t="shared" si="234"/>
        <v>0</v>
      </c>
      <c r="CB80" s="19">
        <f t="shared" ref="CB80:CG114" si="238">COUNTIF($H80:$BQ80,CB$10)</f>
        <v>0</v>
      </c>
      <c r="CC80" s="19">
        <f t="shared" si="238"/>
        <v>0</v>
      </c>
      <c r="CD80" s="19">
        <f t="shared" si="238"/>
        <v>0</v>
      </c>
      <c r="CE80" s="19">
        <f t="shared" si="238"/>
        <v>0</v>
      </c>
      <c r="CF80" s="19">
        <f t="shared" si="238"/>
        <v>0</v>
      </c>
      <c r="CG80" s="20">
        <f t="shared" si="238"/>
        <v>0</v>
      </c>
      <c r="CH80" s="41">
        <f t="shared" si="235"/>
        <v>0</v>
      </c>
      <c r="CI80" s="19">
        <f t="shared" ref="CI80:CJ95" si="239">CH80</f>
        <v>0</v>
      </c>
      <c r="CJ80" s="20">
        <f t="shared" si="239"/>
        <v>0</v>
      </c>
    </row>
    <row r="81" spans="1:88" x14ac:dyDescent="0.35">
      <c r="A81" s="9">
        <v>67</v>
      </c>
      <c r="B81" s="46"/>
      <c r="C81" s="46"/>
      <c r="D81" s="43"/>
      <c r="E81" s="43"/>
      <c r="F81" s="43"/>
      <c r="G81" s="4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S81" s="41">
        <f t="shared" si="228"/>
        <v>0</v>
      </c>
      <c r="BT81" s="19">
        <f t="shared" si="229"/>
        <v>0</v>
      </c>
      <c r="BU81" s="19">
        <f t="shared" si="230"/>
        <v>0</v>
      </c>
      <c r="BV81" s="19">
        <f t="shared" si="231"/>
        <v>0</v>
      </c>
      <c r="BW81" s="19">
        <f t="shared" si="232"/>
        <v>0</v>
      </c>
      <c r="BX81" s="19">
        <f t="shared" si="233"/>
        <v>0</v>
      </c>
      <c r="BY81" s="19">
        <f t="shared" si="236"/>
        <v>0</v>
      </c>
      <c r="BZ81" s="19">
        <f t="shared" si="237"/>
        <v>0</v>
      </c>
      <c r="CA81" s="19">
        <f t="shared" si="234"/>
        <v>0</v>
      </c>
      <c r="CB81" s="19">
        <f t="shared" si="238"/>
        <v>0</v>
      </c>
      <c r="CC81" s="19">
        <f t="shared" si="238"/>
        <v>0</v>
      </c>
      <c r="CD81" s="19">
        <f t="shared" si="238"/>
        <v>0</v>
      </c>
      <c r="CE81" s="19">
        <f t="shared" si="238"/>
        <v>0</v>
      </c>
      <c r="CF81" s="19">
        <f t="shared" si="238"/>
        <v>0</v>
      </c>
      <c r="CG81" s="20">
        <f t="shared" si="238"/>
        <v>0</v>
      </c>
      <c r="CH81" s="41">
        <f t="shared" si="235"/>
        <v>0</v>
      </c>
      <c r="CI81" s="19">
        <f t="shared" si="239"/>
        <v>0</v>
      </c>
      <c r="CJ81" s="20">
        <f t="shared" si="239"/>
        <v>0</v>
      </c>
    </row>
    <row r="82" spans="1:88" x14ac:dyDescent="0.35">
      <c r="A82" s="9">
        <v>68</v>
      </c>
      <c r="B82" s="46"/>
      <c r="C82" s="46"/>
      <c r="D82" s="43"/>
      <c r="E82" s="43"/>
      <c r="F82" s="43"/>
      <c r="G82" s="4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S82" s="41">
        <f t="shared" si="228"/>
        <v>0</v>
      </c>
      <c r="BT82" s="19">
        <f t="shared" si="229"/>
        <v>0</v>
      </c>
      <c r="BU82" s="19">
        <f t="shared" si="230"/>
        <v>0</v>
      </c>
      <c r="BV82" s="19">
        <f t="shared" si="231"/>
        <v>0</v>
      </c>
      <c r="BW82" s="19">
        <f t="shared" si="232"/>
        <v>0</v>
      </c>
      <c r="BX82" s="19">
        <f t="shared" si="233"/>
        <v>0</v>
      </c>
      <c r="BY82" s="19">
        <f t="shared" si="236"/>
        <v>0</v>
      </c>
      <c r="BZ82" s="19">
        <f t="shared" si="237"/>
        <v>0</v>
      </c>
      <c r="CA82" s="19">
        <f t="shared" si="234"/>
        <v>0</v>
      </c>
      <c r="CB82" s="19">
        <f t="shared" si="238"/>
        <v>0</v>
      </c>
      <c r="CC82" s="19">
        <f t="shared" si="238"/>
        <v>0</v>
      </c>
      <c r="CD82" s="19">
        <f t="shared" si="238"/>
        <v>0</v>
      </c>
      <c r="CE82" s="19">
        <f t="shared" si="238"/>
        <v>0</v>
      </c>
      <c r="CF82" s="19">
        <f t="shared" si="238"/>
        <v>0</v>
      </c>
      <c r="CG82" s="20">
        <f t="shared" si="238"/>
        <v>0</v>
      </c>
      <c r="CH82" s="41">
        <f t="shared" si="235"/>
        <v>0</v>
      </c>
      <c r="CI82" s="19">
        <f t="shared" si="239"/>
        <v>0</v>
      </c>
      <c r="CJ82" s="20">
        <f t="shared" si="239"/>
        <v>0</v>
      </c>
    </row>
    <row r="83" spans="1:88" x14ac:dyDescent="0.35">
      <c r="A83" s="9">
        <v>69</v>
      </c>
      <c r="B83" s="46"/>
      <c r="C83" s="46"/>
      <c r="D83" s="43"/>
      <c r="E83" s="43"/>
      <c r="F83" s="43"/>
      <c r="G83" s="4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20"/>
      <c r="BS83" s="41">
        <f t="shared" si="228"/>
        <v>0</v>
      </c>
      <c r="BT83" s="19">
        <f t="shared" si="229"/>
        <v>0</v>
      </c>
      <c r="BU83" s="19">
        <f t="shared" si="230"/>
        <v>0</v>
      </c>
      <c r="BV83" s="19">
        <f t="shared" si="231"/>
        <v>0</v>
      </c>
      <c r="BW83" s="19">
        <f t="shared" si="232"/>
        <v>0</v>
      </c>
      <c r="BX83" s="19">
        <f t="shared" si="233"/>
        <v>0</v>
      </c>
      <c r="BY83" s="19">
        <f t="shared" si="236"/>
        <v>0</v>
      </c>
      <c r="BZ83" s="19">
        <f t="shared" si="237"/>
        <v>0</v>
      </c>
      <c r="CA83" s="19">
        <f t="shared" si="234"/>
        <v>0</v>
      </c>
      <c r="CB83" s="19">
        <f t="shared" si="238"/>
        <v>0</v>
      </c>
      <c r="CC83" s="19">
        <f t="shared" si="238"/>
        <v>0</v>
      </c>
      <c r="CD83" s="19">
        <f t="shared" si="238"/>
        <v>0</v>
      </c>
      <c r="CE83" s="19">
        <f t="shared" si="238"/>
        <v>0</v>
      </c>
      <c r="CF83" s="19">
        <f t="shared" si="238"/>
        <v>0</v>
      </c>
      <c r="CG83" s="20">
        <f t="shared" si="238"/>
        <v>0</v>
      </c>
      <c r="CH83" s="41">
        <f t="shared" si="235"/>
        <v>0</v>
      </c>
      <c r="CI83" s="19">
        <f t="shared" si="239"/>
        <v>0</v>
      </c>
      <c r="CJ83" s="20">
        <f t="shared" si="239"/>
        <v>0</v>
      </c>
    </row>
    <row r="84" spans="1:88" x14ac:dyDescent="0.35">
      <c r="A84" s="9">
        <v>70</v>
      </c>
      <c r="B84" s="46"/>
      <c r="C84" s="46"/>
      <c r="D84" s="43"/>
      <c r="E84" s="43"/>
      <c r="F84" s="43"/>
      <c r="G84" s="4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20"/>
      <c r="BS84" s="41">
        <f t="shared" si="228"/>
        <v>0</v>
      </c>
      <c r="BT84" s="19">
        <f t="shared" si="229"/>
        <v>0</v>
      </c>
      <c r="BU84" s="19">
        <f t="shared" si="230"/>
        <v>0</v>
      </c>
      <c r="BV84" s="19">
        <f t="shared" si="231"/>
        <v>0</v>
      </c>
      <c r="BW84" s="19">
        <f t="shared" si="232"/>
        <v>0</v>
      </c>
      <c r="BX84" s="19">
        <f t="shared" si="233"/>
        <v>0</v>
      </c>
      <c r="BY84" s="19">
        <f t="shared" si="236"/>
        <v>0</v>
      </c>
      <c r="BZ84" s="19">
        <f t="shared" si="237"/>
        <v>0</v>
      </c>
      <c r="CA84" s="19">
        <f t="shared" si="234"/>
        <v>0</v>
      </c>
      <c r="CB84" s="19">
        <f t="shared" si="238"/>
        <v>0</v>
      </c>
      <c r="CC84" s="19">
        <f t="shared" si="238"/>
        <v>0</v>
      </c>
      <c r="CD84" s="19">
        <f t="shared" si="238"/>
        <v>0</v>
      </c>
      <c r="CE84" s="19">
        <f t="shared" si="238"/>
        <v>0</v>
      </c>
      <c r="CF84" s="19">
        <f t="shared" si="238"/>
        <v>0</v>
      </c>
      <c r="CG84" s="20">
        <f t="shared" si="238"/>
        <v>0</v>
      </c>
      <c r="CH84" s="41">
        <f t="shared" si="235"/>
        <v>0</v>
      </c>
      <c r="CI84" s="19">
        <f t="shared" si="239"/>
        <v>0</v>
      </c>
      <c r="CJ84" s="20">
        <f t="shared" si="239"/>
        <v>0</v>
      </c>
    </row>
    <row r="85" spans="1:88" x14ac:dyDescent="0.35">
      <c r="A85" s="9">
        <v>71</v>
      </c>
      <c r="B85" s="46"/>
      <c r="C85" s="46"/>
      <c r="D85" s="43"/>
      <c r="E85" s="43"/>
      <c r="F85" s="43"/>
      <c r="G85" s="4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20"/>
      <c r="BS85" s="41">
        <f t="shared" si="228"/>
        <v>0</v>
      </c>
      <c r="BT85" s="19">
        <f t="shared" si="229"/>
        <v>0</v>
      </c>
      <c r="BU85" s="19">
        <f t="shared" si="230"/>
        <v>0</v>
      </c>
      <c r="BV85" s="19">
        <f t="shared" si="231"/>
        <v>0</v>
      </c>
      <c r="BW85" s="19">
        <f t="shared" si="232"/>
        <v>0</v>
      </c>
      <c r="BX85" s="19">
        <f t="shared" si="233"/>
        <v>0</v>
      </c>
      <c r="BY85" s="19">
        <f t="shared" si="236"/>
        <v>0</v>
      </c>
      <c r="BZ85" s="19">
        <f t="shared" si="237"/>
        <v>0</v>
      </c>
      <c r="CA85" s="19">
        <f t="shared" si="234"/>
        <v>0</v>
      </c>
      <c r="CB85" s="19">
        <f t="shared" si="238"/>
        <v>0</v>
      </c>
      <c r="CC85" s="19">
        <f t="shared" si="238"/>
        <v>0</v>
      </c>
      <c r="CD85" s="19">
        <f t="shared" si="238"/>
        <v>0</v>
      </c>
      <c r="CE85" s="19">
        <f t="shared" si="238"/>
        <v>0</v>
      </c>
      <c r="CF85" s="19">
        <f t="shared" si="238"/>
        <v>0</v>
      </c>
      <c r="CG85" s="20">
        <f t="shared" si="238"/>
        <v>0</v>
      </c>
      <c r="CH85" s="41">
        <f t="shared" si="235"/>
        <v>0</v>
      </c>
      <c r="CI85" s="19">
        <f t="shared" si="239"/>
        <v>0</v>
      </c>
      <c r="CJ85" s="20">
        <f t="shared" si="239"/>
        <v>0</v>
      </c>
    </row>
    <row r="86" spans="1:88" x14ac:dyDescent="0.35">
      <c r="A86" s="9">
        <v>72</v>
      </c>
      <c r="B86" s="46"/>
      <c r="C86" s="46"/>
      <c r="D86" s="43"/>
      <c r="E86" s="43"/>
      <c r="F86" s="43"/>
      <c r="G86" s="4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20"/>
      <c r="BS86" s="41">
        <f t="shared" si="228"/>
        <v>0</v>
      </c>
      <c r="BT86" s="19">
        <f t="shared" si="229"/>
        <v>0</v>
      </c>
      <c r="BU86" s="19">
        <f t="shared" si="230"/>
        <v>0</v>
      </c>
      <c r="BV86" s="19">
        <f t="shared" si="231"/>
        <v>0</v>
      </c>
      <c r="BW86" s="19">
        <f t="shared" si="232"/>
        <v>0</v>
      </c>
      <c r="BX86" s="19">
        <f t="shared" si="233"/>
        <v>0</v>
      </c>
      <c r="BY86" s="19">
        <f t="shared" si="236"/>
        <v>0</v>
      </c>
      <c r="BZ86" s="19">
        <f t="shared" si="237"/>
        <v>0</v>
      </c>
      <c r="CA86" s="19">
        <f t="shared" si="234"/>
        <v>0</v>
      </c>
      <c r="CB86" s="19">
        <f t="shared" si="238"/>
        <v>0</v>
      </c>
      <c r="CC86" s="19">
        <f t="shared" si="238"/>
        <v>0</v>
      </c>
      <c r="CD86" s="19">
        <f t="shared" si="238"/>
        <v>0</v>
      </c>
      <c r="CE86" s="19">
        <f t="shared" si="238"/>
        <v>0</v>
      </c>
      <c r="CF86" s="19">
        <f t="shared" si="238"/>
        <v>0</v>
      </c>
      <c r="CG86" s="20">
        <f t="shared" si="238"/>
        <v>0</v>
      </c>
      <c r="CH86" s="41">
        <f t="shared" si="235"/>
        <v>0</v>
      </c>
      <c r="CI86" s="19">
        <f t="shared" si="239"/>
        <v>0</v>
      </c>
      <c r="CJ86" s="20">
        <f t="shared" si="239"/>
        <v>0</v>
      </c>
    </row>
    <row r="87" spans="1:88" x14ac:dyDescent="0.35">
      <c r="A87" s="9">
        <v>73</v>
      </c>
      <c r="B87" s="46"/>
      <c r="C87" s="46"/>
      <c r="D87" s="43"/>
      <c r="E87" s="43"/>
      <c r="F87" s="43"/>
      <c r="G87" s="4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20"/>
      <c r="BS87" s="41">
        <f t="shared" si="228"/>
        <v>0</v>
      </c>
      <c r="BT87" s="19">
        <f t="shared" si="229"/>
        <v>0</v>
      </c>
      <c r="BU87" s="19">
        <f t="shared" si="230"/>
        <v>0</v>
      </c>
      <c r="BV87" s="19">
        <f t="shared" si="231"/>
        <v>0</v>
      </c>
      <c r="BW87" s="19">
        <f t="shared" si="232"/>
        <v>0</v>
      </c>
      <c r="BX87" s="19">
        <f t="shared" si="233"/>
        <v>0</v>
      </c>
      <c r="BY87" s="19">
        <f t="shared" si="236"/>
        <v>0</v>
      </c>
      <c r="BZ87" s="19">
        <f t="shared" si="237"/>
        <v>0</v>
      </c>
      <c r="CA87" s="19">
        <f t="shared" si="234"/>
        <v>0</v>
      </c>
      <c r="CB87" s="19">
        <f t="shared" si="238"/>
        <v>0</v>
      </c>
      <c r="CC87" s="19">
        <f t="shared" si="238"/>
        <v>0</v>
      </c>
      <c r="CD87" s="19">
        <f t="shared" si="238"/>
        <v>0</v>
      </c>
      <c r="CE87" s="19">
        <f t="shared" si="238"/>
        <v>0</v>
      </c>
      <c r="CF87" s="19">
        <f t="shared" si="238"/>
        <v>0</v>
      </c>
      <c r="CG87" s="20">
        <f t="shared" si="238"/>
        <v>0</v>
      </c>
      <c r="CH87" s="41">
        <f t="shared" si="235"/>
        <v>0</v>
      </c>
      <c r="CI87" s="19">
        <f t="shared" si="239"/>
        <v>0</v>
      </c>
      <c r="CJ87" s="20">
        <f t="shared" si="239"/>
        <v>0</v>
      </c>
    </row>
    <row r="88" spans="1:88" x14ac:dyDescent="0.35">
      <c r="A88" s="9">
        <v>74</v>
      </c>
      <c r="B88" s="46"/>
      <c r="C88" s="46"/>
      <c r="D88" s="43"/>
      <c r="E88" s="43"/>
      <c r="F88" s="43"/>
      <c r="G88" s="4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20"/>
      <c r="BS88" s="41">
        <f t="shared" si="228"/>
        <v>0</v>
      </c>
      <c r="BT88" s="19">
        <f t="shared" si="229"/>
        <v>0</v>
      </c>
      <c r="BU88" s="19">
        <f t="shared" si="230"/>
        <v>0</v>
      </c>
      <c r="BV88" s="19">
        <f t="shared" si="231"/>
        <v>0</v>
      </c>
      <c r="BW88" s="19">
        <f t="shared" si="232"/>
        <v>0</v>
      </c>
      <c r="BX88" s="19">
        <f t="shared" si="233"/>
        <v>0</v>
      </c>
      <c r="BY88" s="19">
        <f t="shared" si="236"/>
        <v>0</v>
      </c>
      <c r="BZ88" s="19">
        <f t="shared" si="237"/>
        <v>0</v>
      </c>
      <c r="CA88" s="19">
        <f t="shared" si="234"/>
        <v>0</v>
      </c>
      <c r="CB88" s="19">
        <f t="shared" si="238"/>
        <v>0</v>
      </c>
      <c r="CC88" s="19">
        <f t="shared" si="238"/>
        <v>0</v>
      </c>
      <c r="CD88" s="19">
        <f t="shared" si="238"/>
        <v>0</v>
      </c>
      <c r="CE88" s="19">
        <f t="shared" si="238"/>
        <v>0</v>
      </c>
      <c r="CF88" s="19">
        <f t="shared" si="238"/>
        <v>0</v>
      </c>
      <c r="CG88" s="20">
        <f t="shared" si="238"/>
        <v>0</v>
      </c>
      <c r="CH88" s="41">
        <f t="shared" si="235"/>
        <v>0</v>
      </c>
      <c r="CI88" s="19">
        <f t="shared" si="239"/>
        <v>0</v>
      </c>
      <c r="CJ88" s="20">
        <f t="shared" si="239"/>
        <v>0</v>
      </c>
    </row>
    <row r="89" spans="1:88" x14ac:dyDescent="0.35">
      <c r="A89" s="9">
        <v>75</v>
      </c>
      <c r="B89" s="46"/>
      <c r="C89" s="46"/>
      <c r="D89" s="43"/>
      <c r="E89" s="43"/>
      <c r="F89" s="43"/>
      <c r="G89" s="4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S89" s="41">
        <f t="shared" si="228"/>
        <v>0</v>
      </c>
      <c r="BT89" s="19">
        <f t="shared" si="229"/>
        <v>0</v>
      </c>
      <c r="BU89" s="19">
        <f t="shared" si="230"/>
        <v>0</v>
      </c>
      <c r="BV89" s="19">
        <f t="shared" si="231"/>
        <v>0</v>
      </c>
      <c r="BW89" s="19">
        <f t="shared" si="232"/>
        <v>0</v>
      </c>
      <c r="BX89" s="19">
        <f t="shared" si="233"/>
        <v>0</v>
      </c>
      <c r="BY89" s="19">
        <f t="shared" si="236"/>
        <v>0</v>
      </c>
      <c r="BZ89" s="19">
        <f t="shared" si="237"/>
        <v>0</v>
      </c>
      <c r="CA89" s="19">
        <f t="shared" si="234"/>
        <v>0</v>
      </c>
      <c r="CB89" s="19">
        <f t="shared" si="238"/>
        <v>0</v>
      </c>
      <c r="CC89" s="19">
        <f t="shared" si="238"/>
        <v>0</v>
      </c>
      <c r="CD89" s="19">
        <f t="shared" si="238"/>
        <v>0</v>
      </c>
      <c r="CE89" s="19">
        <f t="shared" si="238"/>
        <v>0</v>
      </c>
      <c r="CF89" s="19">
        <f t="shared" si="238"/>
        <v>0</v>
      </c>
      <c r="CG89" s="20">
        <f t="shared" si="238"/>
        <v>0</v>
      </c>
      <c r="CH89" s="41">
        <f t="shared" si="235"/>
        <v>0</v>
      </c>
      <c r="CI89" s="19">
        <f t="shared" si="239"/>
        <v>0</v>
      </c>
      <c r="CJ89" s="20">
        <f t="shared" si="239"/>
        <v>0</v>
      </c>
    </row>
    <row r="90" spans="1:88" x14ac:dyDescent="0.35">
      <c r="A90" s="9">
        <v>76</v>
      </c>
      <c r="B90" s="46"/>
      <c r="C90" s="46"/>
      <c r="D90" s="43"/>
      <c r="E90" s="43"/>
      <c r="F90" s="43"/>
      <c r="G90" s="4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S90" s="41">
        <f t="shared" si="228"/>
        <v>0</v>
      </c>
      <c r="BT90" s="19">
        <f t="shared" si="229"/>
        <v>0</v>
      </c>
      <c r="BU90" s="19">
        <f t="shared" si="230"/>
        <v>0</v>
      </c>
      <c r="BV90" s="19">
        <f t="shared" si="231"/>
        <v>0</v>
      </c>
      <c r="BW90" s="19">
        <f t="shared" si="232"/>
        <v>0</v>
      </c>
      <c r="BX90" s="19">
        <f t="shared" si="233"/>
        <v>0</v>
      </c>
      <c r="BY90" s="19">
        <f t="shared" si="236"/>
        <v>0</v>
      </c>
      <c r="BZ90" s="19">
        <f t="shared" si="237"/>
        <v>0</v>
      </c>
      <c r="CA90" s="19">
        <f t="shared" si="234"/>
        <v>0</v>
      </c>
      <c r="CB90" s="19">
        <f t="shared" si="238"/>
        <v>0</v>
      </c>
      <c r="CC90" s="19">
        <f t="shared" si="238"/>
        <v>0</v>
      </c>
      <c r="CD90" s="19">
        <f t="shared" si="238"/>
        <v>0</v>
      </c>
      <c r="CE90" s="19">
        <f t="shared" si="238"/>
        <v>0</v>
      </c>
      <c r="CF90" s="19">
        <f t="shared" si="238"/>
        <v>0</v>
      </c>
      <c r="CG90" s="20">
        <f t="shared" si="238"/>
        <v>0</v>
      </c>
      <c r="CH90" s="41">
        <f t="shared" si="235"/>
        <v>0</v>
      </c>
      <c r="CI90" s="19">
        <f t="shared" si="239"/>
        <v>0</v>
      </c>
      <c r="CJ90" s="20">
        <f t="shared" si="239"/>
        <v>0</v>
      </c>
    </row>
    <row r="91" spans="1:88" x14ac:dyDescent="0.35">
      <c r="A91" s="9">
        <v>77</v>
      </c>
      <c r="B91" s="46"/>
      <c r="C91" s="46"/>
      <c r="D91" s="43"/>
      <c r="E91" s="43"/>
      <c r="F91" s="43"/>
      <c r="G91" s="4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S91" s="41">
        <f t="shared" si="228"/>
        <v>0</v>
      </c>
      <c r="BT91" s="19">
        <f t="shared" si="229"/>
        <v>0</v>
      </c>
      <c r="BU91" s="19">
        <f t="shared" si="230"/>
        <v>0</v>
      </c>
      <c r="BV91" s="19">
        <f t="shared" si="231"/>
        <v>0</v>
      </c>
      <c r="BW91" s="19">
        <f t="shared" si="232"/>
        <v>0</v>
      </c>
      <c r="BX91" s="19">
        <f t="shared" si="233"/>
        <v>0</v>
      </c>
      <c r="BY91" s="19">
        <f t="shared" si="236"/>
        <v>0</v>
      </c>
      <c r="BZ91" s="19">
        <f t="shared" si="237"/>
        <v>0</v>
      </c>
      <c r="CA91" s="19">
        <f t="shared" si="234"/>
        <v>0</v>
      </c>
      <c r="CB91" s="19">
        <f t="shared" si="238"/>
        <v>0</v>
      </c>
      <c r="CC91" s="19">
        <f t="shared" si="238"/>
        <v>0</v>
      </c>
      <c r="CD91" s="19">
        <f t="shared" si="238"/>
        <v>0</v>
      </c>
      <c r="CE91" s="19">
        <f t="shared" si="238"/>
        <v>0</v>
      </c>
      <c r="CF91" s="19">
        <f t="shared" si="238"/>
        <v>0</v>
      </c>
      <c r="CG91" s="20">
        <f t="shared" si="238"/>
        <v>0</v>
      </c>
      <c r="CH91" s="41">
        <f t="shared" si="235"/>
        <v>0</v>
      </c>
      <c r="CI91" s="19">
        <f t="shared" si="239"/>
        <v>0</v>
      </c>
      <c r="CJ91" s="20">
        <f t="shared" si="239"/>
        <v>0</v>
      </c>
    </row>
    <row r="92" spans="1:88" x14ac:dyDescent="0.35">
      <c r="A92" s="9">
        <v>78</v>
      </c>
      <c r="B92" s="46"/>
      <c r="C92" s="46"/>
      <c r="D92" s="43"/>
      <c r="E92" s="43"/>
      <c r="F92" s="43"/>
      <c r="G92" s="4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S92" s="41">
        <f t="shared" si="228"/>
        <v>0</v>
      </c>
      <c r="BT92" s="19">
        <f t="shared" si="229"/>
        <v>0</v>
      </c>
      <c r="BU92" s="19">
        <f t="shared" si="230"/>
        <v>0</v>
      </c>
      <c r="BV92" s="19">
        <f t="shared" si="231"/>
        <v>0</v>
      </c>
      <c r="BW92" s="19">
        <f t="shared" si="232"/>
        <v>0</v>
      </c>
      <c r="BX92" s="19">
        <f t="shared" si="233"/>
        <v>0</v>
      </c>
      <c r="BY92" s="19">
        <f t="shared" si="236"/>
        <v>0</v>
      </c>
      <c r="BZ92" s="19">
        <f t="shared" si="237"/>
        <v>0</v>
      </c>
      <c r="CA92" s="19">
        <f t="shared" si="234"/>
        <v>0</v>
      </c>
      <c r="CB92" s="19">
        <f t="shared" si="238"/>
        <v>0</v>
      </c>
      <c r="CC92" s="19">
        <f t="shared" si="238"/>
        <v>0</v>
      </c>
      <c r="CD92" s="19">
        <f t="shared" si="238"/>
        <v>0</v>
      </c>
      <c r="CE92" s="19">
        <f t="shared" si="238"/>
        <v>0</v>
      </c>
      <c r="CF92" s="19">
        <f t="shared" si="238"/>
        <v>0</v>
      </c>
      <c r="CG92" s="20">
        <f t="shared" si="238"/>
        <v>0</v>
      </c>
      <c r="CH92" s="41">
        <f t="shared" si="235"/>
        <v>0</v>
      </c>
      <c r="CI92" s="19">
        <f t="shared" si="239"/>
        <v>0</v>
      </c>
      <c r="CJ92" s="20">
        <f t="shared" si="239"/>
        <v>0</v>
      </c>
    </row>
    <row r="93" spans="1:88" x14ac:dyDescent="0.35">
      <c r="A93" s="9">
        <v>79</v>
      </c>
      <c r="B93" s="46"/>
      <c r="C93" s="46"/>
      <c r="D93" s="43"/>
      <c r="E93" s="43"/>
      <c r="F93" s="43"/>
      <c r="G93" s="4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20"/>
      <c r="BS93" s="41">
        <f t="shared" si="228"/>
        <v>0</v>
      </c>
      <c r="BT93" s="19">
        <f t="shared" si="229"/>
        <v>0</v>
      </c>
      <c r="BU93" s="19">
        <f t="shared" si="230"/>
        <v>0</v>
      </c>
      <c r="BV93" s="19">
        <f t="shared" si="231"/>
        <v>0</v>
      </c>
      <c r="BW93" s="19">
        <f t="shared" si="232"/>
        <v>0</v>
      </c>
      <c r="BX93" s="19">
        <f t="shared" si="233"/>
        <v>0</v>
      </c>
      <c r="BY93" s="19">
        <f t="shared" si="236"/>
        <v>0</v>
      </c>
      <c r="BZ93" s="19">
        <f t="shared" si="237"/>
        <v>0</v>
      </c>
      <c r="CA93" s="19">
        <f t="shared" si="234"/>
        <v>0</v>
      </c>
      <c r="CB93" s="19">
        <f t="shared" si="238"/>
        <v>0</v>
      </c>
      <c r="CC93" s="19">
        <f t="shared" si="238"/>
        <v>0</v>
      </c>
      <c r="CD93" s="19">
        <f t="shared" si="238"/>
        <v>0</v>
      </c>
      <c r="CE93" s="19">
        <f t="shared" si="238"/>
        <v>0</v>
      </c>
      <c r="CF93" s="19">
        <f t="shared" si="238"/>
        <v>0</v>
      </c>
      <c r="CG93" s="20">
        <f t="shared" si="238"/>
        <v>0</v>
      </c>
      <c r="CH93" s="41">
        <f t="shared" si="235"/>
        <v>0</v>
      </c>
      <c r="CI93" s="19">
        <f t="shared" si="239"/>
        <v>0</v>
      </c>
      <c r="CJ93" s="20">
        <f t="shared" si="239"/>
        <v>0</v>
      </c>
    </row>
    <row r="94" spans="1:88" x14ac:dyDescent="0.35">
      <c r="A94" s="9">
        <v>80</v>
      </c>
      <c r="B94" s="46"/>
      <c r="C94" s="46"/>
      <c r="D94" s="43"/>
      <c r="E94" s="43"/>
      <c r="F94" s="43"/>
      <c r="G94" s="4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20"/>
      <c r="BS94" s="41">
        <f t="shared" si="228"/>
        <v>0</v>
      </c>
      <c r="BT94" s="19">
        <f t="shared" si="229"/>
        <v>0</v>
      </c>
      <c r="BU94" s="19">
        <f t="shared" si="230"/>
        <v>0</v>
      </c>
      <c r="BV94" s="19">
        <f t="shared" si="231"/>
        <v>0</v>
      </c>
      <c r="BW94" s="19">
        <f t="shared" si="232"/>
        <v>0</v>
      </c>
      <c r="BX94" s="19">
        <f t="shared" si="233"/>
        <v>0</v>
      </c>
      <c r="BY94" s="19">
        <f t="shared" si="236"/>
        <v>0</v>
      </c>
      <c r="BZ94" s="19">
        <f t="shared" si="237"/>
        <v>0</v>
      </c>
      <c r="CA94" s="19">
        <f t="shared" si="234"/>
        <v>0</v>
      </c>
      <c r="CB94" s="19">
        <f t="shared" si="238"/>
        <v>0</v>
      </c>
      <c r="CC94" s="19">
        <f t="shared" si="238"/>
        <v>0</v>
      </c>
      <c r="CD94" s="19">
        <f t="shared" si="238"/>
        <v>0</v>
      </c>
      <c r="CE94" s="19">
        <f t="shared" si="238"/>
        <v>0</v>
      </c>
      <c r="CF94" s="19">
        <f t="shared" si="238"/>
        <v>0</v>
      </c>
      <c r="CG94" s="20">
        <f t="shared" si="238"/>
        <v>0</v>
      </c>
      <c r="CH94" s="41">
        <f t="shared" si="235"/>
        <v>0</v>
      </c>
      <c r="CI94" s="19">
        <f t="shared" si="239"/>
        <v>0</v>
      </c>
      <c r="CJ94" s="20">
        <f t="shared" si="239"/>
        <v>0</v>
      </c>
    </row>
    <row r="95" spans="1:88" x14ac:dyDescent="0.35">
      <c r="A95" s="9">
        <v>81</v>
      </c>
      <c r="B95" s="46"/>
      <c r="C95" s="46"/>
      <c r="D95" s="43"/>
      <c r="E95" s="43"/>
      <c r="F95" s="43"/>
      <c r="G95" s="4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20"/>
      <c r="BS95" s="41">
        <f t="shared" si="228"/>
        <v>0</v>
      </c>
      <c r="BT95" s="19">
        <f t="shared" si="229"/>
        <v>0</v>
      </c>
      <c r="BU95" s="19">
        <f t="shared" si="230"/>
        <v>0</v>
      </c>
      <c r="BV95" s="19">
        <f t="shared" si="231"/>
        <v>0</v>
      </c>
      <c r="BW95" s="19">
        <f t="shared" si="232"/>
        <v>0</v>
      </c>
      <c r="BX95" s="19">
        <f t="shared" si="233"/>
        <v>0</v>
      </c>
      <c r="BY95" s="19">
        <f t="shared" si="236"/>
        <v>0</v>
      </c>
      <c r="BZ95" s="19">
        <f t="shared" si="237"/>
        <v>0</v>
      </c>
      <c r="CA95" s="19">
        <f t="shared" si="234"/>
        <v>0</v>
      </c>
      <c r="CB95" s="19">
        <f t="shared" si="238"/>
        <v>0</v>
      </c>
      <c r="CC95" s="19">
        <f t="shared" si="238"/>
        <v>0</v>
      </c>
      <c r="CD95" s="19">
        <f t="shared" si="238"/>
        <v>0</v>
      </c>
      <c r="CE95" s="19">
        <f t="shared" si="238"/>
        <v>0</v>
      </c>
      <c r="CF95" s="19">
        <f t="shared" si="238"/>
        <v>0</v>
      </c>
      <c r="CG95" s="20">
        <f t="shared" si="238"/>
        <v>0</v>
      </c>
      <c r="CH95" s="41">
        <f t="shared" si="235"/>
        <v>0</v>
      </c>
      <c r="CI95" s="19">
        <f t="shared" si="239"/>
        <v>0</v>
      </c>
      <c r="CJ95" s="20">
        <f t="shared" si="239"/>
        <v>0</v>
      </c>
    </row>
    <row r="96" spans="1:88" x14ac:dyDescent="0.35">
      <c r="A96" s="9">
        <v>82</v>
      </c>
      <c r="B96" s="46"/>
      <c r="C96" s="46"/>
      <c r="D96" s="43"/>
      <c r="E96" s="43"/>
      <c r="F96" s="43"/>
      <c r="G96" s="4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20"/>
      <c r="BS96" s="41">
        <f t="shared" si="228"/>
        <v>0</v>
      </c>
      <c r="BT96" s="19">
        <f t="shared" si="229"/>
        <v>0</v>
      </c>
      <c r="BU96" s="19">
        <f t="shared" si="230"/>
        <v>0</v>
      </c>
      <c r="BV96" s="19">
        <f t="shared" si="231"/>
        <v>0</v>
      </c>
      <c r="BW96" s="19">
        <f t="shared" si="232"/>
        <v>0</v>
      </c>
      <c r="BX96" s="19">
        <f t="shared" si="233"/>
        <v>0</v>
      </c>
      <c r="BY96" s="19">
        <f t="shared" si="236"/>
        <v>0</v>
      </c>
      <c r="BZ96" s="19">
        <f t="shared" si="237"/>
        <v>0</v>
      </c>
      <c r="CA96" s="19">
        <f t="shared" si="234"/>
        <v>0</v>
      </c>
      <c r="CB96" s="19">
        <f t="shared" si="238"/>
        <v>0</v>
      </c>
      <c r="CC96" s="19">
        <f t="shared" si="238"/>
        <v>0</v>
      </c>
      <c r="CD96" s="19">
        <f t="shared" si="238"/>
        <v>0</v>
      </c>
      <c r="CE96" s="19">
        <f t="shared" si="238"/>
        <v>0</v>
      </c>
      <c r="CF96" s="19">
        <f t="shared" si="238"/>
        <v>0</v>
      </c>
      <c r="CG96" s="20">
        <f t="shared" si="238"/>
        <v>0</v>
      </c>
      <c r="CH96" s="41">
        <f t="shared" si="235"/>
        <v>0</v>
      </c>
      <c r="CI96" s="19">
        <f t="shared" ref="CI96:CJ111" si="240">CH96</f>
        <v>0</v>
      </c>
      <c r="CJ96" s="20">
        <f t="shared" si="240"/>
        <v>0</v>
      </c>
    </row>
    <row r="97" spans="1:88" x14ac:dyDescent="0.35">
      <c r="A97" s="9">
        <v>83</v>
      </c>
      <c r="B97" s="46"/>
      <c r="C97" s="46"/>
      <c r="D97" s="43"/>
      <c r="E97" s="43"/>
      <c r="F97" s="43"/>
      <c r="G97" s="4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20"/>
      <c r="BS97" s="41">
        <f t="shared" si="228"/>
        <v>0</v>
      </c>
      <c r="BT97" s="19">
        <f t="shared" si="229"/>
        <v>0</v>
      </c>
      <c r="BU97" s="19">
        <f t="shared" si="230"/>
        <v>0</v>
      </c>
      <c r="BV97" s="19">
        <f t="shared" si="231"/>
        <v>0</v>
      </c>
      <c r="BW97" s="19">
        <f t="shared" si="232"/>
        <v>0</v>
      </c>
      <c r="BX97" s="19">
        <f t="shared" si="233"/>
        <v>0</v>
      </c>
      <c r="BY97" s="19">
        <f t="shared" si="236"/>
        <v>0</v>
      </c>
      <c r="BZ97" s="19">
        <f t="shared" si="237"/>
        <v>0</v>
      </c>
      <c r="CA97" s="19">
        <f t="shared" si="234"/>
        <v>0</v>
      </c>
      <c r="CB97" s="19">
        <f t="shared" si="238"/>
        <v>0</v>
      </c>
      <c r="CC97" s="19">
        <f t="shared" si="238"/>
        <v>0</v>
      </c>
      <c r="CD97" s="19">
        <f t="shared" si="238"/>
        <v>0</v>
      </c>
      <c r="CE97" s="19">
        <f t="shared" si="238"/>
        <v>0</v>
      </c>
      <c r="CF97" s="19">
        <f t="shared" si="238"/>
        <v>0</v>
      </c>
      <c r="CG97" s="20">
        <f t="shared" si="238"/>
        <v>0</v>
      </c>
      <c r="CH97" s="41">
        <f t="shared" si="235"/>
        <v>0</v>
      </c>
      <c r="CI97" s="19">
        <f t="shared" si="240"/>
        <v>0</v>
      </c>
      <c r="CJ97" s="20">
        <f t="shared" si="240"/>
        <v>0</v>
      </c>
    </row>
    <row r="98" spans="1:88" x14ac:dyDescent="0.35">
      <c r="A98" s="9">
        <v>84</v>
      </c>
      <c r="B98" s="46"/>
      <c r="C98" s="46"/>
      <c r="D98" s="43"/>
      <c r="E98" s="43"/>
      <c r="F98" s="43"/>
      <c r="G98" s="4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S98" s="41">
        <f t="shared" si="228"/>
        <v>0</v>
      </c>
      <c r="BT98" s="19">
        <f t="shared" si="229"/>
        <v>0</v>
      </c>
      <c r="BU98" s="19">
        <f t="shared" si="230"/>
        <v>0</v>
      </c>
      <c r="BV98" s="19">
        <f t="shared" si="231"/>
        <v>0</v>
      </c>
      <c r="BW98" s="19">
        <f t="shared" si="232"/>
        <v>0</v>
      </c>
      <c r="BX98" s="19">
        <f t="shared" si="233"/>
        <v>0</v>
      </c>
      <c r="BY98" s="19">
        <f t="shared" si="236"/>
        <v>0</v>
      </c>
      <c r="BZ98" s="19">
        <f t="shared" si="237"/>
        <v>0</v>
      </c>
      <c r="CA98" s="19">
        <f t="shared" si="234"/>
        <v>0</v>
      </c>
      <c r="CB98" s="19">
        <f t="shared" si="238"/>
        <v>0</v>
      </c>
      <c r="CC98" s="19">
        <f t="shared" si="238"/>
        <v>0</v>
      </c>
      <c r="CD98" s="19">
        <f t="shared" si="238"/>
        <v>0</v>
      </c>
      <c r="CE98" s="19">
        <f t="shared" si="238"/>
        <v>0</v>
      </c>
      <c r="CF98" s="19">
        <f t="shared" si="238"/>
        <v>0</v>
      </c>
      <c r="CG98" s="20">
        <f t="shared" si="238"/>
        <v>0</v>
      </c>
      <c r="CH98" s="41">
        <f t="shared" si="235"/>
        <v>0</v>
      </c>
      <c r="CI98" s="19">
        <f t="shared" si="240"/>
        <v>0</v>
      </c>
      <c r="CJ98" s="20">
        <f t="shared" si="240"/>
        <v>0</v>
      </c>
    </row>
    <row r="99" spans="1:88" x14ac:dyDescent="0.35">
      <c r="A99" s="9">
        <v>85</v>
      </c>
      <c r="B99" s="46"/>
      <c r="C99" s="46"/>
      <c r="D99" s="43"/>
      <c r="E99" s="43"/>
      <c r="F99" s="43"/>
      <c r="G99" s="4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S99" s="41">
        <f t="shared" si="228"/>
        <v>0</v>
      </c>
      <c r="BT99" s="19">
        <f t="shared" si="229"/>
        <v>0</v>
      </c>
      <c r="BU99" s="19">
        <f t="shared" si="230"/>
        <v>0</v>
      </c>
      <c r="BV99" s="19">
        <f t="shared" si="231"/>
        <v>0</v>
      </c>
      <c r="BW99" s="19">
        <f t="shared" si="232"/>
        <v>0</v>
      </c>
      <c r="BX99" s="19">
        <f t="shared" si="233"/>
        <v>0</v>
      </c>
      <c r="BY99" s="19">
        <f t="shared" si="236"/>
        <v>0</v>
      </c>
      <c r="BZ99" s="19">
        <f t="shared" si="237"/>
        <v>0</v>
      </c>
      <c r="CA99" s="19">
        <f t="shared" si="234"/>
        <v>0</v>
      </c>
      <c r="CB99" s="19">
        <f t="shared" si="238"/>
        <v>0</v>
      </c>
      <c r="CC99" s="19">
        <f t="shared" si="238"/>
        <v>0</v>
      </c>
      <c r="CD99" s="19">
        <f t="shared" si="238"/>
        <v>0</v>
      </c>
      <c r="CE99" s="19">
        <f t="shared" si="238"/>
        <v>0</v>
      </c>
      <c r="CF99" s="19">
        <f t="shared" si="238"/>
        <v>0</v>
      </c>
      <c r="CG99" s="20">
        <f t="shared" si="238"/>
        <v>0</v>
      </c>
      <c r="CH99" s="41">
        <f t="shared" si="235"/>
        <v>0</v>
      </c>
      <c r="CI99" s="19">
        <f t="shared" si="240"/>
        <v>0</v>
      </c>
      <c r="CJ99" s="20">
        <f t="shared" si="240"/>
        <v>0</v>
      </c>
    </row>
    <row r="100" spans="1:88" x14ac:dyDescent="0.35">
      <c r="A100" s="9">
        <v>86</v>
      </c>
      <c r="B100" s="46"/>
      <c r="C100" s="46"/>
      <c r="D100" s="43"/>
      <c r="E100" s="43"/>
      <c r="F100" s="43"/>
      <c r="G100" s="4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20"/>
      <c r="BS100" s="41">
        <f t="shared" si="228"/>
        <v>0</v>
      </c>
      <c r="BT100" s="19">
        <f t="shared" si="229"/>
        <v>0</v>
      </c>
      <c r="BU100" s="19">
        <f t="shared" si="230"/>
        <v>0</v>
      </c>
      <c r="BV100" s="19">
        <f t="shared" si="231"/>
        <v>0</v>
      </c>
      <c r="BW100" s="19">
        <f t="shared" si="232"/>
        <v>0</v>
      </c>
      <c r="BX100" s="19">
        <f t="shared" si="233"/>
        <v>0</v>
      </c>
      <c r="BY100" s="19">
        <f t="shared" si="236"/>
        <v>0</v>
      </c>
      <c r="BZ100" s="19">
        <f t="shared" si="237"/>
        <v>0</v>
      </c>
      <c r="CA100" s="19">
        <f t="shared" si="234"/>
        <v>0</v>
      </c>
      <c r="CB100" s="19">
        <f t="shared" si="238"/>
        <v>0</v>
      </c>
      <c r="CC100" s="19">
        <f t="shared" si="238"/>
        <v>0</v>
      </c>
      <c r="CD100" s="19">
        <f t="shared" si="238"/>
        <v>0</v>
      </c>
      <c r="CE100" s="19">
        <f t="shared" si="238"/>
        <v>0</v>
      </c>
      <c r="CF100" s="19">
        <f t="shared" si="238"/>
        <v>0</v>
      </c>
      <c r="CG100" s="20">
        <f t="shared" si="238"/>
        <v>0</v>
      </c>
      <c r="CH100" s="41">
        <f t="shared" si="235"/>
        <v>0</v>
      </c>
      <c r="CI100" s="19">
        <f t="shared" si="240"/>
        <v>0</v>
      </c>
      <c r="CJ100" s="20">
        <f t="shared" si="240"/>
        <v>0</v>
      </c>
    </row>
    <row r="101" spans="1:88" x14ac:dyDescent="0.35">
      <c r="A101" s="9">
        <v>87</v>
      </c>
      <c r="B101" s="46"/>
      <c r="C101" s="46"/>
      <c r="D101" s="43"/>
      <c r="E101" s="43"/>
      <c r="F101" s="43"/>
      <c r="G101" s="4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20"/>
      <c r="BS101" s="41">
        <f t="shared" si="228"/>
        <v>0</v>
      </c>
      <c r="BT101" s="19">
        <f t="shared" si="229"/>
        <v>0</v>
      </c>
      <c r="BU101" s="19">
        <f t="shared" si="230"/>
        <v>0</v>
      </c>
      <c r="BV101" s="19">
        <f t="shared" si="231"/>
        <v>0</v>
      </c>
      <c r="BW101" s="19">
        <f t="shared" si="232"/>
        <v>0</v>
      </c>
      <c r="BX101" s="19">
        <f t="shared" si="233"/>
        <v>0</v>
      </c>
      <c r="BY101" s="19">
        <f t="shared" si="236"/>
        <v>0</v>
      </c>
      <c r="BZ101" s="19">
        <f t="shared" si="237"/>
        <v>0</v>
      </c>
      <c r="CA101" s="19">
        <f t="shared" si="234"/>
        <v>0</v>
      </c>
      <c r="CB101" s="19">
        <f t="shared" si="238"/>
        <v>0</v>
      </c>
      <c r="CC101" s="19">
        <f t="shared" si="238"/>
        <v>0</v>
      </c>
      <c r="CD101" s="19">
        <f t="shared" si="238"/>
        <v>0</v>
      </c>
      <c r="CE101" s="19">
        <f t="shared" si="238"/>
        <v>0</v>
      </c>
      <c r="CF101" s="19">
        <f t="shared" si="238"/>
        <v>0</v>
      </c>
      <c r="CG101" s="20">
        <f t="shared" si="238"/>
        <v>0</v>
      </c>
      <c r="CH101" s="41">
        <f t="shared" si="235"/>
        <v>0</v>
      </c>
      <c r="CI101" s="19">
        <f t="shared" si="240"/>
        <v>0</v>
      </c>
      <c r="CJ101" s="20">
        <f t="shared" si="240"/>
        <v>0</v>
      </c>
    </row>
    <row r="102" spans="1:88" x14ac:dyDescent="0.35">
      <c r="A102" s="9">
        <v>88</v>
      </c>
      <c r="B102" s="46"/>
      <c r="C102" s="46"/>
      <c r="D102" s="43"/>
      <c r="E102" s="43"/>
      <c r="F102" s="43"/>
      <c r="G102" s="4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S102" s="41">
        <f t="shared" si="228"/>
        <v>0</v>
      </c>
      <c r="BT102" s="19">
        <f t="shared" si="229"/>
        <v>0</v>
      </c>
      <c r="BU102" s="19">
        <f t="shared" si="230"/>
        <v>0</v>
      </c>
      <c r="BV102" s="19">
        <f t="shared" si="231"/>
        <v>0</v>
      </c>
      <c r="BW102" s="19">
        <f t="shared" si="232"/>
        <v>0</v>
      </c>
      <c r="BX102" s="19">
        <f t="shared" si="233"/>
        <v>0</v>
      </c>
      <c r="BY102" s="19">
        <f t="shared" si="236"/>
        <v>0</v>
      </c>
      <c r="BZ102" s="19">
        <f t="shared" si="237"/>
        <v>0</v>
      </c>
      <c r="CA102" s="19">
        <f t="shared" si="234"/>
        <v>0</v>
      </c>
      <c r="CB102" s="19">
        <f t="shared" si="238"/>
        <v>0</v>
      </c>
      <c r="CC102" s="19">
        <f t="shared" si="238"/>
        <v>0</v>
      </c>
      <c r="CD102" s="19">
        <f t="shared" si="238"/>
        <v>0</v>
      </c>
      <c r="CE102" s="19">
        <f t="shared" si="238"/>
        <v>0</v>
      </c>
      <c r="CF102" s="19">
        <f t="shared" si="238"/>
        <v>0</v>
      </c>
      <c r="CG102" s="20">
        <f t="shared" si="238"/>
        <v>0</v>
      </c>
      <c r="CH102" s="41">
        <f t="shared" si="235"/>
        <v>0</v>
      </c>
      <c r="CI102" s="19">
        <f t="shared" si="240"/>
        <v>0</v>
      </c>
      <c r="CJ102" s="20">
        <f t="shared" si="240"/>
        <v>0</v>
      </c>
    </row>
    <row r="103" spans="1:88" x14ac:dyDescent="0.35">
      <c r="A103" s="9">
        <v>89</v>
      </c>
      <c r="B103" s="46"/>
      <c r="C103" s="46"/>
      <c r="D103" s="43"/>
      <c r="E103" s="43"/>
      <c r="F103" s="43"/>
      <c r="G103" s="4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S103" s="41">
        <f t="shared" si="228"/>
        <v>0</v>
      </c>
      <c r="BT103" s="19">
        <f t="shared" si="229"/>
        <v>0</v>
      </c>
      <c r="BU103" s="19">
        <f t="shared" si="230"/>
        <v>0</v>
      </c>
      <c r="BV103" s="19">
        <f t="shared" si="231"/>
        <v>0</v>
      </c>
      <c r="BW103" s="19">
        <f t="shared" si="232"/>
        <v>0</v>
      </c>
      <c r="BX103" s="19">
        <f t="shared" si="233"/>
        <v>0</v>
      </c>
      <c r="BY103" s="19">
        <f t="shared" si="236"/>
        <v>0</v>
      </c>
      <c r="BZ103" s="19">
        <f t="shared" si="237"/>
        <v>0</v>
      </c>
      <c r="CA103" s="19">
        <f t="shared" si="234"/>
        <v>0</v>
      </c>
      <c r="CB103" s="19">
        <f t="shared" si="238"/>
        <v>0</v>
      </c>
      <c r="CC103" s="19">
        <f t="shared" si="238"/>
        <v>0</v>
      </c>
      <c r="CD103" s="19">
        <f t="shared" si="238"/>
        <v>0</v>
      </c>
      <c r="CE103" s="19">
        <f t="shared" si="238"/>
        <v>0</v>
      </c>
      <c r="CF103" s="19">
        <f t="shared" si="238"/>
        <v>0</v>
      </c>
      <c r="CG103" s="20">
        <f t="shared" si="238"/>
        <v>0</v>
      </c>
      <c r="CH103" s="41">
        <f t="shared" si="235"/>
        <v>0</v>
      </c>
      <c r="CI103" s="19">
        <f t="shared" si="240"/>
        <v>0</v>
      </c>
      <c r="CJ103" s="20">
        <f t="shared" si="240"/>
        <v>0</v>
      </c>
    </row>
    <row r="104" spans="1:88" x14ac:dyDescent="0.35">
      <c r="A104" s="9">
        <v>90</v>
      </c>
      <c r="B104" s="46"/>
      <c r="C104" s="46"/>
      <c r="D104" s="43"/>
      <c r="E104" s="43"/>
      <c r="F104" s="43"/>
      <c r="G104" s="4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S104" s="41">
        <f t="shared" si="228"/>
        <v>0</v>
      </c>
      <c r="BT104" s="19">
        <f t="shared" si="229"/>
        <v>0</v>
      </c>
      <c r="BU104" s="19">
        <f t="shared" si="230"/>
        <v>0</v>
      </c>
      <c r="BV104" s="19">
        <f t="shared" si="231"/>
        <v>0</v>
      </c>
      <c r="BW104" s="19">
        <f t="shared" si="232"/>
        <v>0</v>
      </c>
      <c r="BX104" s="19">
        <f t="shared" si="233"/>
        <v>0</v>
      </c>
      <c r="BY104" s="19">
        <f t="shared" si="236"/>
        <v>0</v>
      </c>
      <c r="BZ104" s="19">
        <f t="shared" si="237"/>
        <v>0</v>
      </c>
      <c r="CA104" s="19">
        <f t="shared" si="234"/>
        <v>0</v>
      </c>
      <c r="CB104" s="19">
        <f t="shared" si="238"/>
        <v>0</v>
      </c>
      <c r="CC104" s="19">
        <f t="shared" si="238"/>
        <v>0</v>
      </c>
      <c r="CD104" s="19">
        <f t="shared" si="238"/>
        <v>0</v>
      </c>
      <c r="CE104" s="19">
        <f t="shared" si="238"/>
        <v>0</v>
      </c>
      <c r="CF104" s="19">
        <f t="shared" si="238"/>
        <v>0</v>
      </c>
      <c r="CG104" s="20">
        <f t="shared" si="238"/>
        <v>0</v>
      </c>
      <c r="CH104" s="41">
        <f t="shared" si="235"/>
        <v>0</v>
      </c>
      <c r="CI104" s="19">
        <f t="shared" si="240"/>
        <v>0</v>
      </c>
      <c r="CJ104" s="20">
        <f t="shared" si="240"/>
        <v>0</v>
      </c>
    </row>
    <row r="105" spans="1:88" x14ac:dyDescent="0.35">
      <c r="A105" s="9">
        <v>91</v>
      </c>
      <c r="B105" s="46"/>
      <c r="C105" s="46"/>
      <c r="D105" s="43"/>
      <c r="E105" s="43"/>
      <c r="F105" s="43"/>
      <c r="G105" s="4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S105" s="41">
        <f t="shared" si="228"/>
        <v>0</v>
      </c>
      <c r="BT105" s="19">
        <f t="shared" si="229"/>
        <v>0</v>
      </c>
      <c r="BU105" s="19">
        <f t="shared" si="230"/>
        <v>0</v>
      </c>
      <c r="BV105" s="19">
        <f t="shared" si="231"/>
        <v>0</v>
      </c>
      <c r="BW105" s="19">
        <f t="shared" si="232"/>
        <v>0</v>
      </c>
      <c r="BX105" s="19">
        <f t="shared" si="233"/>
        <v>0</v>
      </c>
      <c r="BY105" s="19">
        <f t="shared" si="236"/>
        <v>0</v>
      </c>
      <c r="BZ105" s="19">
        <f t="shared" si="237"/>
        <v>0</v>
      </c>
      <c r="CA105" s="19">
        <f t="shared" si="234"/>
        <v>0</v>
      </c>
      <c r="CB105" s="19">
        <f t="shared" si="238"/>
        <v>0</v>
      </c>
      <c r="CC105" s="19">
        <f t="shared" si="238"/>
        <v>0</v>
      </c>
      <c r="CD105" s="19">
        <f t="shared" si="238"/>
        <v>0</v>
      </c>
      <c r="CE105" s="19">
        <f t="shared" si="238"/>
        <v>0</v>
      </c>
      <c r="CF105" s="19">
        <f t="shared" si="238"/>
        <v>0</v>
      </c>
      <c r="CG105" s="20">
        <f t="shared" si="238"/>
        <v>0</v>
      </c>
      <c r="CH105" s="41">
        <f t="shared" si="235"/>
        <v>0</v>
      </c>
      <c r="CI105" s="19">
        <f t="shared" si="240"/>
        <v>0</v>
      </c>
      <c r="CJ105" s="20">
        <f t="shared" si="240"/>
        <v>0</v>
      </c>
    </row>
    <row r="106" spans="1:88" x14ac:dyDescent="0.35">
      <c r="A106" s="9">
        <v>92</v>
      </c>
      <c r="B106" s="46"/>
      <c r="C106" s="46"/>
      <c r="D106" s="43"/>
      <c r="E106" s="43"/>
      <c r="F106" s="43"/>
      <c r="G106" s="4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20"/>
      <c r="BS106" s="41">
        <f t="shared" si="228"/>
        <v>0</v>
      </c>
      <c r="BT106" s="19">
        <f t="shared" si="229"/>
        <v>0</v>
      </c>
      <c r="BU106" s="19">
        <f t="shared" si="230"/>
        <v>0</v>
      </c>
      <c r="BV106" s="19">
        <f t="shared" si="231"/>
        <v>0</v>
      </c>
      <c r="BW106" s="19">
        <f t="shared" si="232"/>
        <v>0</v>
      </c>
      <c r="BX106" s="19">
        <f t="shared" si="233"/>
        <v>0</v>
      </c>
      <c r="BY106" s="19">
        <f t="shared" si="236"/>
        <v>0</v>
      </c>
      <c r="BZ106" s="19">
        <f t="shared" si="237"/>
        <v>0</v>
      </c>
      <c r="CA106" s="19">
        <f t="shared" si="234"/>
        <v>0</v>
      </c>
      <c r="CB106" s="19">
        <f t="shared" si="238"/>
        <v>0</v>
      </c>
      <c r="CC106" s="19">
        <f t="shared" si="238"/>
        <v>0</v>
      </c>
      <c r="CD106" s="19">
        <f t="shared" si="238"/>
        <v>0</v>
      </c>
      <c r="CE106" s="19">
        <f t="shared" si="238"/>
        <v>0</v>
      </c>
      <c r="CF106" s="19">
        <f t="shared" si="238"/>
        <v>0</v>
      </c>
      <c r="CG106" s="20">
        <f t="shared" si="238"/>
        <v>0</v>
      </c>
      <c r="CH106" s="41">
        <f t="shared" si="235"/>
        <v>0</v>
      </c>
      <c r="CI106" s="19">
        <f t="shared" si="240"/>
        <v>0</v>
      </c>
      <c r="CJ106" s="20">
        <f t="shared" si="240"/>
        <v>0</v>
      </c>
    </row>
    <row r="107" spans="1:88" x14ac:dyDescent="0.35">
      <c r="A107" s="9">
        <v>93</v>
      </c>
      <c r="B107" s="46"/>
      <c r="C107" s="46"/>
      <c r="D107" s="43"/>
      <c r="E107" s="43"/>
      <c r="F107" s="43"/>
      <c r="G107" s="4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20"/>
      <c r="BS107" s="41">
        <f t="shared" si="228"/>
        <v>0</v>
      </c>
      <c r="BT107" s="19">
        <f t="shared" si="229"/>
        <v>0</v>
      </c>
      <c r="BU107" s="19">
        <f t="shared" si="230"/>
        <v>0</v>
      </c>
      <c r="BV107" s="19">
        <f t="shared" si="231"/>
        <v>0</v>
      </c>
      <c r="BW107" s="19">
        <f t="shared" si="232"/>
        <v>0</v>
      </c>
      <c r="BX107" s="19">
        <f t="shared" si="233"/>
        <v>0</v>
      </c>
      <c r="BY107" s="19">
        <f t="shared" si="236"/>
        <v>0</v>
      </c>
      <c r="BZ107" s="19">
        <f t="shared" si="237"/>
        <v>0</v>
      </c>
      <c r="CA107" s="19">
        <f t="shared" si="234"/>
        <v>0</v>
      </c>
      <c r="CB107" s="19">
        <f t="shared" si="238"/>
        <v>0</v>
      </c>
      <c r="CC107" s="19">
        <f t="shared" si="238"/>
        <v>0</v>
      </c>
      <c r="CD107" s="19">
        <f t="shared" si="238"/>
        <v>0</v>
      </c>
      <c r="CE107" s="19">
        <f t="shared" si="238"/>
        <v>0</v>
      </c>
      <c r="CF107" s="19">
        <f t="shared" si="238"/>
        <v>0</v>
      </c>
      <c r="CG107" s="20">
        <f t="shared" si="238"/>
        <v>0</v>
      </c>
      <c r="CH107" s="41">
        <f t="shared" si="235"/>
        <v>0</v>
      </c>
      <c r="CI107" s="19">
        <f t="shared" si="240"/>
        <v>0</v>
      </c>
      <c r="CJ107" s="20">
        <f t="shared" si="240"/>
        <v>0</v>
      </c>
    </row>
    <row r="108" spans="1:88" x14ac:dyDescent="0.35">
      <c r="A108" s="9">
        <v>94</v>
      </c>
      <c r="B108" s="46"/>
      <c r="C108" s="46"/>
      <c r="D108" s="43"/>
      <c r="E108" s="43"/>
      <c r="F108" s="43"/>
      <c r="G108" s="4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S108" s="41">
        <f t="shared" si="228"/>
        <v>0</v>
      </c>
      <c r="BT108" s="19">
        <f t="shared" si="229"/>
        <v>0</v>
      </c>
      <c r="BU108" s="19">
        <f t="shared" si="230"/>
        <v>0</v>
      </c>
      <c r="BV108" s="19">
        <f t="shared" si="231"/>
        <v>0</v>
      </c>
      <c r="BW108" s="19">
        <f t="shared" si="232"/>
        <v>0</v>
      </c>
      <c r="BX108" s="19">
        <f t="shared" si="233"/>
        <v>0</v>
      </c>
      <c r="BY108" s="19">
        <f t="shared" si="236"/>
        <v>0</v>
      </c>
      <c r="BZ108" s="19">
        <f t="shared" si="237"/>
        <v>0</v>
      </c>
      <c r="CA108" s="19">
        <f t="shared" si="234"/>
        <v>0</v>
      </c>
      <c r="CB108" s="19">
        <f t="shared" si="238"/>
        <v>0</v>
      </c>
      <c r="CC108" s="19">
        <f t="shared" si="238"/>
        <v>0</v>
      </c>
      <c r="CD108" s="19">
        <f t="shared" si="238"/>
        <v>0</v>
      </c>
      <c r="CE108" s="19">
        <f t="shared" si="238"/>
        <v>0</v>
      </c>
      <c r="CF108" s="19">
        <f t="shared" si="238"/>
        <v>0</v>
      </c>
      <c r="CG108" s="20">
        <f t="shared" si="238"/>
        <v>0</v>
      </c>
      <c r="CH108" s="41">
        <f t="shared" si="235"/>
        <v>0</v>
      </c>
      <c r="CI108" s="19">
        <f t="shared" si="240"/>
        <v>0</v>
      </c>
      <c r="CJ108" s="20">
        <f t="shared" si="240"/>
        <v>0</v>
      </c>
    </row>
    <row r="109" spans="1:88" x14ac:dyDescent="0.35">
      <c r="A109" s="9">
        <v>95</v>
      </c>
      <c r="B109" s="46"/>
      <c r="C109" s="46"/>
      <c r="D109" s="43"/>
      <c r="E109" s="43"/>
      <c r="F109" s="43"/>
      <c r="G109" s="4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20"/>
      <c r="BS109" s="41">
        <f t="shared" si="228"/>
        <v>0</v>
      </c>
      <c r="BT109" s="19">
        <f t="shared" si="229"/>
        <v>0</v>
      </c>
      <c r="BU109" s="19">
        <f t="shared" si="230"/>
        <v>0</v>
      </c>
      <c r="BV109" s="19">
        <f t="shared" si="231"/>
        <v>0</v>
      </c>
      <c r="BW109" s="19">
        <f t="shared" si="232"/>
        <v>0</v>
      </c>
      <c r="BX109" s="19">
        <f t="shared" si="233"/>
        <v>0</v>
      </c>
      <c r="BY109" s="19">
        <f t="shared" si="236"/>
        <v>0</v>
      </c>
      <c r="BZ109" s="19">
        <f t="shared" si="237"/>
        <v>0</v>
      </c>
      <c r="CA109" s="19">
        <f t="shared" si="234"/>
        <v>0</v>
      </c>
      <c r="CB109" s="19">
        <f t="shared" si="238"/>
        <v>0</v>
      </c>
      <c r="CC109" s="19">
        <f t="shared" si="238"/>
        <v>0</v>
      </c>
      <c r="CD109" s="19">
        <f t="shared" si="238"/>
        <v>0</v>
      </c>
      <c r="CE109" s="19">
        <f t="shared" si="238"/>
        <v>0</v>
      </c>
      <c r="CF109" s="19">
        <f t="shared" si="238"/>
        <v>0</v>
      </c>
      <c r="CG109" s="20">
        <f t="shared" si="238"/>
        <v>0</v>
      </c>
      <c r="CH109" s="41">
        <f t="shared" si="235"/>
        <v>0</v>
      </c>
      <c r="CI109" s="19">
        <f t="shared" si="240"/>
        <v>0</v>
      </c>
      <c r="CJ109" s="20">
        <f t="shared" si="240"/>
        <v>0</v>
      </c>
    </row>
    <row r="110" spans="1:88" x14ac:dyDescent="0.35">
      <c r="A110" s="9">
        <v>96</v>
      </c>
      <c r="B110" s="46"/>
      <c r="C110" s="46"/>
      <c r="D110" s="43"/>
      <c r="E110" s="43"/>
      <c r="F110" s="43"/>
      <c r="G110" s="4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20"/>
      <c r="BS110" s="41">
        <f t="shared" si="228"/>
        <v>0</v>
      </c>
      <c r="BT110" s="19">
        <f t="shared" si="229"/>
        <v>0</v>
      </c>
      <c r="BU110" s="19">
        <f t="shared" si="230"/>
        <v>0</v>
      </c>
      <c r="BV110" s="19">
        <f t="shared" si="231"/>
        <v>0</v>
      </c>
      <c r="BW110" s="19">
        <f t="shared" si="232"/>
        <v>0</v>
      </c>
      <c r="BX110" s="19">
        <f t="shared" si="233"/>
        <v>0</v>
      </c>
      <c r="BY110" s="19">
        <f t="shared" si="236"/>
        <v>0</v>
      </c>
      <c r="BZ110" s="19">
        <f t="shared" si="237"/>
        <v>0</v>
      </c>
      <c r="CA110" s="19">
        <f t="shared" si="234"/>
        <v>0</v>
      </c>
      <c r="CB110" s="19">
        <f t="shared" si="238"/>
        <v>0</v>
      </c>
      <c r="CC110" s="19">
        <f t="shared" si="238"/>
        <v>0</v>
      </c>
      <c r="CD110" s="19">
        <f t="shared" si="238"/>
        <v>0</v>
      </c>
      <c r="CE110" s="19">
        <f t="shared" si="238"/>
        <v>0</v>
      </c>
      <c r="CF110" s="19">
        <f t="shared" si="238"/>
        <v>0</v>
      </c>
      <c r="CG110" s="20">
        <f t="shared" si="238"/>
        <v>0</v>
      </c>
      <c r="CH110" s="41">
        <f t="shared" si="235"/>
        <v>0</v>
      </c>
      <c r="CI110" s="19">
        <f t="shared" si="240"/>
        <v>0</v>
      </c>
      <c r="CJ110" s="20">
        <f t="shared" si="240"/>
        <v>0</v>
      </c>
    </row>
    <row r="111" spans="1:88" x14ac:dyDescent="0.35">
      <c r="A111" s="9">
        <v>97</v>
      </c>
      <c r="B111" s="46"/>
      <c r="C111" s="46"/>
      <c r="D111" s="43"/>
      <c r="E111" s="43"/>
      <c r="F111" s="43"/>
      <c r="G111" s="4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20"/>
      <c r="BS111" s="41">
        <f t="shared" si="228"/>
        <v>0</v>
      </c>
      <c r="BT111" s="19">
        <f t="shared" si="229"/>
        <v>0</v>
      </c>
      <c r="BU111" s="19">
        <f t="shared" si="230"/>
        <v>0</v>
      </c>
      <c r="BV111" s="19">
        <f t="shared" si="231"/>
        <v>0</v>
      </c>
      <c r="BW111" s="19">
        <f t="shared" si="232"/>
        <v>0</v>
      </c>
      <c r="BX111" s="19">
        <f t="shared" si="233"/>
        <v>0</v>
      </c>
      <c r="BY111" s="19">
        <f t="shared" si="236"/>
        <v>0</v>
      </c>
      <c r="BZ111" s="19">
        <f t="shared" si="237"/>
        <v>0</v>
      </c>
      <c r="CA111" s="19">
        <f t="shared" si="234"/>
        <v>0</v>
      </c>
      <c r="CB111" s="19">
        <f t="shared" si="238"/>
        <v>0</v>
      </c>
      <c r="CC111" s="19">
        <f t="shared" si="238"/>
        <v>0</v>
      </c>
      <c r="CD111" s="19">
        <f t="shared" si="238"/>
        <v>0</v>
      </c>
      <c r="CE111" s="19">
        <f t="shared" si="238"/>
        <v>0</v>
      </c>
      <c r="CF111" s="19">
        <f t="shared" si="238"/>
        <v>0</v>
      </c>
      <c r="CG111" s="20">
        <f t="shared" si="238"/>
        <v>0</v>
      </c>
      <c r="CH111" s="41">
        <f t="shared" ref="CH111:CH114" si="241">SUM(CA111:CG111)-CF111</f>
        <v>0</v>
      </c>
      <c r="CI111" s="19">
        <f t="shared" si="240"/>
        <v>0</v>
      </c>
      <c r="CJ111" s="20">
        <f t="shared" si="240"/>
        <v>0</v>
      </c>
    </row>
    <row r="112" spans="1:88" x14ac:dyDescent="0.35">
      <c r="A112" s="9">
        <v>98</v>
      </c>
      <c r="B112" s="46"/>
      <c r="C112" s="46"/>
      <c r="D112" s="43"/>
      <c r="E112" s="43"/>
      <c r="F112" s="43"/>
      <c r="G112" s="4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20"/>
      <c r="BS112" s="41">
        <f t="shared" si="228"/>
        <v>0</v>
      </c>
      <c r="BT112" s="19">
        <f t="shared" si="229"/>
        <v>0</v>
      </c>
      <c r="BU112" s="19">
        <f t="shared" si="230"/>
        <v>0</v>
      </c>
      <c r="BV112" s="19">
        <f t="shared" si="231"/>
        <v>0</v>
      </c>
      <c r="BW112" s="19">
        <f t="shared" si="232"/>
        <v>0</v>
      </c>
      <c r="BX112" s="19">
        <f t="shared" si="233"/>
        <v>0</v>
      </c>
      <c r="BY112" s="19">
        <f t="shared" si="236"/>
        <v>0</v>
      </c>
      <c r="BZ112" s="19">
        <f t="shared" si="237"/>
        <v>0</v>
      </c>
      <c r="CA112" s="19">
        <f t="shared" si="234"/>
        <v>0</v>
      </c>
      <c r="CB112" s="19">
        <f t="shared" si="238"/>
        <v>0</v>
      </c>
      <c r="CC112" s="19">
        <f t="shared" si="238"/>
        <v>0</v>
      </c>
      <c r="CD112" s="19">
        <f t="shared" si="238"/>
        <v>0</v>
      </c>
      <c r="CE112" s="19">
        <f t="shared" si="238"/>
        <v>0</v>
      </c>
      <c r="CF112" s="19">
        <f t="shared" si="238"/>
        <v>0</v>
      </c>
      <c r="CG112" s="20">
        <f t="shared" si="238"/>
        <v>0</v>
      </c>
      <c r="CH112" s="41">
        <f t="shared" si="241"/>
        <v>0</v>
      </c>
      <c r="CI112" s="19">
        <f t="shared" ref="CI112:CJ114" si="242">CH112</f>
        <v>0</v>
      </c>
      <c r="CJ112" s="20">
        <f t="shared" si="242"/>
        <v>0</v>
      </c>
    </row>
    <row r="113" spans="1:88" x14ac:dyDescent="0.35">
      <c r="A113" s="9">
        <v>99</v>
      </c>
      <c r="B113" s="46"/>
      <c r="C113" s="46"/>
      <c r="D113" s="43"/>
      <c r="E113" s="43"/>
      <c r="F113" s="43"/>
      <c r="G113" s="4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20"/>
      <c r="BS113" s="41">
        <f t="shared" si="228"/>
        <v>0</v>
      </c>
      <c r="BT113" s="19">
        <f t="shared" si="229"/>
        <v>0</v>
      </c>
      <c r="BU113" s="19">
        <f t="shared" si="230"/>
        <v>0</v>
      </c>
      <c r="BV113" s="19">
        <f t="shared" si="231"/>
        <v>0</v>
      </c>
      <c r="BW113" s="19">
        <f t="shared" si="232"/>
        <v>0</v>
      </c>
      <c r="BX113" s="19">
        <f t="shared" si="233"/>
        <v>0</v>
      </c>
      <c r="BY113" s="19">
        <f t="shared" si="236"/>
        <v>0</v>
      </c>
      <c r="BZ113" s="19">
        <f t="shared" si="237"/>
        <v>0</v>
      </c>
      <c r="CA113" s="19">
        <f t="shared" si="234"/>
        <v>0</v>
      </c>
      <c r="CB113" s="19">
        <f t="shared" si="238"/>
        <v>0</v>
      </c>
      <c r="CC113" s="19">
        <f t="shared" si="238"/>
        <v>0</v>
      </c>
      <c r="CD113" s="19">
        <f t="shared" si="238"/>
        <v>0</v>
      </c>
      <c r="CE113" s="19">
        <f t="shared" si="238"/>
        <v>0</v>
      </c>
      <c r="CF113" s="19">
        <f t="shared" si="238"/>
        <v>0</v>
      </c>
      <c r="CG113" s="20">
        <f t="shared" si="238"/>
        <v>0</v>
      </c>
      <c r="CH113" s="41">
        <f t="shared" si="241"/>
        <v>0</v>
      </c>
      <c r="CI113" s="19">
        <f t="shared" si="242"/>
        <v>0</v>
      </c>
      <c r="CJ113" s="20">
        <f t="shared" si="242"/>
        <v>0</v>
      </c>
    </row>
    <row r="114" spans="1:88" ht="15" thickBot="1" x14ac:dyDescent="0.4">
      <c r="A114" s="12">
        <v>100</v>
      </c>
      <c r="B114" s="47"/>
      <c r="C114" s="47"/>
      <c r="D114" s="48"/>
      <c r="E114" s="48"/>
      <c r="F114" s="48"/>
      <c r="G114" s="4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2"/>
      <c r="BS114" s="42">
        <f t="shared" si="228"/>
        <v>0</v>
      </c>
      <c r="BT114" s="21">
        <f t="shared" si="229"/>
        <v>0</v>
      </c>
      <c r="BU114" s="21">
        <f t="shared" si="230"/>
        <v>0</v>
      </c>
      <c r="BV114" s="21">
        <f t="shared" si="231"/>
        <v>0</v>
      </c>
      <c r="BW114" s="21">
        <f t="shared" si="232"/>
        <v>0</v>
      </c>
      <c r="BX114" s="21">
        <f t="shared" si="233"/>
        <v>0</v>
      </c>
      <c r="BY114" s="21">
        <f t="shared" si="236"/>
        <v>0</v>
      </c>
      <c r="BZ114" s="21">
        <f t="shared" si="237"/>
        <v>0</v>
      </c>
      <c r="CA114" s="21">
        <f t="shared" si="234"/>
        <v>0</v>
      </c>
      <c r="CB114" s="21">
        <f t="shared" si="238"/>
        <v>0</v>
      </c>
      <c r="CC114" s="21">
        <f t="shared" si="238"/>
        <v>0</v>
      </c>
      <c r="CD114" s="21">
        <f t="shared" si="238"/>
        <v>0</v>
      </c>
      <c r="CE114" s="21">
        <f t="shared" si="238"/>
        <v>0</v>
      </c>
      <c r="CF114" s="21">
        <f t="shared" si="238"/>
        <v>0</v>
      </c>
      <c r="CG114" s="22">
        <f t="shared" si="238"/>
        <v>0</v>
      </c>
      <c r="CH114" s="42">
        <f t="shared" si="241"/>
        <v>0</v>
      </c>
      <c r="CI114" s="21">
        <f t="shared" si="242"/>
        <v>0</v>
      </c>
      <c r="CJ114" s="22">
        <f t="shared" si="242"/>
        <v>0</v>
      </c>
    </row>
    <row r="115" spans="1:88" ht="49" customHeight="1" x14ac:dyDescent="0.35">
      <c r="BS115" s="57">
        <f t="shared" ref="BS115:CJ115" si="243">SUM(BS15:BS114)</f>
        <v>0</v>
      </c>
      <c r="BT115" s="57">
        <f t="shared" si="243"/>
        <v>0</v>
      </c>
      <c r="BU115" s="57">
        <f t="shared" si="243"/>
        <v>0</v>
      </c>
      <c r="BV115" s="57">
        <f t="shared" si="243"/>
        <v>0</v>
      </c>
      <c r="BW115" s="57">
        <f t="shared" si="243"/>
        <v>0</v>
      </c>
      <c r="BX115" s="57">
        <f t="shared" si="243"/>
        <v>0</v>
      </c>
      <c r="BY115" s="57">
        <f t="shared" si="243"/>
        <v>0</v>
      </c>
      <c r="BZ115" s="57">
        <f t="shared" si="243"/>
        <v>0</v>
      </c>
      <c r="CA115" s="57">
        <f t="shared" si="243"/>
        <v>0</v>
      </c>
      <c r="CB115" s="57">
        <f t="shared" si="243"/>
        <v>0</v>
      </c>
      <c r="CC115" s="57">
        <f t="shared" si="243"/>
        <v>0</v>
      </c>
      <c r="CD115" s="57">
        <f t="shared" si="243"/>
        <v>0</v>
      </c>
      <c r="CE115" s="57">
        <f t="shared" si="243"/>
        <v>0</v>
      </c>
      <c r="CF115" s="57">
        <f t="shared" si="243"/>
        <v>0</v>
      </c>
      <c r="CG115" s="57">
        <f t="shared" si="243"/>
        <v>0</v>
      </c>
      <c r="CH115" s="57">
        <f t="shared" si="243"/>
        <v>0</v>
      </c>
      <c r="CI115" s="57">
        <f t="shared" si="243"/>
        <v>0</v>
      </c>
      <c r="CJ115" s="57">
        <f t="shared" si="243"/>
        <v>0</v>
      </c>
    </row>
    <row r="117" spans="1:88" ht="15" thickBot="1" x14ac:dyDescent="0.4"/>
    <row r="118" spans="1:88" x14ac:dyDescent="0.35">
      <c r="BR118" s="37" t="s">
        <v>29</v>
      </c>
      <c r="BS118" s="56">
        <f t="shared" ref="BS118:CG121" si="244">SUMIF($F$15:$F$114,$BR118,BS$15:BS$114)</f>
        <v>0</v>
      </c>
      <c r="BT118" s="56">
        <f t="shared" si="244"/>
        <v>0</v>
      </c>
      <c r="BU118" s="56">
        <f t="shared" si="244"/>
        <v>0</v>
      </c>
      <c r="BV118" s="56">
        <f t="shared" si="244"/>
        <v>0</v>
      </c>
      <c r="BW118" s="56">
        <f t="shared" si="244"/>
        <v>0</v>
      </c>
      <c r="BX118" s="56">
        <f t="shared" si="244"/>
        <v>0</v>
      </c>
      <c r="BY118" s="56">
        <f t="shared" si="244"/>
        <v>0</v>
      </c>
      <c r="BZ118" s="56">
        <f t="shared" si="244"/>
        <v>0</v>
      </c>
      <c r="CA118" s="56">
        <f t="shared" si="244"/>
        <v>0</v>
      </c>
      <c r="CB118" s="56">
        <f t="shared" si="244"/>
        <v>0</v>
      </c>
      <c r="CC118" s="56">
        <f t="shared" si="244"/>
        <v>0</v>
      </c>
      <c r="CD118" s="56">
        <f t="shared" si="244"/>
        <v>0</v>
      </c>
      <c r="CE118" s="56">
        <f t="shared" si="244"/>
        <v>0</v>
      </c>
      <c r="CF118" s="56">
        <f t="shared" si="244"/>
        <v>0</v>
      </c>
      <c r="CG118" s="55">
        <f t="shared" si="244"/>
        <v>0</v>
      </c>
    </row>
    <row r="119" spans="1:88" x14ac:dyDescent="0.35">
      <c r="BR119" s="40" t="s">
        <v>32</v>
      </c>
      <c r="BS119" s="19">
        <f t="shared" si="244"/>
        <v>0</v>
      </c>
      <c r="BT119" s="19">
        <f t="shared" si="244"/>
        <v>0</v>
      </c>
      <c r="BU119" s="19">
        <f t="shared" si="244"/>
        <v>0</v>
      </c>
      <c r="BV119" s="19">
        <f t="shared" si="244"/>
        <v>0</v>
      </c>
      <c r="BW119" s="19">
        <f t="shared" si="244"/>
        <v>0</v>
      </c>
      <c r="BX119" s="19">
        <f t="shared" si="244"/>
        <v>0</v>
      </c>
      <c r="BY119" s="19">
        <f t="shared" si="244"/>
        <v>0</v>
      </c>
      <c r="BZ119" s="19">
        <f t="shared" si="244"/>
        <v>0</v>
      </c>
      <c r="CA119" s="19">
        <f t="shared" si="244"/>
        <v>0</v>
      </c>
      <c r="CB119" s="19">
        <f t="shared" si="244"/>
        <v>0</v>
      </c>
      <c r="CC119" s="19">
        <f t="shared" si="244"/>
        <v>0</v>
      </c>
      <c r="CD119" s="19">
        <f t="shared" si="244"/>
        <v>0</v>
      </c>
      <c r="CE119" s="19">
        <f t="shared" si="244"/>
        <v>0</v>
      </c>
      <c r="CF119" s="19">
        <f t="shared" si="244"/>
        <v>0</v>
      </c>
      <c r="CG119" s="20">
        <f t="shared" si="244"/>
        <v>0</v>
      </c>
    </row>
    <row r="120" spans="1:88" x14ac:dyDescent="0.35">
      <c r="BR120" s="40" t="s">
        <v>30</v>
      </c>
      <c r="BS120" s="19">
        <f t="shared" si="244"/>
        <v>0</v>
      </c>
      <c r="BT120" s="19">
        <f t="shared" si="244"/>
        <v>0</v>
      </c>
      <c r="BU120" s="19">
        <f t="shared" si="244"/>
        <v>0</v>
      </c>
      <c r="BV120" s="19">
        <f t="shared" si="244"/>
        <v>0</v>
      </c>
      <c r="BW120" s="19">
        <f t="shared" si="244"/>
        <v>0</v>
      </c>
      <c r="BX120" s="19">
        <f t="shared" si="244"/>
        <v>0</v>
      </c>
      <c r="BY120" s="19">
        <f t="shared" si="244"/>
        <v>0</v>
      </c>
      <c r="BZ120" s="19">
        <f t="shared" si="244"/>
        <v>0</v>
      </c>
      <c r="CA120" s="19">
        <f t="shared" si="244"/>
        <v>0</v>
      </c>
      <c r="CB120" s="19">
        <f t="shared" si="244"/>
        <v>0</v>
      </c>
      <c r="CC120" s="19">
        <f t="shared" si="244"/>
        <v>0</v>
      </c>
      <c r="CD120" s="19">
        <f t="shared" si="244"/>
        <v>0</v>
      </c>
      <c r="CE120" s="19">
        <f t="shared" si="244"/>
        <v>0</v>
      </c>
      <c r="CF120" s="19">
        <f t="shared" si="244"/>
        <v>0</v>
      </c>
      <c r="CG120" s="20">
        <f t="shared" si="244"/>
        <v>0</v>
      </c>
    </row>
    <row r="121" spans="1:88" ht="15" thickBot="1" x14ac:dyDescent="0.4">
      <c r="BR121" s="58" t="s">
        <v>31</v>
      </c>
      <c r="BS121" s="21">
        <f t="shared" si="244"/>
        <v>0</v>
      </c>
      <c r="BT121" s="21">
        <f t="shared" si="244"/>
        <v>0</v>
      </c>
      <c r="BU121" s="21">
        <f t="shared" si="244"/>
        <v>0</v>
      </c>
      <c r="BV121" s="21">
        <f t="shared" si="244"/>
        <v>0</v>
      </c>
      <c r="BW121" s="21">
        <f t="shared" si="244"/>
        <v>0</v>
      </c>
      <c r="BX121" s="21">
        <f t="shared" si="244"/>
        <v>0</v>
      </c>
      <c r="BY121" s="21">
        <f t="shared" si="244"/>
        <v>0</v>
      </c>
      <c r="BZ121" s="21">
        <f t="shared" si="244"/>
        <v>0</v>
      </c>
      <c r="CA121" s="21">
        <f t="shared" si="244"/>
        <v>0</v>
      </c>
      <c r="CB121" s="21">
        <f t="shared" si="244"/>
        <v>0</v>
      </c>
      <c r="CC121" s="21">
        <f t="shared" si="244"/>
        <v>0</v>
      </c>
      <c r="CD121" s="21">
        <f t="shared" si="244"/>
        <v>0</v>
      </c>
      <c r="CE121" s="21">
        <f t="shared" si="244"/>
        <v>0</v>
      </c>
      <c r="CF121" s="21">
        <f t="shared" si="244"/>
        <v>0</v>
      </c>
      <c r="CG121" s="22">
        <f t="shared" si="244"/>
        <v>0</v>
      </c>
    </row>
  </sheetData>
  <mergeCells count="162">
    <mergeCell ref="BP10:BQ10"/>
    <mergeCell ref="CH10:CJ10"/>
    <mergeCell ref="BD10:BE10"/>
    <mergeCell ref="BF10:BG10"/>
    <mergeCell ref="BH10:BI10"/>
    <mergeCell ref="BJ10:BK10"/>
    <mergeCell ref="BL10:BM10"/>
    <mergeCell ref="BN10:BO10"/>
    <mergeCell ref="AR10:AS10"/>
    <mergeCell ref="AT10:AU10"/>
    <mergeCell ref="AV10:AW10"/>
    <mergeCell ref="AX10:AY10"/>
    <mergeCell ref="AZ10:BA10"/>
    <mergeCell ref="BB10:BC10"/>
    <mergeCell ref="AL10:AM10"/>
    <mergeCell ref="AN10:AO10"/>
    <mergeCell ref="AP10:AQ10"/>
    <mergeCell ref="T10:U10"/>
    <mergeCell ref="V10:W10"/>
    <mergeCell ref="X10:Y10"/>
    <mergeCell ref="Z10:AA10"/>
    <mergeCell ref="AB10:AC10"/>
    <mergeCell ref="AD10:AE10"/>
    <mergeCell ref="BP9:BQ9"/>
    <mergeCell ref="H10:I10"/>
    <mergeCell ref="J10:K10"/>
    <mergeCell ref="L10:M10"/>
    <mergeCell ref="N10:O10"/>
    <mergeCell ref="P10:Q10"/>
    <mergeCell ref="R10:S10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F10:AG10"/>
    <mergeCell ref="AH10:AI10"/>
    <mergeCell ref="AJ10:AK10"/>
    <mergeCell ref="AJ9:AK9"/>
    <mergeCell ref="BP8:BQ8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D8:BE8"/>
    <mergeCell ref="BF8:BG8"/>
    <mergeCell ref="BH8:BI8"/>
    <mergeCell ref="BJ8:BK8"/>
    <mergeCell ref="BL8:BM8"/>
    <mergeCell ref="BN8:BO8"/>
    <mergeCell ref="AR8:AS8"/>
    <mergeCell ref="AT8:AU8"/>
    <mergeCell ref="AV8:AW8"/>
    <mergeCell ref="AX8:AY8"/>
    <mergeCell ref="BJ9:BK9"/>
    <mergeCell ref="BL9:BM9"/>
    <mergeCell ref="BN9:BO9"/>
    <mergeCell ref="T8:U8"/>
    <mergeCell ref="V8:W8"/>
    <mergeCell ref="X8:Y8"/>
    <mergeCell ref="Z8:AA8"/>
    <mergeCell ref="AB8:AC8"/>
    <mergeCell ref="AD8:AE8"/>
    <mergeCell ref="AD9:AE9"/>
    <mergeCell ref="AF9:AG9"/>
    <mergeCell ref="AH9:AI9"/>
    <mergeCell ref="Z7:AA7"/>
    <mergeCell ref="AB7:AC7"/>
    <mergeCell ref="AZ8:BA8"/>
    <mergeCell ref="BB8:BC8"/>
    <mergeCell ref="AF8:AG8"/>
    <mergeCell ref="AH8:AI8"/>
    <mergeCell ref="AJ8:AK8"/>
    <mergeCell ref="AL8:AM8"/>
    <mergeCell ref="AN8:AO8"/>
    <mergeCell ref="AP8:AQ8"/>
    <mergeCell ref="AV6:AW6"/>
    <mergeCell ref="AX6:AY6"/>
    <mergeCell ref="BJ7:BK7"/>
    <mergeCell ref="BL7:BM7"/>
    <mergeCell ref="BN7:BO7"/>
    <mergeCell ref="BP7:BQ7"/>
    <mergeCell ref="H8:I8"/>
    <mergeCell ref="J8:K8"/>
    <mergeCell ref="L8:M8"/>
    <mergeCell ref="N8:O8"/>
    <mergeCell ref="P8:Q8"/>
    <mergeCell ref="R8:S8"/>
    <mergeCell ref="AX7:AY7"/>
    <mergeCell ref="AZ7:BA7"/>
    <mergeCell ref="BB7:BC7"/>
    <mergeCell ref="BD7:BE7"/>
    <mergeCell ref="BF7:BG7"/>
    <mergeCell ref="BH7:BI7"/>
    <mergeCell ref="AL7:AM7"/>
    <mergeCell ref="AN7:AO7"/>
    <mergeCell ref="AP7:AQ7"/>
    <mergeCell ref="AR7:AS7"/>
    <mergeCell ref="AT7:AU7"/>
    <mergeCell ref="AV7:AW7"/>
    <mergeCell ref="AB6:AC6"/>
    <mergeCell ref="AD6:AE6"/>
    <mergeCell ref="AD7:AE7"/>
    <mergeCell ref="AF7:AG7"/>
    <mergeCell ref="AH7:AI7"/>
    <mergeCell ref="AJ7:AK7"/>
    <mergeCell ref="BP6:B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BD6:BE6"/>
    <mergeCell ref="BF6:BG6"/>
    <mergeCell ref="BH6:BI6"/>
    <mergeCell ref="BJ6:BK6"/>
    <mergeCell ref="BL6:BM6"/>
    <mergeCell ref="BN6:BO6"/>
    <mergeCell ref="AR6:AS6"/>
    <mergeCell ref="AT6:AU6"/>
    <mergeCell ref="H6:I6"/>
    <mergeCell ref="J6:K6"/>
    <mergeCell ref="L6:M6"/>
    <mergeCell ref="N6:O6"/>
    <mergeCell ref="P6:Q6"/>
    <mergeCell ref="R6:S6"/>
    <mergeCell ref="A1:BQ1"/>
    <mergeCell ref="B2:C2"/>
    <mergeCell ref="D2:BQ5"/>
    <mergeCell ref="B3:C3"/>
    <mergeCell ref="B4:C4"/>
    <mergeCell ref="B5:C5"/>
    <mergeCell ref="AZ6:BA6"/>
    <mergeCell ref="BB6:BC6"/>
    <mergeCell ref="AF6:AG6"/>
    <mergeCell ref="AH6:AI6"/>
    <mergeCell ref="AJ6:AK6"/>
    <mergeCell ref="AL6:AM6"/>
    <mergeCell ref="AN6:AO6"/>
    <mergeCell ref="AP6:AQ6"/>
    <mergeCell ref="T6:U6"/>
    <mergeCell ref="V6:W6"/>
    <mergeCell ref="X6:Y6"/>
    <mergeCell ref="Z6:AA6"/>
  </mergeCells>
  <conditionalFormatting sqref="H11:H13 I11:BQ14 H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">
    <cfRule type="expression" dxfId="545" priority="106">
      <formula>H$12=2</formula>
    </cfRule>
    <cfRule type="expression" dxfId="544" priority="107">
      <formula>H$12=1</formula>
    </cfRule>
    <cfRule type="expression" dxfId="543" priority="108">
      <formula>H$12=0</formula>
    </cfRule>
  </conditionalFormatting>
  <conditionalFormatting sqref="H14">
    <cfRule type="expression" dxfId="542" priority="103">
      <formula>H$12=2</formula>
    </cfRule>
    <cfRule type="expression" dxfId="541" priority="104">
      <formula>H$12=1</formula>
    </cfRule>
    <cfRule type="expression" dxfId="540" priority="105">
      <formula>H$12=0</formula>
    </cfRule>
  </conditionalFormatting>
  <conditionalFormatting sqref="J15:J114">
    <cfRule type="expression" dxfId="539" priority="100">
      <formula>J$12=2</formula>
    </cfRule>
    <cfRule type="expression" dxfId="538" priority="101">
      <formula>J$12=1</formula>
    </cfRule>
    <cfRule type="expression" dxfId="537" priority="102">
      <formula>J$12=0</formula>
    </cfRule>
  </conditionalFormatting>
  <conditionalFormatting sqref="L15:L114">
    <cfRule type="expression" dxfId="536" priority="97">
      <formula>L$12=2</formula>
    </cfRule>
    <cfRule type="expression" dxfId="535" priority="98">
      <formula>L$12=1</formula>
    </cfRule>
    <cfRule type="expression" dxfId="534" priority="99">
      <formula>L$12=0</formula>
    </cfRule>
  </conditionalFormatting>
  <conditionalFormatting sqref="N15:N114">
    <cfRule type="expression" dxfId="533" priority="94">
      <formula>N$12=2</formula>
    </cfRule>
    <cfRule type="expression" dxfId="532" priority="95">
      <formula>N$12=1</formula>
    </cfRule>
    <cfRule type="expression" dxfId="531" priority="96">
      <formula>N$12=0</formula>
    </cfRule>
  </conditionalFormatting>
  <conditionalFormatting sqref="P15:P114">
    <cfRule type="expression" dxfId="530" priority="91">
      <formula>P$12=2</formula>
    </cfRule>
    <cfRule type="expression" dxfId="529" priority="92">
      <formula>P$12=1</formula>
    </cfRule>
    <cfRule type="expression" dxfId="528" priority="93">
      <formula>P$12=0</formula>
    </cfRule>
  </conditionalFormatting>
  <conditionalFormatting sqref="R15:R114">
    <cfRule type="expression" dxfId="527" priority="88">
      <formula>R$12=2</formula>
    </cfRule>
    <cfRule type="expression" dxfId="526" priority="89">
      <formula>R$12=1</formula>
    </cfRule>
    <cfRule type="expression" dxfId="525" priority="90">
      <formula>R$12=0</formula>
    </cfRule>
  </conditionalFormatting>
  <conditionalFormatting sqref="T15:T114">
    <cfRule type="expression" dxfId="524" priority="85">
      <formula>T$12=2</formula>
    </cfRule>
    <cfRule type="expression" dxfId="523" priority="86">
      <formula>T$12=1</formula>
    </cfRule>
    <cfRule type="expression" dxfId="522" priority="87">
      <formula>T$12=0</formula>
    </cfRule>
  </conditionalFormatting>
  <conditionalFormatting sqref="V15:V114">
    <cfRule type="expression" dxfId="521" priority="82">
      <formula>V$12=2</formula>
    </cfRule>
    <cfRule type="expression" dxfId="520" priority="83">
      <formula>V$12=1</formula>
    </cfRule>
    <cfRule type="expression" dxfId="519" priority="84">
      <formula>V$12=0</formula>
    </cfRule>
  </conditionalFormatting>
  <conditionalFormatting sqref="X15:X114">
    <cfRule type="expression" dxfId="518" priority="79">
      <formula>X$12=2</formula>
    </cfRule>
    <cfRule type="expression" dxfId="517" priority="80">
      <formula>X$12=1</formula>
    </cfRule>
    <cfRule type="expression" dxfId="516" priority="81">
      <formula>X$12=0</formula>
    </cfRule>
  </conditionalFormatting>
  <conditionalFormatting sqref="Z15:Z114">
    <cfRule type="expression" dxfId="515" priority="76">
      <formula>Z$12=2</formula>
    </cfRule>
    <cfRule type="expression" dxfId="514" priority="77">
      <formula>Z$12=1</formula>
    </cfRule>
    <cfRule type="expression" dxfId="513" priority="78">
      <formula>Z$12=0</formula>
    </cfRule>
  </conditionalFormatting>
  <conditionalFormatting sqref="AB15:AB114">
    <cfRule type="expression" dxfId="512" priority="73">
      <formula>AB$12=2</formula>
    </cfRule>
    <cfRule type="expression" dxfId="511" priority="74">
      <formula>AB$12=1</formula>
    </cfRule>
    <cfRule type="expression" dxfId="510" priority="75">
      <formula>AB$12=0</formula>
    </cfRule>
  </conditionalFormatting>
  <conditionalFormatting sqref="AD15:AD114">
    <cfRule type="expression" dxfId="509" priority="70">
      <formula>AD$12=2</formula>
    </cfRule>
    <cfRule type="expression" dxfId="508" priority="71">
      <formula>AD$12=1</formula>
    </cfRule>
    <cfRule type="expression" dxfId="507" priority="72">
      <formula>AD$12=0</formula>
    </cfRule>
  </conditionalFormatting>
  <conditionalFormatting sqref="AF15:AF114">
    <cfRule type="expression" dxfId="506" priority="67">
      <formula>AF$12=2</formula>
    </cfRule>
    <cfRule type="expression" dxfId="505" priority="68">
      <formula>AF$12=1</formula>
    </cfRule>
    <cfRule type="expression" dxfId="504" priority="69">
      <formula>AF$12=0</formula>
    </cfRule>
  </conditionalFormatting>
  <conditionalFormatting sqref="AH15:AH114">
    <cfRule type="expression" dxfId="503" priority="64">
      <formula>AH$12=2</formula>
    </cfRule>
    <cfRule type="expression" dxfId="502" priority="65">
      <formula>AH$12=1</formula>
    </cfRule>
    <cfRule type="expression" dxfId="501" priority="66">
      <formula>AH$12=0</formula>
    </cfRule>
  </conditionalFormatting>
  <conditionalFormatting sqref="AJ15:AJ114">
    <cfRule type="expression" dxfId="500" priority="61">
      <formula>AJ$12=2</formula>
    </cfRule>
    <cfRule type="expression" dxfId="499" priority="62">
      <formula>AJ$12=1</formula>
    </cfRule>
    <cfRule type="expression" dxfId="498" priority="63">
      <formula>AJ$12=0</formula>
    </cfRule>
  </conditionalFormatting>
  <conditionalFormatting sqref="AL15:AL114">
    <cfRule type="expression" dxfId="497" priority="58">
      <formula>AL$12=2</formula>
    </cfRule>
    <cfRule type="expression" dxfId="496" priority="59">
      <formula>AL$12=1</formula>
    </cfRule>
    <cfRule type="expression" dxfId="495" priority="60">
      <formula>AL$12=0</formula>
    </cfRule>
  </conditionalFormatting>
  <conditionalFormatting sqref="AN15:AN114">
    <cfRule type="expression" dxfId="494" priority="55">
      <formula>AN$12=2</formula>
    </cfRule>
    <cfRule type="expression" dxfId="493" priority="56">
      <formula>AN$12=1</formula>
    </cfRule>
    <cfRule type="expression" dxfId="492" priority="57">
      <formula>AN$12=0</formula>
    </cfRule>
  </conditionalFormatting>
  <conditionalFormatting sqref="AP15:AP114">
    <cfRule type="expression" dxfId="491" priority="52">
      <formula>AP$12=2</formula>
    </cfRule>
    <cfRule type="expression" dxfId="490" priority="53">
      <formula>AP$12=1</formula>
    </cfRule>
    <cfRule type="expression" dxfId="489" priority="54">
      <formula>AP$12=0</formula>
    </cfRule>
  </conditionalFormatting>
  <conditionalFormatting sqref="AR15:AR114">
    <cfRule type="expression" dxfId="488" priority="49">
      <formula>AR$12=2</formula>
    </cfRule>
    <cfRule type="expression" dxfId="487" priority="50">
      <formula>AR$12=1</formula>
    </cfRule>
    <cfRule type="expression" dxfId="486" priority="51">
      <formula>AR$12=0</formula>
    </cfRule>
  </conditionalFormatting>
  <conditionalFormatting sqref="AT15:AT114">
    <cfRule type="expression" dxfId="485" priority="46">
      <formula>AT$12=2</formula>
    </cfRule>
    <cfRule type="expression" dxfId="484" priority="47">
      <formula>AT$12=1</formula>
    </cfRule>
    <cfRule type="expression" dxfId="483" priority="48">
      <formula>AT$12=0</formula>
    </cfRule>
  </conditionalFormatting>
  <conditionalFormatting sqref="AV15:AV114">
    <cfRule type="expression" dxfId="482" priority="43">
      <formula>AV$12=2</formula>
    </cfRule>
    <cfRule type="expression" dxfId="481" priority="44">
      <formula>AV$12=1</formula>
    </cfRule>
    <cfRule type="expression" dxfId="480" priority="45">
      <formula>AV$12=0</formula>
    </cfRule>
  </conditionalFormatting>
  <conditionalFormatting sqref="AX15:AX114">
    <cfRule type="expression" dxfId="479" priority="40">
      <formula>AX$12=2</formula>
    </cfRule>
    <cfRule type="expression" dxfId="478" priority="41">
      <formula>AX$12=1</formula>
    </cfRule>
    <cfRule type="expression" dxfId="477" priority="42">
      <formula>AX$12=0</formula>
    </cfRule>
  </conditionalFormatting>
  <conditionalFormatting sqref="AZ15:AZ114">
    <cfRule type="expression" dxfId="476" priority="37">
      <formula>AZ$12=2</formula>
    </cfRule>
    <cfRule type="expression" dxfId="475" priority="38">
      <formula>AZ$12=1</formula>
    </cfRule>
    <cfRule type="expression" dxfId="474" priority="39">
      <formula>AZ$12=0</formula>
    </cfRule>
  </conditionalFormatting>
  <conditionalFormatting sqref="BB15:BB114">
    <cfRule type="expression" dxfId="473" priority="34">
      <formula>BB$12=2</formula>
    </cfRule>
    <cfRule type="expression" dxfId="472" priority="35">
      <formula>BB$12=1</formula>
    </cfRule>
    <cfRule type="expression" dxfId="471" priority="36">
      <formula>BB$12=0</formula>
    </cfRule>
  </conditionalFormatting>
  <conditionalFormatting sqref="BD15:BD114">
    <cfRule type="expression" dxfId="470" priority="31">
      <formula>BD$12=2</formula>
    </cfRule>
    <cfRule type="expression" dxfId="469" priority="32">
      <formula>BD$12=1</formula>
    </cfRule>
    <cfRule type="expression" dxfId="468" priority="33">
      <formula>BD$12=0</formula>
    </cfRule>
  </conditionalFormatting>
  <conditionalFormatting sqref="BF18:BF114">
    <cfRule type="expression" dxfId="467" priority="28">
      <formula>BF$12=2</formula>
    </cfRule>
    <cfRule type="expression" dxfId="466" priority="29">
      <formula>BF$12=1</formula>
    </cfRule>
    <cfRule type="expression" dxfId="465" priority="30">
      <formula>BF$12=0</formula>
    </cfRule>
  </conditionalFormatting>
  <conditionalFormatting sqref="BH18:BH114">
    <cfRule type="expression" dxfId="464" priority="25">
      <formula>BH$12=2</formula>
    </cfRule>
    <cfRule type="expression" dxfId="463" priority="26">
      <formula>BH$12=1</formula>
    </cfRule>
    <cfRule type="expression" dxfId="462" priority="27">
      <formula>BH$12=0</formula>
    </cfRule>
  </conditionalFormatting>
  <conditionalFormatting sqref="BJ15:BJ114">
    <cfRule type="expression" dxfId="461" priority="22">
      <formula>BJ$12=2</formula>
    </cfRule>
    <cfRule type="expression" dxfId="460" priority="23">
      <formula>BJ$12=1</formula>
    </cfRule>
    <cfRule type="expression" dxfId="459" priority="24">
      <formula>BJ$12=0</formula>
    </cfRule>
  </conditionalFormatting>
  <conditionalFormatting sqref="BL15:BL114">
    <cfRule type="expression" dxfId="458" priority="19">
      <formula>BL$12=2</formula>
    </cfRule>
    <cfRule type="expression" dxfId="457" priority="20">
      <formula>BL$12=1</formula>
    </cfRule>
    <cfRule type="expression" dxfId="456" priority="21">
      <formula>BL$12=0</formula>
    </cfRule>
  </conditionalFormatting>
  <conditionalFormatting sqref="BN15:BN114">
    <cfRule type="expression" dxfId="455" priority="16">
      <formula>BN$12=2</formula>
    </cfRule>
    <cfRule type="expression" dxfId="454" priority="17">
      <formula>BN$12=1</formula>
    </cfRule>
    <cfRule type="expression" dxfId="453" priority="18">
      <formula>BN$12=0</formula>
    </cfRule>
  </conditionalFormatting>
  <conditionalFormatting sqref="BP15:BP114">
    <cfRule type="expression" dxfId="452" priority="13">
      <formula>BP$12=2</formula>
    </cfRule>
    <cfRule type="expression" dxfId="451" priority="14">
      <formula>BP$12=1</formula>
    </cfRule>
    <cfRule type="expression" dxfId="450" priority="15">
      <formula>BP$12=0</formula>
    </cfRule>
  </conditionalFormatting>
  <conditionalFormatting sqref="H9:I10">
    <cfRule type="expression" dxfId="449" priority="10">
      <formula>H$8=2</formula>
    </cfRule>
    <cfRule type="expression" dxfId="448" priority="11">
      <formula>H$8=1</formula>
    </cfRule>
    <cfRule type="expression" dxfId="447" priority="12">
      <formula>H$8=0</formula>
    </cfRule>
  </conditionalFormatting>
  <conditionalFormatting sqref="J9:BQ10">
    <cfRule type="expression" dxfId="446" priority="7">
      <formula>J$8=2</formula>
    </cfRule>
    <cfRule type="expression" dxfId="445" priority="8">
      <formula>J$8=1</formula>
    </cfRule>
    <cfRule type="expression" dxfId="444" priority="9">
      <formula>J$8=0</formula>
    </cfRule>
  </conditionalFormatting>
  <conditionalFormatting sqref="BF15:BF17">
    <cfRule type="expression" dxfId="443" priority="4">
      <formula>BF$12=2</formula>
    </cfRule>
    <cfRule type="expression" dxfId="442" priority="5">
      <formula>BF$12=1</formula>
    </cfRule>
    <cfRule type="expression" dxfId="441" priority="6">
      <formula>BF$12=0</formula>
    </cfRule>
  </conditionalFormatting>
  <conditionalFormatting sqref="BH15:BH17">
    <cfRule type="expression" dxfId="440" priority="1">
      <formula>BH$12=2</formula>
    </cfRule>
    <cfRule type="expression" dxfId="439" priority="2">
      <formula>BH$12=1</formula>
    </cfRule>
    <cfRule type="expression" dxfId="438" priority="3">
      <formula>BH$12=0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AY SEÇİN!!!" xr:uid="{6194C29A-FF5B-49E3-A523-F114D2D33081}">
          <x14:formula1>
            <xm:f>'Seçim Liste'!$C$3:$C$14</xm:f>
          </x14:formula1>
          <xm:sqref>B4:C4</xm:sqref>
        </x14:dataValidation>
        <x14:dataValidation type="list" allowBlank="1" showInputMessage="1" showErrorMessage="1" prompt="Görev Seçin!!!" xr:uid="{CD8A0A58-8649-4673-9CE8-A2CF3274964D}">
          <x14:formula1>
            <xm:f>'Seçim Liste'!$E$3:$E$6</xm:f>
          </x14:formula1>
          <xm:sqref>F15:F114</xm:sqref>
        </x14:dataValidation>
        <x14:dataValidation type="list" allowBlank="1" showInputMessage="1" showErrorMessage="1" xr:uid="{9CCAE640-CCD6-405C-B335-328CC7671FAA}">
          <x14:formula1>
            <xm:f>'Seçim Liste'!$I$3:$I$16</xm:f>
          </x14:formula1>
          <xm:sqref>H15:H114 J15:J114 L15:L114 N15:N114 P15:P114 R15:R114 T15:T114 V15:V114 X15:X114 Z15:Z114 AB15:AB114 AD15:AD114 AF15:AF114 AH15:AH114 AJ15:AJ114 AL15:AL114 AN15:AN114 AP15:AP114 AR15:AR114 AT15:AT114 AV15:AV114 AX15:AX114 AZ15:AZ114 BB15:BB114 BD15:BD114 BP15:BP114 BF15:BF114 BJ15:BJ114 BL15:BL114 BN15:BN114 BH15:BH114</xm:sqref>
        </x14:dataValidation>
        <x14:dataValidation type="list" allowBlank="1" showInputMessage="1" showErrorMessage="1" xr:uid="{2BBC0530-A11B-4B70-9C4D-3771F31F3697}">
          <x14:formula1>
            <xm:f>'Seçim Liste'!$K$3:$K$10</xm:f>
          </x14:formula1>
          <xm:sqref>I15:I114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</xm:sqref>
        </x14:dataValidation>
        <x14:dataValidation type="list" allowBlank="1" showInputMessage="1" showErrorMessage="1" prompt="Yerleşke Seçin!!!" xr:uid="{8BBA1481-0EA8-4810-B181-F8364D9F3335}">
          <x14:formula1>
            <xm:f>'Seçim Liste'!$M$3:$M$5</xm:f>
          </x14:formula1>
          <xm:sqref>G15:G114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7FCE-3D12-4D15-82AD-316E1A60FBF7}">
  <sheetPr codeName="Sheet8"/>
  <dimension ref="A1:CJ121"/>
  <sheetViews>
    <sheetView showZeros="0" zoomScale="70" zoomScaleNormal="70" workbookViewId="0">
      <pane ySplit="14" topLeftCell="A15" activePane="bottomLeft" state="frozen"/>
      <selection pane="bottomLeft" activeCell="CH1" sqref="CH1:CH1048576"/>
    </sheetView>
  </sheetViews>
  <sheetFormatPr defaultRowHeight="14.5" outlineLevelCol="1" x14ac:dyDescent="0.35"/>
  <cols>
    <col min="1" max="1" width="9.81640625" bestFit="1" customWidth="1"/>
    <col min="2" max="2" width="9" bestFit="1" customWidth="1"/>
    <col min="3" max="3" width="8.90625" bestFit="1" customWidth="1"/>
    <col min="4" max="4" width="19.453125" customWidth="1"/>
    <col min="5" max="5" width="11.81640625" bestFit="1" customWidth="1"/>
    <col min="6" max="7" width="10.26953125" customWidth="1"/>
    <col min="8" max="69" width="3.6328125" style="18" customWidth="1" outlineLevel="1"/>
    <col min="71" max="81" width="8.7265625" style="18" customWidth="1" outlineLevel="1"/>
    <col min="82" max="82" width="9.81640625" style="18" customWidth="1" outlineLevel="1"/>
    <col min="83" max="87" width="8.7265625" style="18" customWidth="1" outlineLevel="1"/>
    <col min="88" max="88" width="8.7265625" customWidth="1" outlineLevel="1"/>
  </cols>
  <sheetData>
    <row r="1" spans="1:88" s="33" customFormat="1" ht="16" customHeight="1" thickBot="1" x14ac:dyDescent="0.4">
      <c r="A1" s="85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S1" s="34"/>
      <c r="BT1" s="34"/>
      <c r="BU1" s="34"/>
      <c r="BV1" s="34" t="s">
        <v>54</v>
      </c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</row>
    <row r="2" spans="1:88" x14ac:dyDescent="0.35">
      <c r="A2" s="13" t="s">
        <v>46</v>
      </c>
      <c r="B2" s="80" t="s">
        <v>47</v>
      </c>
      <c r="C2" s="80"/>
      <c r="D2" s="81">
        <v>44562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2"/>
    </row>
    <row r="3" spans="1:88" x14ac:dyDescent="0.35">
      <c r="A3" s="14" t="s">
        <v>25</v>
      </c>
      <c r="B3" s="89">
        <v>2023</v>
      </c>
      <c r="C3" s="89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4"/>
    </row>
    <row r="4" spans="1:88" x14ac:dyDescent="0.35">
      <c r="A4" s="14" t="s">
        <v>26</v>
      </c>
      <c r="B4" s="90">
        <v>44927</v>
      </c>
      <c r="C4" s="90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4"/>
    </row>
    <row r="5" spans="1:88" x14ac:dyDescent="0.35">
      <c r="A5" s="14" t="s">
        <v>19</v>
      </c>
      <c r="B5" s="89" t="s">
        <v>78</v>
      </c>
      <c r="C5" s="89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</row>
    <row r="6" spans="1:88" ht="37.5" hidden="1" customHeight="1" x14ac:dyDescent="0.35">
      <c r="A6" s="23"/>
      <c r="B6" s="24"/>
      <c r="C6" s="24"/>
      <c r="D6" s="24"/>
      <c r="E6" s="25"/>
      <c r="F6" s="25"/>
      <c r="G6" s="25"/>
      <c r="H6" s="75" t="str">
        <f>IFERROR(VLOOKUP(H9,Tatiller!$A$2:$B$18,2,0),0)</f>
        <v>Yeni Yıl</v>
      </c>
      <c r="I6" s="75"/>
      <c r="J6" s="75">
        <f>IFERROR(VLOOKUP(J9,Tatiller!$A$2:$B$18,2,0),0)</f>
        <v>0</v>
      </c>
      <c r="K6" s="75"/>
      <c r="L6" s="75">
        <f>IFERROR(VLOOKUP(L9,Tatiller!$A$2:$B$18,2,0),0)</f>
        <v>0</v>
      </c>
      <c r="M6" s="75"/>
      <c r="N6" s="75">
        <f>IFERROR(VLOOKUP(N9,Tatiller!$A$2:$B$18,2,0),0)</f>
        <v>0</v>
      </c>
      <c r="O6" s="75"/>
      <c r="P6" s="75">
        <f>IFERROR(VLOOKUP(P9,Tatiller!$A$2:$B$18,2,0),0)</f>
        <v>0</v>
      </c>
      <c r="Q6" s="75"/>
      <c r="R6" s="75">
        <f>IFERROR(VLOOKUP(R9,Tatiller!$A$2:$B$18,2,0),0)</f>
        <v>0</v>
      </c>
      <c r="S6" s="75"/>
      <c r="T6" s="75">
        <f>IFERROR(VLOOKUP(T9,Tatiller!$A$2:$B$18,2,0),0)</f>
        <v>0</v>
      </c>
      <c r="U6" s="75"/>
      <c r="V6" s="75">
        <f>IFERROR(VLOOKUP(V9,Tatiller!$A$2:$B$18,2,0),0)</f>
        <v>0</v>
      </c>
      <c r="W6" s="75"/>
      <c r="X6" s="75">
        <f>IFERROR(VLOOKUP(X9,Tatiller!$A$2:$B$18,2,0),0)</f>
        <v>0</v>
      </c>
      <c r="Y6" s="75"/>
      <c r="Z6" s="75">
        <f>IFERROR(VLOOKUP(Z9,Tatiller!$A$2:$B$18,2,0),0)</f>
        <v>0</v>
      </c>
      <c r="AA6" s="75"/>
      <c r="AB6" s="75">
        <f>IFERROR(VLOOKUP(AB9,Tatiller!$A$2:$B$18,2,0),0)</f>
        <v>0</v>
      </c>
      <c r="AC6" s="75"/>
      <c r="AD6" s="75">
        <f>IFERROR(VLOOKUP(AD9,Tatiller!$A$2:$B$18,2,0),0)</f>
        <v>0</v>
      </c>
      <c r="AE6" s="75"/>
      <c r="AF6" s="75">
        <f>IFERROR(VLOOKUP(AF9,Tatiller!$A$2:$B$18,2,0),0)</f>
        <v>0</v>
      </c>
      <c r="AG6" s="75"/>
      <c r="AH6" s="75">
        <f>IFERROR(VLOOKUP(AH9,Tatiller!$A$2:$B$18,2,0),0)</f>
        <v>0</v>
      </c>
      <c r="AI6" s="75"/>
      <c r="AJ6" s="75">
        <f>IFERROR(VLOOKUP(AJ9,Tatiller!$A$2:$B$18,2,0),0)</f>
        <v>0</v>
      </c>
      <c r="AK6" s="75"/>
      <c r="AL6" s="75">
        <f>IFERROR(VLOOKUP(AL9,Tatiller!$A$2:$B$18,2,0),0)</f>
        <v>0</v>
      </c>
      <c r="AM6" s="75"/>
      <c r="AN6" s="75">
        <f>IFERROR(VLOOKUP(AN9,Tatiller!$A$2:$B$18,2,0),0)</f>
        <v>0</v>
      </c>
      <c r="AO6" s="75"/>
      <c r="AP6" s="75">
        <f>IFERROR(VLOOKUP(AP9,Tatiller!$A$2:$B$18,2,0),0)</f>
        <v>0</v>
      </c>
      <c r="AQ6" s="75"/>
      <c r="AR6" s="75">
        <f>IFERROR(VLOOKUP(AR9,Tatiller!$A$2:$B$18,2,0),0)</f>
        <v>0</v>
      </c>
      <c r="AS6" s="75"/>
      <c r="AT6" s="75">
        <f>IFERROR(VLOOKUP(AT9,Tatiller!$A$2:$B$18,2,0),0)</f>
        <v>0</v>
      </c>
      <c r="AU6" s="75"/>
      <c r="AV6" s="75">
        <f>IFERROR(VLOOKUP(AV9,Tatiller!$A$2:$B$18,2,0),0)</f>
        <v>0</v>
      </c>
      <c r="AW6" s="75"/>
      <c r="AX6" s="75">
        <f>IFERROR(VLOOKUP(AX9,Tatiller!$A$2:$B$18,2,0),0)</f>
        <v>0</v>
      </c>
      <c r="AY6" s="75"/>
      <c r="AZ6" s="75">
        <f>IFERROR(VLOOKUP(AZ9,Tatiller!$A$2:$B$18,2,0),0)</f>
        <v>0</v>
      </c>
      <c r="BA6" s="75"/>
      <c r="BB6" s="75">
        <f>IFERROR(VLOOKUP(BB9,Tatiller!$A$2:$B$18,2,0),0)</f>
        <v>0</v>
      </c>
      <c r="BC6" s="75"/>
      <c r="BD6" s="75">
        <f>IFERROR(VLOOKUP(BD9,Tatiller!$A$2:$B$18,2,0),0)</f>
        <v>0</v>
      </c>
      <c r="BE6" s="75"/>
      <c r="BF6" s="75">
        <f>IFERROR(VLOOKUP(BF9,Tatiller!$A$2:$B$18,2,0),0)</f>
        <v>0</v>
      </c>
      <c r="BG6" s="75"/>
      <c r="BH6" s="75">
        <f>IFERROR(VLOOKUP(BH9,Tatiller!$A$2:$B$18,2,0),0)</f>
        <v>0</v>
      </c>
      <c r="BI6" s="75"/>
      <c r="BJ6" s="75">
        <f>IFERROR(VLOOKUP(BJ9,Tatiller!$A$2:$B$18,2,0),0)</f>
        <v>0</v>
      </c>
      <c r="BK6" s="75"/>
      <c r="BL6" s="75">
        <f>IFERROR(VLOOKUP(BL9,Tatiller!$A$2:$B$18,2,0),0)</f>
        <v>0</v>
      </c>
      <c r="BM6" s="75"/>
      <c r="BN6" s="75">
        <f>IFERROR(VLOOKUP(BN9,Tatiller!$A$2:$B$18,2,0),0)</f>
        <v>0</v>
      </c>
      <c r="BO6" s="75"/>
      <c r="BP6" s="75">
        <f>IFERROR(VLOOKUP(BP9,Tatiller!$A$2:$B$18,2,0),0)</f>
        <v>0</v>
      </c>
      <c r="BQ6" s="76"/>
    </row>
    <row r="7" spans="1:88" ht="17" hidden="1" customHeight="1" x14ac:dyDescent="0.35">
      <c r="A7" s="23"/>
      <c r="B7" s="24"/>
      <c r="C7" s="24"/>
      <c r="D7" s="24"/>
      <c r="E7" s="25"/>
      <c r="F7" s="25"/>
      <c r="G7" s="25"/>
      <c r="H7" s="75">
        <f>IF(H10=$A$1,1,0)</f>
        <v>1</v>
      </c>
      <c r="I7" s="75"/>
      <c r="J7" s="75">
        <f>IF(J10=$A$1,1,0)</f>
        <v>0</v>
      </c>
      <c r="K7" s="75"/>
      <c r="L7" s="75">
        <f>IF(L10=$A$1,1,0)</f>
        <v>0</v>
      </c>
      <c r="M7" s="75"/>
      <c r="N7" s="75">
        <f>IF(N10=$A$1,1,0)</f>
        <v>0</v>
      </c>
      <c r="O7" s="75"/>
      <c r="P7" s="75">
        <f>IF(P10=$A$1,1,0)</f>
        <v>0</v>
      </c>
      <c r="Q7" s="75"/>
      <c r="R7" s="75">
        <f>IF(R10=$A$1,1,0)</f>
        <v>0</v>
      </c>
      <c r="S7" s="75"/>
      <c r="T7" s="75">
        <f>IF(T10=$A$1,1,0)</f>
        <v>0</v>
      </c>
      <c r="U7" s="75"/>
      <c r="V7" s="75">
        <f>IF(V10=$A$1,1,0)</f>
        <v>1</v>
      </c>
      <c r="W7" s="75"/>
      <c r="X7" s="75">
        <f>IF(X10=$A$1,1,0)</f>
        <v>0</v>
      </c>
      <c r="Y7" s="75"/>
      <c r="Z7" s="75">
        <f>IF(Z10=$A$1,1,0)</f>
        <v>0</v>
      </c>
      <c r="AA7" s="75"/>
      <c r="AB7" s="75">
        <f>IF(AB10=$A$1,1,0)</f>
        <v>0</v>
      </c>
      <c r="AC7" s="75"/>
      <c r="AD7" s="75">
        <f>IF(AD10=$A$1,1,0)</f>
        <v>0</v>
      </c>
      <c r="AE7" s="75"/>
      <c r="AF7" s="75">
        <f>IF(AF10=$A$1,1,0)</f>
        <v>0</v>
      </c>
      <c r="AG7" s="75"/>
      <c r="AH7" s="75">
        <f>IF(AH10=$A$1,1,0)</f>
        <v>0</v>
      </c>
      <c r="AI7" s="75"/>
      <c r="AJ7" s="75">
        <f>IF(AJ10=$A$1,1,0)</f>
        <v>1</v>
      </c>
      <c r="AK7" s="75"/>
      <c r="AL7" s="75">
        <f>IF(AL10=$A$1,1,0)</f>
        <v>0</v>
      </c>
      <c r="AM7" s="75"/>
      <c r="AN7" s="75">
        <f>IF(AN10=$A$1,1,0)</f>
        <v>0</v>
      </c>
      <c r="AO7" s="75"/>
      <c r="AP7" s="75">
        <f>IF(AP10=$A$1,1,0)</f>
        <v>0</v>
      </c>
      <c r="AQ7" s="75"/>
      <c r="AR7" s="75">
        <f>IF(AR10=$A$1,1,0)</f>
        <v>0</v>
      </c>
      <c r="AS7" s="75"/>
      <c r="AT7" s="75">
        <f>IF(AT10=$A$1,1,0)</f>
        <v>0</v>
      </c>
      <c r="AU7" s="75"/>
      <c r="AV7" s="75">
        <f>IF(AV10=$A$1,1,0)</f>
        <v>0</v>
      </c>
      <c r="AW7" s="75"/>
      <c r="AX7" s="75">
        <f>IF(AX10=$A$1,1,0)</f>
        <v>1</v>
      </c>
      <c r="AY7" s="75"/>
      <c r="AZ7" s="75">
        <f>IF(AZ10=$A$1,1,0)</f>
        <v>0</v>
      </c>
      <c r="BA7" s="75"/>
      <c r="BB7" s="75">
        <f>IF(BB10=$A$1,1,0)</f>
        <v>0</v>
      </c>
      <c r="BC7" s="75"/>
      <c r="BD7" s="75">
        <f>IF(BD10=$A$1,1,0)</f>
        <v>0</v>
      </c>
      <c r="BE7" s="75"/>
      <c r="BF7" s="75">
        <f>IF(BF10=$A$1,1,0)</f>
        <v>0</v>
      </c>
      <c r="BG7" s="75"/>
      <c r="BH7" s="75">
        <f>IF(BH10=$A$1,1,0)</f>
        <v>0</v>
      </c>
      <c r="BI7" s="75"/>
      <c r="BJ7" s="75">
        <f>IF(BJ10=$A$1,1,0)</f>
        <v>0</v>
      </c>
      <c r="BK7" s="75"/>
      <c r="BL7" s="75">
        <f>IF(BL10=$A$1,1,0)</f>
        <v>1</v>
      </c>
      <c r="BM7" s="75"/>
      <c r="BN7" s="75">
        <f>IF(BN10=$A$1,1,0)</f>
        <v>0</v>
      </c>
      <c r="BO7" s="75"/>
      <c r="BP7" s="75">
        <f>IF(BP10=$A$1,1,0)</f>
        <v>0</v>
      </c>
      <c r="BQ7" s="76"/>
    </row>
    <row r="8" spans="1:88" ht="21.5" hidden="1" customHeight="1" x14ac:dyDescent="0.35">
      <c r="A8" s="23"/>
      <c r="B8" s="24"/>
      <c r="C8" s="24"/>
      <c r="D8" s="24"/>
      <c r="E8" s="25"/>
      <c r="F8" s="25"/>
      <c r="G8" s="25"/>
      <c r="H8" s="75">
        <f>IF(H6&gt;0,2,H7)</f>
        <v>2</v>
      </c>
      <c r="I8" s="75"/>
      <c r="J8" s="75">
        <f t="shared" ref="J8" si="0">IF(J6&gt;0,2,J7)</f>
        <v>0</v>
      </c>
      <c r="K8" s="75"/>
      <c r="L8" s="75">
        <f t="shared" ref="L8" si="1">IF(L6&gt;0,2,L7)</f>
        <v>0</v>
      </c>
      <c r="M8" s="75"/>
      <c r="N8" s="75">
        <f t="shared" ref="N8" si="2">IF(N6&gt;0,2,N7)</f>
        <v>0</v>
      </c>
      <c r="O8" s="75"/>
      <c r="P8" s="75">
        <f t="shared" ref="P8" si="3">IF(P6&gt;0,2,P7)</f>
        <v>0</v>
      </c>
      <c r="Q8" s="75"/>
      <c r="R8" s="75">
        <f t="shared" ref="R8" si="4">IF(R6&gt;0,2,R7)</f>
        <v>0</v>
      </c>
      <c r="S8" s="75"/>
      <c r="T8" s="75">
        <f t="shared" ref="T8" si="5">IF(T6&gt;0,2,T7)</f>
        <v>0</v>
      </c>
      <c r="U8" s="75"/>
      <c r="V8" s="75">
        <f t="shared" ref="V8" si="6">IF(V6&gt;0,2,V7)</f>
        <v>1</v>
      </c>
      <c r="W8" s="75"/>
      <c r="X8" s="75">
        <f t="shared" ref="X8" si="7">IF(X6&gt;0,2,X7)</f>
        <v>0</v>
      </c>
      <c r="Y8" s="75"/>
      <c r="Z8" s="75">
        <f t="shared" ref="Z8" si="8">IF(Z6&gt;0,2,Z7)</f>
        <v>0</v>
      </c>
      <c r="AA8" s="75"/>
      <c r="AB8" s="75">
        <f t="shared" ref="AB8" si="9">IF(AB6&gt;0,2,AB7)</f>
        <v>0</v>
      </c>
      <c r="AC8" s="75"/>
      <c r="AD8" s="75">
        <f t="shared" ref="AD8" si="10">IF(AD6&gt;0,2,AD7)</f>
        <v>0</v>
      </c>
      <c r="AE8" s="75"/>
      <c r="AF8" s="75">
        <f t="shared" ref="AF8" si="11">IF(AF6&gt;0,2,AF7)</f>
        <v>0</v>
      </c>
      <c r="AG8" s="75"/>
      <c r="AH8" s="75">
        <f t="shared" ref="AH8" si="12">IF(AH6&gt;0,2,AH7)</f>
        <v>0</v>
      </c>
      <c r="AI8" s="75"/>
      <c r="AJ8" s="75">
        <f t="shared" ref="AJ8" si="13">IF(AJ6&gt;0,2,AJ7)</f>
        <v>1</v>
      </c>
      <c r="AK8" s="75"/>
      <c r="AL8" s="75">
        <f t="shared" ref="AL8" si="14">IF(AL6&gt;0,2,AL7)</f>
        <v>0</v>
      </c>
      <c r="AM8" s="75"/>
      <c r="AN8" s="75">
        <f t="shared" ref="AN8" si="15">IF(AN6&gt;0,2,AN7)</f>
        <v>0</v>
      </c>
      <c r="AO8" s="75"/>
      <c r="AP8" s="75">
        <f t="shared" ref="AP8" si="16">IF(AP6&gt;0,2,AP7)</f>
        <v>0</v>
      </c>
      <c r="AQ8" s="75"/>
      <c r="AR8" s="75">
        <f t="shared" ref="AR8" si="17">IF(AR6&gt;0,2,AR7)</f>
        <v>0</v>
      </c>
      <c r="AS8" s="75"/>
      <c r="AT8" s="75">
        <f t="shared" ref="AT8" si="18">IF(AT6&gt;0,2,AT7)</f>
        <v>0</v>
      </c>
      <c r="AU8" s="75"/>
      <c r="AV8" s="75">
        <f t="shared" ref="AV8" si="19">IF(AV6&gt;0,2,AV7)</f>
        <v>0</v>
      </c>
      <c r="AW8" s="75"/>
      <c r="AX8" s="75">
        <f t="shared" ref="AX8" si="20">IF(AX6&gt;0,2,AX7)</f>
        <v>1</v>
      </c>
      <c r="AY8" s="75"/>
      <c r="AZ8" s="75">
        <f t="shared" ref="AZ8" si="21">IF(AZ6&gt;0,2,AZ7)</f>
        <v>0</v>
      </c>
      <c r="BA8" s="75"/>
      <c r="BB8" s="75">
        <f t="shared" ref="BB8" si="22">IF(BB6&gt;0,2,BB7)</f>
        <v>0</v>
      </c>
      <c r="BC8" s="75"/>
      <c r="BD8" s="75">
        <f t="shared" ref="BD8" si="23">IF(BD6&gt;0,2,BD7)</f>
        <v>0</v>
      </c>
      <c r="BE8" s="75"/>
      <c r="BF8" s="75">
        <f t="shared" ref="BF8" si="24">IF(BF6&gt;0,2,BF7)</f>
        <v>0</v>
      </c>
      <c r="BG8" s="75"/>
      <c r="BH8" s="75">
        <f t="shared" ref="BH8" si="25">IF(BH6&gt;0,2,BH7)</f>
        <v>0</v>
      </c>
      <c r="BI8" s="75"/>
      <c r="BJ8" s="75">
        <f t="shared" ref="BJ8" si="26">IF(BJ6&gt;0,2,BJ7)</f>
        <v>0</v>
      </c>
      <c r="BK8" s="75"/>
      <c r="BL8" s="75">
        <f t="shared" ref="BL8" si="27">IF(BL6&gt;0,2,BL7)</f>
        <v>1</v>
      </c>
      <c r="BM8" s="75"/>
      <c r="BN8" s="75">
        <f t="shared" ref="BN8" si="28">IF(BN6&gt;0,2,BN7)</f>
        <v>0</v>
      </c>
      <c r="BO8" s="75"/>
      <c r="BP8" s="75">
        <f t="shared" ref="BP8" si="29">IF(BP6&gt;0,2,BP7)</f>
        <v>0</v>
      </c>
      <c r="BQ8" s="76"/>
    </row>
    <row r="9" spans="1:88" ht="32" customHeight="1" thickBot="1" x14ac:dyDescent="0.4">
      <c r="A9" s="9"/>
      <c r="B9" s="43"/>
      <c r="C9" s="43"/>
      <c r="D9" s="43"/>
      <c r="E9" s="43"/>
      <c r="F9" s="43"/>
      <c r="G9" s="43"/>
      <c r="H9" s="77">
        <f>DATE($B$3,MONTH($B$4),1)</f>
        <v>44927</v>
      </c>
      <c r="I9" s="77"/>
      <c r="J9" s="77">
        <f>H9+1</f>
        <v>44928</v>
      </c>
      <c r="K9" s="77"/>
      <c r="L9" s="77">
        <f>J9+1</f>
        <v>44929</v>
      </c>
      <c r="M9" s="77"/>
      <c r="N9" s="77">
        <f t="shared" ref="N9" si="30">L9+1</f>
        <v>44930</v>
      </c>
      <c r="O9" s="77"/>
      <c r="P9" s="77">
        <f t="shared" ref="P9" si="31">N9+1</f>
        <v>44931</v>
      </c>
      <c r="Q9" s="77"/>
      <c r="R9" s="77">
        <f t="shared" ref="R9" si="32">P9+1</f>
        <v>44932</v>
      </c>
      <c r="S9" s="77"/>
      <c r="T9" s="77">
        <f t="shared" ref="T9" si="33">R9+1</f>
        <v>44933</v>
      </c>
      <c r="U9" s="77"/>
      <c r="V9" s="77">
        <f t="shared" ref="V9" si="34">T9+1</f>
        <v>44934</v>
      </c>
      <c r="W9" s="77"/>
      <c r="X9" s="77">
        <f t="shared" ref="X9" si="35">V9+1</f>
        <v>44935</v>
      </c>
      <c r="Y9" s="77"/>
      <c r="Z9" s="77">
        <f t="shared" ref="Z9" si="36">X9+1</f>
        <v>44936</v>
      </c>
      <c r="AA9" s="77"/>
      <c r="AB9" s="77">
        <f t="shared" ref="AB9" si="37">Z9+1</f>
        <v>44937</v>
      </c>
      <c r="AC9" s="77"/>
      <c r="AD9" s="77">
        <f t="shared" ref="AD9" si="38">AB9+1</f>
        <v>44938</v>
      </c>
      <c r="AE9" s="77"/>
      <c r="AF9" s="77">
        <f t="shared" ref="AF9" si="39">AD9+1</f>
        <v>44939</v>
      </c>
      <c r="AG9" s="77"/>
      <c r="AH9" s="77">
        <f t="shared" ref="AH9" si="40">AF9+1</f>
        <v>44940</v>
      </c>
      <c r="AI9" s="77"/>
      <c r="AJ9" s="77">
        <f t="shared" ref="AJ9" si="41">AH9+1</f>
        <v>44941</v>
      </c>
      <c r="AK9" s="77"/>
      <c r="AL9" s="77">
        <f t="shared" ref="AL9" si="42">AJ9+1</f>
        <v>44942</v>
      </c>
      <c r="AM9" s="77"/>
      <c r="AN9" s="77">
        <f t="shared" ref="AN9" si="43">AL9+1</f>
        <v>44943</v>
      </c>
      <c r="AO9" s="77"/>
      <c r="AP9" s="77">
        <f t="shared" ref="AP9" si="44">AN9+1</f>
        <v>44944</v>
      </c>
      <c r="AQ9" s="77"/>
      <c r="AR9" s="77">
        <f t="shared" ref="AR9" si="45">AP9+1</f>
        <v>44945</v>
      </c>
      <c r="AS9" s="77"/>
      <c r="AT9" s="77">
        <f>AR9+1</f>
        <v>44946</v>
      </c>
      <c r="AU9" s="77"/>
      <c r="AV9" s="77">
        <f t="shared" ref="AV9" si="46">AT9+1</f>
        <v>44947</v>
      </c>
      <c r="AW9" s="77"/>
      <c r="AX9" s="77">
        <f t="shared" ref="AX9" si="47">AV9+1</f>
        <v>44948</v>
      </c>
      <c r="AY9" s="77"/>
      <c r="AZ9" s="77">
        <f t="shared" ref="AZ9" si="48">AX9+1</f>
        <v>44949</v>
      </c>
      <c r="BA9" s="77"/>
      <c r="BB9" s="77">
        <f t="shared" ref="BB9" si="49">AZ9+1</f>
        <v>44950</v>
      </c>
      <c r="BC9" s="77"/>
      <c r="BD9" s="77">
        <f t="shared" ref="BD9" si="50">BB9+1</f>
        <v>44951</v>
      </c>
      <c r="BE9" s="77"/>
      <c r="BF9" s="77">
        <f t="shared" ref="BF9" si="51">BD9+1</f>
        <v>44952</v>
      </c>
      <c r="BG9" s="77"/>
      <c r="BH9" s="77">
        <f t="shared" ref="BH9" si="52">BF9+1</f>
        <v>44953</v>
      </c>
      <c r="BI9" s="77"/>
      <c r="BJ9" s="77">
        <f t="shared" ref="BJ9" si="53">BH9+1</f>
        <v>44954</v>
      </c>
      <c r="BK9" s="77"/>
      <c r="BL9" s="77">
        <f>+IF(BJ9="","",IF(MONTH($H$9)=MONTH(BJ9+1),BJ9+1,""))</f>
        <v>44955</v>
      </c>
      <c r="BM9" s="77"/>
      <c r="BN9" s="77">
        <f t="shared" ref="BN9" si="54">+IF(BL9="","",IF(MONTH($H$9)=MONTH(BL9+1),BL9+1,""))</f>
        <v>44956</v>
      </c>
      <c r="BO9" s="77"/>
      <c r="BP9" s="77">
        <f t="shared" ref="BP9" si="55">+IF(BN9="","",IF(MONTH($H$9)=MONTH(BN9+1),BN9+1,""))</f>
        <v>44957</v>
      </c>
      <c r="BQ9" s="91"/>
    </row>
    <row r="10" spans="1:88" ht="66" customHeight="1" x14ac:dyDescent="0.35">
      <c r="A10" s="10" t="s">
        <v>24</v>
      </c>
      <c r="B10" s="44" t="s">
        <v>43</v>
      </c>
      <c r="C10" s="44" t="s">
        <v>44</v>
      </c>
      <c r="D10" s="44" t="s">
        <v>23</v>
      </c>
      <c r="E10" s="44" t="s">
        <v>45</v>
      </c>
      <c r="F10" s="44" t="s">
        <v>28</v>
      </c>
      <c r="G10" s="44" t="s">
        <v>48</v>
      </c>
      <c r="H10" s="78">
        <f>WEEKDAY(H$9,1)</f>
        <v>1</v>
      </c>
      <c r="I10" s="78"/>
      <c r="J10" s="78">
        <f>WEEKDAY(J$9,1)</f>
        <v>2</v>
      </c>
      <c r="K10" s="78"/>
      <c r="L10" s="78">
        <f t="shared" ref="L10" si="56">WEEKDAY(L$9,1)</f>
        <v>3</v>
      </c>
      <c r="M10" s="78"/>
      <c r="N10" s="78">
        <f t="shared" ref="N10" si="57">WEEKDAY(N$9,1)</f>
        <v>4</v>
      </c>
      <c r="O10" s="78"/>
      <c r="P10" s="78">
        <f t="shared" ref="P10" si="58">WEEKDAY(P$9,1)</f>
        <v>5</v>
      </c>
      <c r="Q10" s="78"/>
      <c r="R10" s="78">
        <f t="shared" ref="R10" si="59">WEEKDAY(R$9,1)</f>
        <v>6</v>
      </c>
      <c r="S10" s="78"/>
      <c r="T10" s="78">
        <f t="shared" ref="T10" si="60">WEEKDAY(T$9,1)</f>
        <v>7</v>
      </c>
      <c r="U10" s="78"/>
      <c r="V10" s="78">
        <f t="shared" ref="V10" si="61">WEEKDAY(V$9,1)</f>
        <v>1</v>
      </c>
      <c r="W10" s="78"/>
      <c r="X10" s="78">
        <f t="shared" ref="X10" si="62">WEEKDAY(X$9,1)</f>
        <v>2</v>
      </c>
      <c r="Y10" s="78"/>
      <c r="Z10" s="78">
        <f t="shared" ref="Z10" si="63">WEEKDAY(Z$9,1)</f>
        <v>3</v>
      </c>
      <c r="AA10" s="78"/>
      <c r="AB10" s="78">
        <f t="shared" ref="AB10" si="64">WEEKDAY(AB$9,1)</f>
        <v>4</v>
      </c>
      <c r="AC10" s="78"/>
      <c r="AD10" s="78">
        <f t="shared" ref="AD10" si="65">WEEKDAY(AD$9,1)</f>
        <v>5</v>
      </c>
      <c r="AE10" s="78"/>
      <c r="AF10" s="78">
        <f t="shared" ref="AF10" si="66">WEEKDAY(AF$9,1)</f>
        <v>6</v>
      </c>
      <c r="AG10" s="78"/>
      <c r="AH10" s="78">
        <f t="shared" ref="AH10" si="67">WEEKDAY(AH$9,1)</f>
        <v>7</v>
      </c>
      <c r="AI10" s="78"/>
      <c r="AJ10" s="78">
        <f t="shared" ref="AJ10" si="68">WEEKDAY(AJ$9,1)</f>
        <v>1</v>
      </c>
      <c r="AK10" s="78"/>
      <c r="AL10" s="78">
        <f t="shared" ref="AL10" si="69">WEEKDAY(AL$9,1)</f>
        <v>2</v>
      </c>
      <c r="AM10" s="78"/>
      <c r="AN10" s="78">
        <f t="shared" ref="AN10" si="70">WEEKDAY(AN$9,1)</f>
        <v>3</v>
      </c>
      <c r="AO10" s="78"/>
      <c r="AP10" s="78">
        <f t="shared" ref="AP10" si="71">WEEKDAY(AP$9,1)</f>
        <v>4</v>
      </c>
      <c r="AQ10" s="78"/>
      <c r="AR10" s="78">
        <f t="shared" ref="AR10" si="72">WEEKDAY(AR$9,1)</f>
        <v>5</v>
      </c>
      <c r="AS10" s="78"/>
      <c r="AT10" s="78">
        <f t="shared" ref="AT10" si="73">WEEKDAY(AT$9,1)</f>
        <v>6</v>
      </c>
      <c r="AU10" s="78"/>
      <c r="AV10" s="78">
        <f t="shared" ref="AV10" si="74">WEEKDAY(AV$9,1)</f>
        <v>7</v>
      </c>
      <c r="AW10" s="78"/>
      <c r="AX10" s="78">
        <f t="shared" ref="AX10" si="75">WEEKDAY(AX$9,1)</f>
        <v>1</v>
      </c>
      <c r="AY10" s="78"/>
      <c r="AZ10" s="78">
        <f t="shared" ref="AZ10" si="76">WEEKDAY(AZ$9,1)</f>
        <v>2</v>
      </c>
      <c r="BA10" s="78"/>
      <c r="BB10" s="78">
        <f t="shared" ref="BB10" si="77">WEEKDAY(BB$9,1)</f>
        <v>3</v>
      </c>
      <c r="BC10" s="78"/>
      <c r="BD10" s="78">
        <f t="shared" ref="BD10" si="78">WEEKDAY(BD$9,1)</f>
        <v>4</v>
      </c>
      <c r="BE10" s="78"/>
      <c r="BF10" s="78">
        <f t="shared" ref="BF10" si="79">WEEKDAY(BF$9,1)</f>
        <v>5</v>
      </c>
      <c r="BG10" s="78"/>
      <c r="BH10" s="78">
        <f t="shared" ref="BH10" si="80">WEEKDAY(BH$9,1)</f>
        <v>6</v>
      </c>
      <c r="BI10" s="78"/>
      <c r="BJ10" s="78">
        <f t="shared" ref="BJ10" si="81">WEEKDAY(BJ$9,1)</f>
        <v>7</v>
      </c>
      <c r="BK10" s="78"/>
      <c r="BL10" s="78">
        <f>IF(BL9="","",WEEKDAY(BL$9,1))</f>
        <v>1</v>
      </c>
      <c r="BM10" s="78"/>
      <c r="BN10" s="78">
        <f t="shared" ref="BN10" si="82">IF(BN9="","",WEEKDAY(BN$9,1))</f>
        <v>2</v>
      </c>
      <c r="BO10" s="78"/>
      <c r="BP10" s="78">
        <f t="shared" ref="BP10" si="83">IF(BP9="","",WEEKDAY(BP$9,1))</f>
        <v>3</v>
      </c>
      <c r="BQ10" s="79"/>
      <c r="BS10" s="37" t="s">
        <v>55</v>
      </c>
      <c r="BT10" s="38" t="s">
        <v>55</v>
      </c>
      <c r="BU10" s="38" t="s">
        <v>56</v>
      </c>
      <c r="BV10" s="38" t="s">
        <v>56</v>
      </c>
      <c r="BW10" s="39" t="s">
        <v>57</v>
      </c>
      <c r="BX10" s="39" t="s">
        <v>57</v>
      </c>
      <c r="BY10" s="49"/>
      <c r="BZ10" s="49"/>
      <c r="CA10" s="53">
        <v>8</v>
      </c>
      <c r="CB10" s="53" t="s">
        <v>38</v>
      </c>
      <c r="CC10" s="53" t="s">
        <v>34</v>
      </c>
      <c r="CD10" s="53" t="s">
        <v>35</v>
      </c>
      <c r="CE10" s="53" t="s">
        <v>36</v>
      </c>
      <c r="CF10" s="53" t="s">
        <v>37</v>
      </c>
      <c r="CG10" s="54" t="s">
        <v>39</v>
      </c>
      <c r="CH10" s="86"/>
      <c r="CI10" s="87"/>
      <c r="CJ10" s="88"/>
    </row>
    <row r="11" spans="1:88" ht="24.5" hidden="1" customHeight="1" x14ac:dyDescent="0.35">
      <c r="A11" s="26"/>
      <c r="B11" s="45"/>
      <c r="C11" s="45"/>
      <c r="D11" s="44"/>
      <c r="E11" s="45"/>
      <c r="F11" s="43"/>
      <c r="G11" s="43"/>
      <c r="H11" s="27">
        <f>H9</f>
        <v>44927</v>
      </c>
      <c r="I11" s="27">
        <f>H9</f>
        <v>44927</v>
      </c>
      <c r="J11" s="27">
        <f t="shared" ref="J11" si="84">J9</f>
        <v>44928</v>
      </c>
      <c r="K11" s="27">
        <f t="shared" ref="K11" si="85">J9</f>
        <v>44928</v>
      </c>
      <c r="L11" s="27">
        <f t="shared" ref="L11" si="86">L9</f>
        <v>44929</v>
      </c>
      <c r="M11" s="27">
        <f t="shared" ref="M11" si="87">L9</f>
        <v>44929</v>
      </c>
      <c r="N11" s="27">
        <f t="shared" ref="N11" si="88">N9</f>
        <v>44930</v>
      </c>
      <c r="O11" s="27">
        <f t="shared" ref="O11" si="89">N9</f>
        <v>44930</v>
      </c>
      <c r="P11" s="27">
        <f t="shared" ref="P11" si="90">P9</f>
        <v>44931</v>
      </c>
      <c r="Q11" s="27">
        <f t="shared" ref="Q11" si="91">P9</f>
        <v>44931</v>
      </c>
      <c r="R11" s="27">
        <f t="shared" ref="R11" si="92">R9</f>
        <v>44932</v>
      </c>
      <c r="S11" s="27">
        <f t="shared" ref="S11" si="93">R9</f>
        <v>44932</v>
      </c>
      <c r="T11" s="27">
        <f t="shared" ref="T11" si="94">T9</f>
        <v>44933</v>
      </c>
      <c r="U11" s="27">
        <f t="shared" ref="U11" si="95">T9</f>
        <v>44933</v>
      </c>
      <c r="V11" s="27">
        <f t="shared" ref="V11" si="96">V9</f>
        <v>44934</v>
      </c>
      <c r="W11" s="27">
        <f t="shared" ref="W11" si="97">V9</f>
        <v>44934</v>
      </c>
      <c r="X11" s="27">
        <f t="shared" ref="X11" si="98">X9</f>
        <v>44935</v>
      </c>
      <c r="Y11" s="27">
        <f t="shared" ref="Y11" si="99">X9</f>
        <v>44935</v>
      </c>
      <c r="Z11" s="27">
        <f t="shared" ref="Z11" si="100">Z9</f>
        <v>44936</v>
      </c>
      <c r="AA11" s="27">
        <f t="shared" ref="AA11" si="101">Z9</f>
        <v>44936</v>
      </c>
      <c r="AB11" s="27">
        <f t="shared" ref="AB11" si="102">AB9</f>
        <v>44937</v>
      </c>
      <c r="AC11" s="27">
        <f t="shared" ref="AC11" si="103">AB9</f>
        <v>44937</v>
      </c>
      <c r="AD11" s="27">
        <f t="shared" ref="AD11" si="104">AD9</f>
        <v>44938</v>
      </c>
      <c r="AE11" s="27">
        <f t="shared" ref="AE11" si="105">AD9</f>
        <v>44938</v>
      </c>
      <c r="AF11" s="27">
        <f t="shared" ref="AF11" si="106">AF9</f>
        <v>44939</v>
      </c>
      <c r="AG11" s="27">
        <f t="shared" ref="AG11" si="107">AF9</f>
        <v>44939</v>
      </c>
      <c r="AH11" s="27">
        <f t="shared" ref="AH11" si="108">AH9</f>
        <v>44940</v>
      </c>
      <c r="AI11" s="27">
        <f t="shared" ref="AI11" si="109">AH9</f>
        <v>44940</v>
      </c>
      <c r="AJ11" s="27">
        <f t="shared" ref="AJ11" si="110">AJ9</f>
        <v>44941</v>
      </c>
      <c r="AK11" s="27">
        <f t="shared" ref="AK11" si="111">AJ9</f>
        <v>44941</v>
      </c>
      <c r="AL11" s="27">
        <f t="shared" ref="AL11" si="112">AL9</f>
        <v>44942</v>
      </c>
      <c r="AM11" s="27">
        <f t="shared" ref="AM11" si="113">AL9</f>
        <v>44942</v>
      </c>
      <c r="AN11" s="27">
        <f t="shared" ref="AN11" si="114">AN9</f>
        <v>44943</v>
      </c>
      <c r="AO11" s="27">
        <f t="shared" ref="AO11" si="115">AN9</f>
        <v>44943</v>
      </c>
      <c r="AP11" s="27">
        <f t="shared" ref="AP11" si="116">AP9</f>
        <v>44944</v>
      </c>
      <c r="AQ11" s="27">
        <f t="shared" ref="AQ11" si="117">AP9</f>
        <v>44944</v>
      </c>
      <c r="AR11" s="27">
        <f t="shared" ref="AR11" si="118">AR9</f>
        <v>44945</v>
      </c>
      <c r="AS11" s="27">
        <f t="shared" ref="AS11" si="119">AR9</f>
        <v>44945</v>
      </c>
      <c r="AT11" s="27">
        <f t="shared" ref="AT11" si="120">AT9</f>
        <v>44946</v>
      </c>
      <c r="AU11" s="27">
        <f t="shared" ref="AU11" si="121">AT9</f>
        <v>44946</v>
      </c>
      <c r="AV11" s="27">
        <f t="shared" ref="AV11" si="122">AV9</f>
        <v>44947</v>
      </c>
      <c r="AW11" s="27">
        <f t="shared" ref="AW11" si="123">AV9</f>
        <v>44947</v>
      </c>
      <c r="AX11" s="27">
        <f t="shared" ref="AX11" si="124">AX9</f>
        <v>44948</v>
      </c>
      <c r="AY11" s="27">
        <f t="shared" ref="AY11" si="125">AX9</f>
        <v>44948</v>
      </c>
      <c r="AZ11" s="27">
        <f t="shared" ref="AZ11" si="126">AZ9</f>
        <v>44949</v>
      </c>
      <c r="BA11" s="27">
        <f t="shared" ref="BA11" si="127">AZ9</f>
        <v>44949</v>
      </c>
      <c r="BB11" s="27">
        <f t="shared" ref="BB11" si="128">BB9</f>
        <v>44950</v>
      </c>
      <c r="BC11" s="27">
        <f t="shared" ref="BC11" si="129">BB9</f>
        <v>44950</v>
      </c>
      <c r="BD11" s="27">
        <f t="shared" ref="BD11" si="130">BD9</f>
        <v>44951</v>
      </c>
      <c r="BE11" s="27">
        <f t="shared" ref="BE11" si="131">BD9</f>
        <v>44951</v>
      </c>
      <c r="BF11" s="27">
        <f t="shared" ref="BF11" si="132">BF9</f>
        <v>44952</v>
      </c>
      <c r="BG11" s="27">
        <f t="shared" ref="BG11" si="133">BF9</f>
        <v>44952</v>
      </c>
      <c r="BH11" s="27">
        <f t="shared" ref="BH11" si="134">BH9</f>
        <v>44953</v>
      </c>
      <c r="BI11" s="27">
        <f t="shared" ref="BI11" si="135">BH9</f>
        <v>44953</v>
      </c>
      <c r="BJ11" s="27">
        <f t="shared" ref="BJ11" si="136">BJ9</f>
        <v>44954</v>
      </c>
      <c r="BK11" s="27">
        <f t="shared" ref="BK11" si="137">BJ9</f>
        <v>44954</v>
      </c>
      <c r="BL11" s="27">
        <f t="shared" ref="BL11" si="138">BL9</f>
        <v>44955</v>
      </c>
      <c r="BM11" s="27">
        <f t="shared" ref="BM11" si="139">BL9</f>
        <v>44955</v>
      </c>
      <c r="BN11" s="27">
        <f t="shared" ref="BN11" si="140">BN9</f>
        <v>44956</v>
      </c>
      <c r="BO11" s="27">
        <f t="shared" ref="BO11" si="141">BN9</f>
        <v>44956</v>
      </c>
      <c r="BP11" s="27">
        <f t="shared" ref="BP11" si="142">BP9</f>
        <v>44957</v>
      </c>
      <c r="BQ11" s="28">
        <f t="shared" ref="BQ11" si="143">BP9</f>
        <v>44957</v>
      </c>
      <c r="BS11" s="41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20"/>
      <c r="CH11" s="41"/>
      <c r="CI11" s="19"/>
      <c r="CJ11" s="11"/>
    </row>
    <row r="12" spans="1:88" ht="24.5" hidden="1" customHeight="1" x14ac:dyDescent="0.35">
      <c r="A12" s="26"/>
      <c r="B12" s="45"/>
      <c r="C12" s="45"/>
      <c r="D12" s="44"/>
      <c r="E12" s="45"/>
      <c r="F12" s="43"/>
      <c r="G12" s="43"/>
      <c r="H12" s="29">
        <f>H8</f>
        <v>2</v>
      </c>
      <c r="I12" s="29">
        <f>H8</f>
        <v>2</v>
      </c>
      <c r="J12" s="29">
        <f t="shared" ref="J12" si="144">J8</f>
        <v>0</v>
      </c>
      <c r="K12" s="29">
        <f>J8</f>
        <v>0</v>
      </c>
      <c r="L12" s="29">
        <f t="shared" ref="L12" si="145">L8</f>
        <v>0</v>
      </c>
      <c r="M12" s="29">
        <f t="shared" ref="M12" si="146">L8</f>
        <v>0</v>
      </c>
      <c r="N12" s="29">
        <f t="shared" ref="N12" si="147">N8</f>
        <v>0</v>
      </c>
      <c r="O12" s="29">
        <f t="shared" ref="O12" si="148">N8</f>
        <v>0</v>
      </c>
      <c r="P12" s="29">
        <f t="shared" ref="P12" si="149">P8</f>
        <v>0</v>
      </c>
      <c r="Q12" s="29">
        <f t="shared" ref="Q12" si="150">P8</f>
        <v>0</v>
      </c>
      <c r="R12" s="29">
        <f t="shared" ref="R12" si="151">R8</f>
        <v>0</v>
      </c>
      <c r="S12" s="29">
        <f t="shared" ref="S12" si="152">R8</f>
        <v>0</v>
      </c>
      <c r="T12" s="29">
        <f t="shared" ref="T12" si="153">T8</f>
        <v>0</v>
      </c>
      <c r="U12" s="29">
        <f t="shared" ref="U12" si="154">T8</f>
        <v>0</v>
      </c>
      <c r="V12" s="29">
        <f t="shared" ref="V12" si="155">V8</f>
        <v>1</v>
      </c>
      <c r="W12" s="29">
        <f t="shared" ref="W12" si="156">V8</f>
        <v>1</v>
      </c>
      <c r="X12" s="29">
        <f t="shared" ref="X12" si="157">X8</f>
        <v>0</v>
      </c>
      <c r="Y12" s="29">
        <f t="shared" ref="Y12" si="158">X8</f>
        <v>0</v>
      </c>
      <c r="Z12" s="29">
        <f t="shared" ref="Z12" si="159">Z8</f>
        <v>0</v>
      </c>
      <c r="AA12" s="29">
        <f t="shared" ref="AA12" si="160">Z8</f>
        <v>0</v>
      </c>
      <c r="AB12" s="29">
        <f t="shared" ref="AB12" si="161">AB8</f>
        <v>0</v>
      </c>
      <c r="AC12" s="29">
        <f t="shared" ref="AC12" si="162">AB8</f>
        <v>0</v>
      </c>
      <c r="AD12" s="29">
        <f t="shared" ref="AD12" si="163">AD8</f>
        <v>0</v>
      </c>
      <c r="AE12" s="29">
        <f t="shared" ref="AE12" si="164">AD8</f>
        <v>0</v>
      </c>
      <c r="AF12" s="29">
        <f t="shared" ref="AF12" si="165">AF8</f>
        <v>0</v>
      </c>
      <c r="AG12" s="29">
        <f t="shared" ref="AG12" si="166">AF8</f>
        <v>0</v>
      </c>
      <c r="AH12" s="29">
        <f t="shared" ref="AH12" si="167">AH8</f>
        <v>0</v>
      </c>
      <c r="AI12" s="29">
        <f t="shared" ref="AI12" si="168">AH8</f>
        <v>0</v>
      </c>
      <c r="AJ12" s="29">
        <f t="shared" ref="AJ12" si="169">AJ8</f>
        <v>1</v>
      </c>
      <c r="AK12" s="29">
        <f t="shared" ref="AK12" si="170">AJ8</f>
        <v>1</v>
      </c>
      <c r="AL12" s="29">
        <f t="shared" ref="AL12" si="171">AL8</f>
        <v>0</v>
      </c>
      <c r="AM12" s="29">
        <f t="shared" ref="AM12" si="172">AL8</f>
        <v>0</v>
      </c>
      <c r="AN12" s="29">
        <f t="shared" ref="AN12" si="173">AN8</f>
        <v>0</v>
      </c>
      <c r="AO12" s="29">
        <f t="shared" ref="AO12" si="174">AN8</f>
        <v>0</v>
      </c>
      <c r="AP12" s="29">
        <f t="shared" ref="AP12" si="175">AP8</f>
        <v>0</v>
      </c>
      <c r="AQ12" s="29">
        <f t="shared" ref="AQ12" si="176">AP8</f>
        <v>0</v>
      </c>
      <c r="AR12" s="29">
        <f t="shared" ref="AR12" si="177">AR8</f>
        <v>0</v>
      </c>
      <c r="AS12" s="29">
        <f t="shared" ref="AS12" si="178">AR8</f>
        <v>0</v>
      </c>
      <c r="AT12" s="29">
        <f t="shared" ref="AT12" si="179">AT8</f>
        <v>0</v>
      </c>
      <c r="AU12" s="29">
        <f t="shared" ref="AU12" si="180">AT8</f>
        <v>0</v>
      </c>
      <c r="AV12" s="29">
        <f t="shared" ref="AV12" si="181">AV8</f>
        <v>0</v>
      </c>
      <c r="AW12" s="29">
        <f t="shared" ref="AW12" si="182">AV8</f>
        <v>0</v>
      </c>
      <c r="AX12" s="29">
        <f t="shared" ref="AX12" si="183">AX8</f>
        <v>1</v>
      </c>
      <c r="AY12" s="29">
        <f t="shared" ref="AY12" si="184">AX8</f>
        <v>1</v>
      </c>
      <c r="AZ12" s="29">
        <f t="shared" ref="AZ12" si="185">AZ8</f>
        <v>0</v>
      </c>
      <c r="BA12" s="29">
        <f t="shared" ref="BA12" si="186">AZ8</f>
        <v>0</v>
      </c>
      <c r="BB12" s="29">
        <f t="shared" ref="BB12" si="187">BB8</f>
        <v>0</v>
      </c>
      <c r="BC12" s="29">
        <f t="shared" ref="BC12" si="188">BB8</f>
        <v>0</v>
      </c>
      <c r="BD12" s="29">
        <f t="shared" ref="BD12" si="189">BD8</f>
        <v>0</v>
      </c>
      <c r="BE12" s="29">
        <f t="shared" ref="BE12" si="190">BD8</f>
        <v>0</v>
      </c>
      <c r="BF12" s="29">
        <f t="shared" ref="BF12" si="191">BF8</f>
        <v>0</v>
      </c>
      <c r="BG12" s="29">
        <f t="shared" ref="BG12" si="192">BF8</f>
        <v>0</v>
      </c>
      <c r="BH12" s="29">
        <f t="shared" ref="BH12" si="193">BH8</f>
        <v>0</v>
      </c>
      <c r="BI12" s="29">
        <f t="shared" ref="BI12" si="194">BH8</f>
        <v>0</v>
      </c>
      <c r="BJ12" s="29">
        <f t="shared" ref="BJ12" si="195">BJ8</f>
        <v>0</v>
      </c>
      <c r="BK12" s="29">
        <f t="shared" ref="BK12" si="196">BJ8</f>
        <v>0</v>
      </c>
      <c r="BL12" s="29">
        <f t="shared" ref="BL12" si="197">BL8</f>
        <v>1</v>
      </c>
      <c r="BM12" s="29">
        <f t="shared" ref="BM12" si="198">BL8</f>
        <v>1</v>
      </c>
      <c r="BN12" s="29">
        <f t="shared" ref="BN12" si="199">BN8</f>
        <v>0</v>
      </c>
      <c r="BO12" s="29">
        <f t="shared" ref="BO12" si="200">BN8</f>
        <v>0</v>
      </c>
      <c r="BP12" s="29">
        <f t="shared" ref="BP12" si="201">BP8</f>
        <v>0</v>
      </c>
      <c r="BQ12" s="30">
        <f t="shared" ref="BQ12" si="202">BP8</f>
        <v>0</v>
      </c>
      <c r="BS12" s="50">
        <v>0</v>
      </c>
      <c r="BT12" s="51"/>
      <c r="BU12" s="51">
        <v>1</v>
      </c>
      <c r="BV12" s="51">
        <v>1</v>
      </c>
      <c r="BW12" s="51">
        <v>2</v>
      </c>
      <c r="BX12" s="51">
        <v>2</v>
      </c>
      <c r="BY12" s="19"/>
      <c r="BZ12" s="19"/>
      <c r="CA12" s="19"/>
      <c r="CB12" s="19"/>
      <c r="CC12" s="19"/>
      <c r="CD12" s="19"/>
      <c r="CE12" s="19"/>
      <c r="CF12" s="19"/>
      <c r="CG12" s="20"/>
      <c r="CH12" s="41"/>
      <c r="CI12" s="19"/>
      <c r="CJ12" s="11"/>
    </row>
    <row r="13" spans="1:88" ht="24.5" hidden="1" customHeight="1" x14ac:dyDescent="0.35">
      <c r="A13" s="26"/>
      <c r="B13" s="45"/>
      <c r="C13" s="45"/>
      <c r="D13" s="44"/>
      <c r="E13" s="45"/>
      <c r="F13" s="43"/>
      <c r="G13" s="43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30"/>
      <c r="BS13" s="50"/>
      <c r="BT13" s="51"/>
      <c r="BU13" s="51"/>
      <c r="BV13" s="51"/>
      <c r="BW13" s="51"/>
      <c r="BX13" s="51"/>
      <c r="BY13" s="19"/>
      <c r="BZ13" s="19"/>
      <c r="CA13" s="19"/>
      <c r="CB13" s="19"/>
      <c r="CC13" s="19"/>
      <c r="CD13" s="19"/>
      <c r="CE13" s="19"/>
      <c r="CF13" s="19"/>
      <c r="CG13" s="20"/>
      <c r="CH13" s="41"/>
      <c r="CI13" s="19"/>
      <c r="CJ13" s="11"/>
    </row>
    <row r="14" spans="1:88" ht="40.5" customHeight="1" x14ac:dyDescent="0.35">
      <c r="A14" s="9"/>
      <c r="B14" s="43"/>
      <c r="C14" s="43"/>
      <c r="D14" s="43"/>
      <c r="E14" s="43"/>
      <c r="F14" s="43"/>
      <c r="G14" s="43"/>
      <c r="H14" s="15" t="s">
        <v>21</v>
      </c>
      <c r="I14" s="16" t="s">
        <v>22</v>
      </c>
      <c r="J14" s="15" t="s">
        <v>21</v>
      </c>
      <c r="K14" s="16" t="s">
        <v>22</v>
      </c>
      <c r="L14" s="15" t="s">
        <v>21</v>
      </c>
      <c r="M14" s="16" t="s">
        <v>22</v>
      </c>
      <c r="N14" s="15" t="s">
        <v>21</v>
      </c>
      <c r="O14" s="16" t="s">
        <v>22</v>
      </c>
      <c r="P14" s="15" t="s">
        <v>21</v>
      </c>
      <c r="Q14" s="16" t="s">
        <v>22</v>
      </c>
      <c r="R14" s="15" t="s">
        <v>21</v>
      </c>
      <c r="S14" s="16" t="s">
        <v>22</v>
      </c>
      <c r="T14" s="15" t="s">
        <v>21</v>
      </c>
      <c r="U14" s="16" t="s">
        <v>22</v>
      </c>
      <c r="V14" s="15" t="s">
        <v>21</v>
      </c>
      <c r="W14" s="16" t="s">
        <v>22</v>
      </c>
      <c r="X14" s="15" t="s">
        <v>21</v>
      </c>
      <c r="Y14" s="16" t="s">
        <v>22</v>
      </c>
      <c r="Z14" s="15" t="s">
        <v>21</v>
      </c>
      <c r="AA14" s="16" t="s">
        <v>22</v>
      </c>
      <c r="AB14" s="15" t="s">
        <v>21</v>
      </c>
      <c r="AC14" s="16" t="s">
        <v>22</v>
      </c>
      <c r="AD14" s="15" t="s">
        <v>21</v>
      </c>
      <c r="AE14" s="16" t="s">
        <v>22</v>
      </c>
      <c r="AF14" s="15" t="s">
        <v>21</v>
      </c>
      <c r="AG14" s="16" t="s">
        <v>22</v>
      </c>
      <c r="AH14" s="15" t="s">
        <v>21</v>
      </c>
      <c r="AI14" s="16" t="s">
        <v>22</v>
      </c>
      <c r="AJ14" s="15" t="s">
        <v>21</v>
      </c>
      <c r="AK14" s="16" t="s">
        <v>22</v>
      </c>
      <c r="AL14" s="15" t="s">
        <v>21</v>
      </c>
      <c r="AM14" s="16" t="s">
        <v>22</v>
      </c>
      <c r="AN14" s="15" t="s">
        <v>21</v>
      </c>
      <c r="AO14" s="16" t="s">
        <v>22</v>
      </c>
      <c r="AP14" s="15" t="s">
        <v>21</v>
      </c>
      <c r="AQ14" s="16" t="s">
        <v>22</v>
      </c>
      <c r="AR14" s="15" t="s">
        <v>21</v>
      </c>
      <c r="AS14" s="16" t="s">
        <v>22</v>
      </c>
      <c r="AT14" s="15" t="s">
        <v>21</v>
      </c>
      <c r="AU14" s="16" t="s">
        <v>22</v>
      </c>
      <c r="AV14" s="15" t="s">
        <v>21</v>
      </c>
      <c r="AW14" s="16" t="s">
        <v>22</v>
      </c>
      <c r="AX14" s="15" t="s">
        <v>21</v>
      </c>
      <c r="AY14" s="16" t="s">
        <v>22</v>
      </c>
      <c r="AZ14" s="15" t="s">
        <v>21</v>
      </c>
      <c r="BA14" s="16" t="s">
        <v>22</v>
      </c>
      <c r="BB14" s="15" t="s">
        <v>21</v>
      </c>
      <c r="BC14" s="16" t="s">
        <v>22</v>
      </c>
      <c r="BD14" s="15" t="s">
        <v>21</v>
      </c>
      <c r="BE14" s="16" t="s">
        <v>22</v>
      </c>
      <c r="BF14" s="15" t="s">
        <v>21</v>
      </c>
      <c r="BG14" s="16" t="s">
        <v>22</v>
      </c>
      <c r="BH14" s="15" t="s">
        <v>21</v>
      </c>
      <c r="BI14" s="16" t="s">
        <v>22</v>
      </c>
      <c r="BJ14" s="15" t="s">
        <v>21</v>
      </c>
      <c r="BK14" s="16" t="s">
        <v>22</v>
      </c>
      <c r="BL14" s="15" t="s">
        <v>21</v>
      </c>
      <c r="BM14" s="16" t="s">
        <v>22</v>
      </c>
      <c r="BN14" s="15" t="s">
        <v>21</v>
      </c>
      <c r="BO14" s="16" t="s">
        <v>22</v>
      </c>
      <c r="BP14" s="31" t="s">
        <v>21</v>
      </c>
      <c r="BQ14" s="32" t="s">
        <v>22</v>
      </c>
      <c r="BS14" s="40" t="s">
        <v>21</v>
      </c>
      <c r="BT14" s="35" t="s">
        <v>22</v>
      </c>
      <c r="BU14" s="35" t="s">
        <v>21</v>
      </c>
      <c r="BV14" s="35" t="s">
        <v>22</v>
      </c>
      <c r="BW14" s="35" t="s">
        <v>21</v>
      </c>
      <c r="BX14" s="35" t="s">
        <v>22</v>
      </c>
      <c r="BY14" s="36" t="s">
        <v>52</v>
      </c>
      <c r="BZ14" s="36" t="s">
        <v>53</v>
      </c>
      <c r="CA14" s="35" t="s">
        <v>63</v>
      </c>
      <c r="CB14" s="35" t="s">
        <v>64</v>
      </c>
      <c r="CC14" s="35" t="s">
        <v>65</v>
      </c>
      <c r="CD14" s="36" t="s">
        <v>66</v>
      </c>
      <c r="CE14" s="36" t="s">
        <v>67</v>
      </c>
      <c r="CF14" s="36" t="s">
        <v>68</v>
      </c>
      <c r="CG14" s="52" t="s">
        <v>69</v>
      </c>
      <c r="CH14" s="10" t="s">
        <v>70</v>
      </c>
      <c r="CI14" s="36" t="s">
        <v>51</v>
      </c>
      <c r="CJ14" s="52" t="s">
        <v>71</v>
      </c>
    </row>
    <row r="15" spans="1:88" x14ac:dyDescent="0.35">
      <c r="A15" s="9">
        <v>1</v>
      </c>
      <c r="B15" s="46"/>
      <c r="C15" s="46"/>
      <c r="D15" s="43"/>
      <c r="E15" s="43"/>
      <c r="F15" s="43"/>
      <c r="G15" s="4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20"/>
      <c r="BS15" s="41">
        <f>SUMIFS($H15:$BQ15,$H$14:$BQ$14,$BS$14,$H$12:$BQ$12,$BS$12)</f>
        <v>0</v>
      </c>
      <c r="BT15" s="19">
        <f>SUMIFS($H15:$BQ15,$H$14:$BQ$14,$BT$14,$H$12:$BQ$12,$BT$12)</f>
        <v>0</v>
      </c>
      <c r="BU15" s="19">
        <f>SUMIFS($H15:$BQ15,$H$14:$BQ$14,$BU$14,$H$12:$BQ$12,$BU$12)</f>
        <v>0</v>
      </c>
      <c r="BV15" s="19">
        <f>SUMIFS($H15:$BQ15,$H$14:$BQ$14,$BV$14,$H$12:$BQ$12,$BV$12)</f>
        <v>0</v>
      </c>
      <c r="BW15" s="19">
        <f>SUMIFS($H15:$BQ15,$H$14:$BQ$14,$BW$14,$H$12:$BQ$12,$BW$12)</f>
        <v>0</v>
      </c>
      <c r="BX15" s="19">
        <f>SUMIFS($H15:$BQ15,$H$14:$BQ$14,$BX$14,$H$12:$BQ$12,$BX$12)</f>
        <v>0</v>
      </c>
      <c r="BY15" s="19">
        <f>SUM(BS15:BX15)</f>
        <v>0</v>
      </c>
      <c r="BZ15" s="19">
        <f>BS15+BT15*1.5+2*(SUM(BU15:BX15))</f>
        <v>0</v>
      </c>
      <c r="CA15" s="19">
        <f>COUNTIFS(H15:BQ15,CA$10,$H$14:$BQ$14,"NM")</f>
        <v>0</v>
      </c>
      <c r="CB15" s="19">
        <f>COUNTIF($H15:$BQ15,CB$10)</f>
        <v>0</v>
      </c>
      <c r="CC15" s="19">
        <f t="shared" ref="CC15:CG30" si="203">COUNTIF($H15:$BQ15,CC$10)</f>
        <v>0</v>
      </c>
      <c r="CD15" s="19">
        <f t="shared" si="203"/>
        <v>0</v>
      </c>
      <c r="CE15" s="19">
        <f t="shared" si="203"/>
        <v>0</v>
      </c>
      <c r="CF15" s="19">
        <f t="shared" si="203"/>
        <v>0</v>
      </c>
      <c r="CG15" s="20">
        <f t="shared" si="203"/>
        <v>0</v>
      </c>
      <c r="CH15" s="41">
        <f t="shared" ref="CH15:CH46" si="204">SUM(CA15:CG15)-CF15</f>
        <v>0</v>
      </c>
      <c r="CI15" s="19">
        <f>CH15</f>
        <v>0</v>
      </c>
      <c r="CJ15" s="20">
        <f>CI15</f>
        <v>0</v>
      </c>
    </row>
    <row r="16" spans="1:88" x14ac:dyDescent="0.35">
      <c r="A16" s="9">
        <v>2</v>
      </c>
      <c r="B16" s="46"/>
      <c r="C16" s="46"/>
      <c r="D16" s="43"/>
      <c r="E16" s="43"/>
      <c r="F16" s="43"/>
      <c r="G16" s="4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20"/>
      <c r="BS16" s="41">
        <f t="shared" ref="BS16:BS79" si="205">SUMIFS($H16:$BQ16,$H$14:$BQ$14,$BS$14,$H$12:$BQ$12,$BS$12)</f>
        <v>0</v>
      </c>
      <c r="BT16" s="19">
        <f t="shared" ref="BT16:BT79" si="206">SUMIFS($H16:$BQ16,$H$14:$BQ$14,$BT$14,$H$12:$BQ$12,$BT$12)</f>
        <v>0</v>
      </c>
      <c r="BU16" s="19">
        <f t="shared" ref="BU16:BU79" si="207">SUMIFS($H16:$BQ16,$H$14:$BQ$14,$BU$14,$H$12:$BQ$12,$BU$12)</f>
        <v>0</v>
      </c>
      <c r="BV16" s="19">
        <f t="shared" ref="BV16:BV79" si="208">SUMIFS($H16:$BQ16,$H$14:$BQ$14,$BV$14,$H$12:$BQ$12,$BV$12)</f>
        <v>0</v>
      </c>
      <c r="BW16" s="19">
        <f t="shared" ref="BW16:BW79" si="209">SUMIFS($H16:$BQ16,$H$14:$BQ$14,$BW$14,$H$12:$BQ$12,$BW$12)</f>
        <v>0</v>
      </c>
      <c r="BX16" s="19">
        <f t="shared" ref="BX16:BX79" si="210">SUMIFS($H16:$BQ16,$H$14:$BQ$14,$BX$14,$H$12:$BQ$12,$BX$12)</f>
        <v>0</v>
      </c>
      <c r="BY16" s="19">
        <f t="shared" ref="BY16:BY79" si="211">SUM(BS16:BX16)</f>
        <v>0</v>
      </c>
      <c r="BZ16" s="19">
        <f t="shared" ref="BZ16:BZ79" si="212">BS16+BT16*1.5+2*(SUM(BU16:BX16))</f>
        <v>0</v>
      </c>
      <c r="CA16" s="19">
        <f t="shared" ref="CA16:CA79" si="213">COUNTIFS(H16:BQ16,CA$10,$H$14:$BQ$14,"NM")</f>
        <v>0</v>
      </c>
      <c r="CB16" s="19">
        <f t="shared" ref="CB16:CG47" si="214">COUNTIF($H16:$BQ16,CB$10)</f>
        <v>0</v>
      </c>
      <c r="CC16" s="19">
        <f t="shared" si="203"/>
        <v>0</v>
      </c>
      <c r="CD16" s="19">
        <f t="shared" si="203"/>
        <v>0</v>
      </c>
      <c r="CE16" s="19">
        <f t="shared" si="203"/>
        <v>0</v>
      </c>
      <c r="CF16" s="19">
        <f t="shared" si="203"/>
        <v>0</v>
      </c>
      <c r="CG16" s="20">
        <f t="shared" si="203"/>
        <v>0</v>
      </c>
      <c r="CH16" s="41">
        <f t="shared" si="204"/>
        <v>0</v>
      </c>
      <c r="CI16" s="19">
        <f t="shared" ref="CI16:CJ31" si="215">CH16</f>
        <v>0</v>
      </c>
      <c r="CJ16" s="20">
        <f t="shared" si="215"/>
        <v>0</v>
      </c>
    </row>
    <row r="17" spans="1:88" x14ac:dyDescent="0.35">
      <c r="A17" s="9">
        <v>3</v>
      </c>
      <c r="B17" s="46"/>
      <c r="C17" s="46"/>
      <c r="D17" s="43"/>
      <c r="E17" s="43"/>
      <c r="F17" s="43"/>
      <c r="G17" s="4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20"/>
      <c r="BS17" s="41">
        <f t="shared" si="205"/>
        <v>0</v>
      </c>
      <c r="BT17" s="19">
        <f t="shared" si="206"/>
        <v>0</v>
      </c>
      <c r="BU17" s="19">
        <f t="shared" si="207"/>
        <v>0</v>
      </c>
      <c r="BV17" s="19">
        <f t="shared" si="208"/>
        <v>0</v>
      </c>
      <c r="BW17" s="19">
        <f t="shared" si="209"/>
        <v>0</v>
      </c>
      <c r="BX17" s="19">
        <f t="shared" si="210"/>
        <v>0</v>
      </c>
      <c r="BY17" s="19">
        <f t="shared" si="211"/>
        <v>0</v>
      </c>
      <c r="BZ17" s="19">
        <f t="shared" si="212"/>
        <v>0</v>
      </c>
      <c r="CA17" s="19">
        <f t="shared" si="213"/>
        <v>0</v>
      </c>
      <c r="CB17" s="19">
        <f t="shared" si="214"/>
        <v>0</v>
      </c>
      <c r="CC17" s="19">
        <f t="shared" si="203"/>
        <v>0</v>
      </c>
      <c r="CD17" s="19">
        <f t="shared" si="203"/>
        <v>0</v>
      </c>
      <c r="CE17" s="19">
        <f t="shared" si="203"/>
        <v>0</v>
      </c>
      <c r="CF17" s="19">
        <f t="shared" si="203"/>
        <v>0</v>
      </c>
      <c r="CG17" s="20">
        <f t="shared" si="203"/>
        <v>0</v>
      </c>
      <c r="CH17" s="41">
        <f t="shared" si="204"/>
        <v>0</v>
      </c>
      <c r="CI17" s="19">
        <f t="shared" si="215"/>
        <v>0</v>
      </c>
      <c r="CJ17" s="20">
        <f t="shared" si="215"/>
        <v>0</v>
      </c>
    </row>
    <row r="18" spans="1:88" x14ac:dyDescent="0.35">
      <c r="A18" s="9">
        <v>4</v>
      </c>
      <c r="B18" s="46"/>
      <c r="C18" s="46"/>
      <c r="D18" s="43"/>
      <c r="E18" s="43"/>
      <c r="F18" s="43"/>
      <c r="G18" s="4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/>
      <c r="BS18" s="41">
        <f t="shared" si="205"/>
        <v>0</v>
      </c>
      <c r="BT18" s="19">
        <f t="shared" si="206"/>
        <v>0</v>
      </c>
      <c r="BU18" s="19">
        <f t="shared" si="207"/>
        <v>0</v>
      </c>
      <c r="BV18" s="19">
        <f t="shared" si="208"/>
        <v>0</v>
      </c>
      <c r="BW18" s="19">
        <f t="shared" si="209"/>
        <v>0</v>
      </c>
      <c r="BX18" s="19">
        <f t="shared" si="210"/>
        <v>0</v>
      </c>
      <c r="BY18" s="19">
        <f t="shared" si="211"/>
        <v>0</v>
      </c>
      <c r="BZ18" s="19">
        <f t="shared" si="212"/>
        <v>0</v>
      </c>
      <c r="CA18" s="19">
        <f t="shared" si="213"/>
        <v>0</v>
      </c>
      <c r="CB18" s="19">
        <f t="shared" si="214"/>
        <v>0</v>
      </c>
      <c r="CC18" s="19">
        <f t="shared" si="203"/>
        <v>0</v>
      </c>
      <c r="CD18" s="19">
        <f t="shared" si="203"/>
        <v>0</v>
      </c>
      <c r="CE18" s="19">
        <f t="shared" si="203"/>
        <v>0</v>
      </c>
      <c r="CF18" s="19">
        <f t="shared" si="203"/>
        <v>0</v>
      </c>
      <c r="CG18" s="20">
        <f t="shared" si="203"/>
        <v>0</v>
      </c>
      <c r="CH18" s="41">
        <f t="shared" si="204"/>
        <v>0</v>
      </c>
      <c r="CI18" s="19">
        <f t="shared" si="215"/>
        <v>0</v>
      </c>
      <c r="CJ18" s="20">
        <f t="shared" si="215"/>
        <v>0</v>
      </c>
    </row>
    <row r="19" spans="1:88" x14ac:dyDescent="0.35">
      <c r="A19" s="9">
        <v>5</v>
      </c>
      <c r="B19" s="46"/>
      <c r="C19" s="46"/>
      <c r="D19" s="43"/>
      <c r="E19" s="43"/>
      <c r="F19" s="43"/>
      <c r="G19" s="4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20"/>
      <c r="BS19" s="41">
        <f t="shared" si="205"/>
        <v>0</v>
      </c>
      <c r="BT19" s="19">
        <f t="shared" si="206"/>
        <v>0</v>
      </c>
      <c r="BU19" s="19">
        <f t="shared" si="207"/>
        <v>0</v>
      </c>
      <c r="BV19" s="19">
        <f t="shared" si="208"/>
        <v>0</v>
      </c>
      <c r="BW19" s="19">
        <f t="shared" si="209"/>
        <v>0</v>
      </c>
      <c r="BX19" s="19">
        <f t="shared" si="210"/>
        <v>0</v>
      </c>
      <c r="BY19" s="19">
        <f t="shared" si="211"/>
        <v>0</v>
      </c>
      <c r="BZ19" s="19">
        <f t="shared" si="212"/>
        <v>0</v>
      </c>
      <c r="CA19" s="19">
        <f t="shared" si="213"/>
        <v>0</v>
      </c>
      <c r="CB19" s="19">
        <f t="shared" si="214"/>
        <v>0</v>
      </c>
      <c r="CC19" s="19">
        <f t="shared" si="203"/>
        <v>0</v>
      </c>
      <c r="CD19" s="19">
        <f t="shared" si="203"/>
        <v>0</v>
      </c>
      <c r="CE19" s="19">
        <f t="shared" si="203"/>
        <v>0</v>
      </c>
      <c r="CF19" s="19">
        <f t="shared" si="203"/>
        <v>0</v>
      </c>
      <c r="CG19" s="20">
        <f t="shared" si="203"/>
        <v>0</v>
      </c>
      <c r="CH19" s="41">
        <f t="shared" si="204"/>
        <v>0</v>
      </c>
      <c r="CI19" s="19">
        <f t="shared" si="215"/>
        <v>0</v>
      </c>
      <c r="CJ19" s="20">
        <f t="shared" si="215"/>
        <v>0</v>
      </c>
    </row>
    <row r="20" spans="1:88" x14ac:dyDescent="0.35">
      <c r="A20" s="9">
        <v>6</v>
      </c>
      <c r="B20" s="46"/>
      <c r="C20" s="46"/>
      <c r="D20" s="43"/>
      <c r="E20" s="43"/>
      <c r="F20" s="43"/>
      <c r="G20" s="4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20"/>
      <c r="BS20" s="41">
        <f t="shared" si="205"/>
        <v>0</v>
      </c>
      <c r="BT20" s="19">
        <f t="shared" si="206"/>
        <v>0</v>
      </c>
      <c r="BU20" s="19">
        <f t="shared" si="207"/>
        <v>0</v>
      </c>
      <c r="BV20" s="19">
        <f t="shared" si="208"/>
        <v>0</v>
      </c>
      <c r="BW20" s="19">
        <f t="shared" si="209"/>
        <v>0</v>
      </c>
      <c r="BX20" s="19">
        <f t="shared" si="210"/>
        <v>0</v>
      </c>
      <c r="BY20" s="19">
        <f t="shared" si="211"/>
        <v>0</v>
      </c>
      <c r="BZ20" s="19">
        <f t="shared" si="212"/>
        <v>0</v>
      </c>
      <c r="CA20" s="19">
        <f t="shared" si="213"/>
        <v>0</v>
      </c>
      <c r="CB20" s="19">
        <f t="shared" si="214"/>
        <v>0</v>
      </c>
      <c r="CC20" s="19">
        <f t="shared" si="203"/>
        <v>0</v>
      </c>
      <c r="CD20" s="19">
        <f t="shared" si="203"/>
        <v>0</v>
      </c>
      <c r="CE20" s="19">
        <f t="shared" si="203"/>
        <v>0</v>
      </c>
      <c r="CF20" s="19">
        <f t="shared" si="203"/>
        <v>0</v>
      </c>
      <c r="CG20" s="20">
        <f t="shared" si="203"/>
        <v>0</v>
      </c>
      <c r="CH20" s="41">
        <f t="shared" si="204"/>
        <v>0</v>
      </c>
      <c r="CI20" s="19">
        <f t="shared" si="215"/>
        <v>0</v>
      </c>
      <c r="CJ20" s="20">
        <f t="shared" si="215"/>
        <v>0</v>
      </c>
    </row>
    <row r="21" spans="1:88" x14ac:dyDescent="0.35">
      <c r="A21" s="9">
        <v>7</v>
      </c>
      <c r="B21" s="46"/>
      <c r="C21" s="46"/>
      <c r="D21" s="43"/>
      <c r="E21" s="43"/>
      <c r="F21" s="43"/>
      <c r="G21" s="4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20"/>
      <c r="BS21" s="41">
        <f t="shared" si="205"/>
        <v>0</v>
      </c>
      <c r="BT21" s="19">
        <f t="shared" si="206"/>
        <v>0</v>
      </c>
      <c r="BU21" s="19">
        <f t="shared" si="207"/>
        <v>0</v>
      </c>
      <c r="BV21" s="19">
        <f t="shared" si="208"/>
        <v>0</v>
      </c>
      <c r="BW21" s="19">
        <f t="shared" si="209"/>
        <v>0</v>
      </c>
      <c r="BX21" s="19">
        <f t="shared" si="210"/>
        <v>0</v>
      </c>
      <c r="BY21" s="19">
        <f t="shared" si="211"/>
        <v>0</v>
      </c>
      <c r="BZ21" s="19">
        <f t="shared" si="212"/>
        <v>0</v>
      </c>
      <c r="CA21" s="19">
        <f t="shared" si="213"/>
        <v>0</v>
      </c>
      <c r="CB21" s="19">
        <f t="shared" si="214"/>
        <v>0</v>
      </c>
      <c r="CC21" s="19">
        <f t="shared" si="203"/>
        <v>0</v>
      </c>
      <c r="CD21" s="19">
        <f t="shared" si="203"/>
        <v>0</v>
      </c>
      <c r="CE21" s="19">
        <f t="shared" si="203"/>
        <v>0</v>
      </c>
      <c r="CF21" s="19">
        <f t="shared" si="203"/>
        <v>0</v>
      </c>
      <c r="CG21" s="20">
        <f t="shared" si="203"/>
        <v>0</v>
      </c>
      <c r="CH21" s="41">
        <f t="shared" si="204"/>
        <v>0</v>
      </c>
      <c r="CI21" s="19">
        <f t="shared" si="215"/>
        <v>0</v>
      </c>
      <c r="CJ21" s="20">
        <f t="shared" si="215"/>
        <v>0</v>
      </c>
    </row>
    <row r="22" spans="1:88" x14ac:dyDescent="0.35">
      <c r="A22" s="9">
        <v>8</v>
      </c>
      <c r="B22" s="46"/>
      <c r="C22" s="46"/>
      <c r="D22" s="43"/>
      <c r="E22" s="43"/>
      <c r="F22" s="43"/>
      <c r="G22" s="4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20"/>
      <c r="BS22" s="41">
        <f t="shared" si="205"/>
        <v>0</v>
      </c>
      <c r="BT22" s="19">
        <f t="shared" si="206"/>
        <v>0</v>
      </c>
      <c r="BU22" s="19">
        <f t="shared" si="207"/>
        <v>0</v>
      </c>
      <c r="BV22" s="19">
        <f t="shared" si="208"/>
        <v>0</v>
      </c>
      <c r="BW22" s="19">
        <f t="shared" si="209"/>
        <v>0</v>
      </c>
      <c r="BX22" s="19">
        <f t="shared" si="210"/>
        <v>0</v>
      </c>
      <c r="BY22" s="19">
        <f t="shared" si="211"/>
        <v>0</v>
      </c>
      <c r="BZ22" s="19">
        <f t="shared" si="212"/>
        <v>0</v>
      </c>
      <c r="CA22" s="19">
        <f t="shared" si="213"/>
        <v>0</v>
      </c>
      <c r="CB22" s="19">
        <f t="shared" si="214"/>
        <v>0</v>
      </c>
      <c r="CC22" s="19">
        <f t="shared" si="203"/>
        <v>0</v>
      </c>
      <c r="CD22" s="19">
        <f t="shared" si="203"/>
        <v>0</v>
      </c>
      <c r="CE22" s="19">
        <f t="shared" si="203"/>
        <v>0</v>
      </c>
      <c r="CF22" s="19">
        <f t="shared" si="203"/>
        <v>0</v>
      </c>
      <c r="CG22" s="20">
        <f t="shared" si="203"/>
        <v>0</v>
      </c>
      <c r="CH22" s="41">
        <f t="shared" si="204"/>
        <v>0</v>
      </c>
      <c r="CI22" s="19">
        <f t="shared" si="215"/>
        <v>0</v>
      </c>
      <c r="CJ22" s="20">
        <f t="shared" si="215"/>
        <v>0</v>
      </c>
    </row>
    <row r="23" spans="1:88" x14ac:dyDescent="0.35">
      <c r="A23" s="9">
        <v>9</v>
      </c>
      <c r="B23" s="46"/>
      <c r="C23" s="46"/>
      <c r="D23" s="43"/>
      <c r="E23" s="43"/>
      <c r="F23" s="43"/>
      <c r="G23" s="4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20"/>
      <c r="BS23" s="41">
        <f t="shared" si="205"/>
        <v>0</v>
      </c>
      <c r="BT23" s="19">
        <f t="shared" si="206"/>
        <v>0</v>
      </c>
      <c r="BU23" s="19">
        <f t="shared" si="207"/>
        <v>0</v>
      </c>
      <c r="BV23" s="19">
        <f t="shared" si="208"/>
        <v>0</v>
      </c>
      <c r="BW23" s="19">
        <f t="shared" si="209"/>
        <v>0</v>
      </c>
      <c r="BX23" s="19">
        <f t="shared" si="210"/>
        <v>0</v>
      </c>
      <c r="BY23" s="19">
        <f t="shared" si="211"/>
        <v>0</v>
      </c>
      <c r="BZ23" s="19">
        <f t="shared" si="212"/>
        <v>0</v>
      </c>
      <c r="CA23" s="19">
        <f t="shared" si="213"/>
        <v>0</v>
      </c>
      <c r="CB23" s="19">
        <f t="shared" si="214"/>
        <v>0</v>
      </c>
      <c r="CC23" s="19">
        <f t="shared" si="203"/>
        <v>0</v>
      </c>
      <c r="CD23" s="19">
        <f t="shared" si="203"/>
        <v>0</v>
      </c>
      <c r="CE23" s="19">
        <f t="shared" si="203"/>
        <v>0</v>
      </c>
      <c r="CF23" s="19">
        <f t="shared" si="203"/>
        <v>0</v>
      </c>
      <c r="CG23" s="20">
        <f t="shared" si="203"/>
        <v>0</v>
      </c>
      <c r="CH23" s="41">
        <f t="shared" si="204"/>
        <v>0</v>
      </c>
      <c r="CI23" s="19">
        <f t="shared" si="215"/>
        <v>0</v>
      </c>
      <c r="CJ23" s="20">
        <f t="shared" si="215"/>
        <v>0</v>
      </c>
    </row>
    <row r="24" spans="1:88" x14ac:dyDescent="0.35">
      <c r="A24" s="9">
        <v>10</v>
      </c>
      <c r="B24" s="46"/>
      <c r="C24" s="46"/>
      <c r="D24" s="43"/>
      <c r="E24" s="43"/>
      <c r="F24" s="43"/>
      <c r="G24" s="4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20"/>
      <c r="BS24" s="41">
        <f t="shared" si="205"/>
        <v>0</v>
      </c>
      <c r="BT24" s="19">
        <f t="shared" si="206"/>
        <v>0</v>
      </c>
      <c r="BU24" s="19">
        <f t="shared" si="207"/>
        <v>0</v>
      </c>
      <c r="BV24" s="19">
        <f t="shared" si="208"/>
        <v>0</v>
      </c>
      <c r="BW24" s="19">
        <f t="shared" si="209"/>
        <v>0</v>
      </c>
      <c r="BX24" s="19">
        <f t="shared" si="210"/>
        <v>0</v>
      </c>
      <c r="BY24" s="19">
        <f t="shared" si="211"/>
        <v>0</v>
      </c>
      <c r="BZ24" s="19">
        <f t="shared" si="212"/>
        <v>0</v>
      </c>
      <c r="CA24" s="19">
        <f t="shared" si="213"/>
        <v>0</v>
      </c>
      <c r="CB24" s="19">
        <f t="shared" si="214"/>
        <v>0</v>
      </c>
      <c r="CC24" s="19">
        <f t="shared" si="203"/>
        <v>0</v>
      </c>
      <c r="CD24" s="19">
        <f t="shared" si="203"/>
        <v>0</v>
      </c>
      <c r="CE24" s="19">
        <f t="shared" si="203"/>
        <v>0</v>
      </c>
      <c r="CF24" s="19">
        <f t="shared" si="203"/>
        <v>0</v>
      </c>
      <c r="CG24" s="20">
        <f t="shared" si="203"/>
        <v>0</v>
      </c>
      <c r="CH24" s="41">
        <f t="shared" si="204"/>
        <v>0</v>
      </c>
      <c r="CI24" s="19">
        <f t="shared" si="215"/>
        <v>0</v>
      </c>
      <c r="CJ24" s="20">
        <f t="shared" si="215"/>
        <v>0</v>
      </c>
    </row>
    <row r="25" spans="1:88" x14ac:dyDescent="0.35">
      <c r="A25" s="9">
        <v>11</v>
      </c>
      <c r="B25" s="46"/>
      <c r="C25" s="46"/>
      <c r="D25" s="43"/>
      <c r="E25" s="43"/>
      <c r="F25" s="43"/>
      <c r="G25" s="4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20"/>
      <c r="BS25" s="41">
        <f t="shared" si="205"/>
        <v>0</v>
      </c>
      <c r="BT25" s="19">
        <f t="shared" si="206"/>
        <v>0</v>
      </c>
      <c r="BU25" s="19">
        <f t="shared" si="207"/>
        <v>0</v>
      </c>
      <c r="BV25" s="19">
        <f t="shared" si="208"/>
        <v>0</v>
      </c>
      <c r="BW25" s="19">
        <f t="shared" si="209"/>
        <v>0</v>
      </c>
      <c r="BX25" s="19">
        <f t="shared" si="210"/>
        <v>0</v>
      </c>
      <c r="BY25" s="19">
        <f t="shared" si="211"/>
        <v>0</v>
      </c>
      <c r="BZ25" s="19">
        <f t="shared" si="212"/>
        <v>0</v>
      </c>
      <c r="CA25" s="19">
        <f t="shared" si="213"/>
        <v>0</v>
      </c>
      <c r="CB25" s="19">
        <f t="shared" si="214"/>
        <v>0</v>
      </c>
      <c r="CC25" s="19">
        <f t="shared" si="203"/>
        <v>0</v>
      </c>
      <c r="CD25" s="19">
        <f t="shared" si="203"/>
        <v>0</v>
      </c>
      <c r="CE25" s="19">
        <f t="shared" si="203"/>
        <v>0</v>
      </c>
      <c r="CF25" s="19">
        <f t="shared" si="203"/>
        <v>0</v>
      </c>
      <c r="CG25" s="20">
        <f t="shared" si="203"/>
        <v>0</v>
      </c>
      <c r="CH25" s="41">
        <f t="shared" si="204"/>
        <v>0</v>
      </c>
      <c r="CI25" s="19">
        <f t="shared" si="215"/>
        <v>0</v>
      </c>
      <c r="CJ25" s="20">
        <f t="shared" si="215"/>
        <v>0</v>
      </c>
    </row>
    <row r="26" spans="1:88" x14ac:dyDescent="0.35">
      <c r="A26" s="9">
        <v>12</v>
      </c>
      <c r="B26" s="46"/>
      <c r="C26" s="46"/>
      <c r="D26" s="43"/>
      <c r="E26" s="43"/>
      <c r="F26" s="43"/>
      <c r="G26" s="4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20"/>
      <c r="BS26" s="41">
        <f t="shared" si="205"/>
        <v>0</v>
      </c>
      <c r="BT26" s="19">
        <f t="shared" si="206"/>
        <v>0</v>
      </c>
      <c r="BU26" s="19">
        <f t="shared" si="207"/>
        <v>0</v>
      </c>
      <c r="BV26" s="19">
        <f t="shared" si="208"/>
        <v>0</v>
      </c>
      <c r="BW26" s="19">
        <f t="shared" si="209"/>
        <v>0</v>
      </c>
      <c r="BX26" s="19">
        <f t="shared" si="210"/>
        <v>0</v>
      </c>
      <c r="BY26" s="19">
        <f t="shared" si="211"/>
        <v>0</v>
      </c>
      <c r="BZ26" s="19">
        <f t="shared" si="212"/>
        <v>0</v>
      </c>
      <c r="CA26" s="19">
        <f t="shared" si="213"/>
        <v>0</v>
      </c>
      <c r="CB26" s="19">
        <f t="shared" si="214"/>
        <v>0</v>
      </c>
      <c r="CC26" s="19">
        <f t="shared" si="203"/>
        <v>0</v>
      </c>
      <c r="CD26" s="19">
        <f t="shared" si="203"/>
        <v>0</v>
      </c>
      <c r="CE26" s="19">
        <f t="shared" si="203"/>
        <v>0</v>
      </c>
      <c r="CF26" s="19">
        <f t="shared" si="203"/>
        <v>0</v>
      </c>
      <c r="CG26" s="20">
        <f t="shared" si="203"/>
        <v>0</v>
      </c>
      <c r="CH26" s="41">
        <f t="shared" si="204"/>
        <v>0</v>
      </c>
      <c r="CI26" s="19">
        <f t="shared" si="215"/>
        <v>0</v>
      </c>
      <c r="CJ26" s="20">
        <f t="shared" si="215"/>
        <v>0</v>
      </c>
    </row>
    <row r="27" spans="1:88" x14ac:dyDescent="0.35">
      <c r="A27" s="9">
        <v>13</v>
      </c>
      <c r="B27" s="46"/>
      <c r="C27" s="46"/>
      <c r="D27" s="43"/>
      <c r="E27" s="43"/>
      <c r="F27" s="43"/>
      <c r="G27" s="4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20"/>
      <c r="BS27" s="41">
        <f t="shared" si="205"/>
        <v>0</v>
      </c>
      <c r="BT27" s="19">
        <f t="shared" si="206"/>
        <v>0</v>
      </c>
      <c r="BU27" s="19">
        <f t="shared" si="207"/>
        <v>0</v>
      </c>
      <c r="BV27" s="19">
        <f t="shared" si="208"/>
        <v>0</v>
      </c>
      <c r="BW27" s="19">
        <f t="shared" si="209"/>
        <v>0</v>
      </c>
      <c r="BX27" s="19">
        <f t="shared" si="210"/>
        <v>0</v>
      </c>
      <c r="BY27" s="19">
        <f t="shared" si="211"/>
        <v>0</v>
      </c>
      <c r="BZ27" s="19">
        <f t="shared" si="212"/>
        <v>0</v>
      </c>
      <c r="CA27" s="19">
        <f t="shared" si="213"/>
        <v>0</v>
      </c>
      <c r="CB27" s="19">
        <f t="shared" si="214"/>
        <v>0</v>
      </c>
      <c r="CC27" s="19">
        <f t="shared" si="203"/>
        <v>0</v>
      </c>
      <c r="CD27" s="19">
        <f t="shared" si="203"/>
        <v>0</v>
      </c>
      <c r="CE27" s="19">
        <f t="shared" si="203"/>
        <v>0</v>
      </c>
      <c r="CF27" s="19">
        <f t="shared" si="203"/>
        <v>0</v>
      </c>
      <c r="CG27" s="20">
        <f t="shared" si="203"/>
        <v>0</v>
      </c>
      <c r="CH27" s="41">
        <f t="shared" si="204"/>
        <v>0</v>
      </c>
      <c r="CI27" s="19">
        <f t="shared" si="215"/>
        <v>0</v>
      </c>
      <c r="CJ27" s="20">
        <f t="shared" si="215"/>
        <v>0</v>
      </c>
    </row>
    <row r="28" spans="1:88" x14ac:dyDescent="0.35">
      <c r="A28" s="9">
        <v>14</v>
      </c>
      <c r="B28" s="46"/>
      <c r="C28" s="46"/>
      <c r="D28" s="43"/>
      <c r="E28" s="43"/>
      <c r="F28" s="43"/>
      <c r="G28" s="4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20"/>
      <c r="BS28" s="41">
        <f t="shared" si="205"/>
        <v>0</v>
      </c>
      <c r="BT28" s="19">
        <f t="shared" si="206"/>
        <v>0</v>
      </c>
      <c r="BU28" s="19">
        <f t="shared" si="207"/>
        <v>0</v>
      </c>
      <c r="BV28" s="19">
        <f t="shared" si="208"/>
        <v>0</v>
      </c>
      <c r="BW28" s="19">
        <f t="shared" si="209"/>
        <v>0</v>
      </c>
      <c r="BX28" s="19">
        <f t="shared" si="210"/>
        <v>0</v>
      </c>
      <c r="BY28" s="19">
        <f t="shared" si="211"/>
        <v>0</v>
      </c>
      <c r="BZ28" s="19">
        <f t="shared" si="212"/>
        <v>0</v>
      </c>
      <c r="CA28" s="19">
        <f t="shared" si="213"/>
        <v>0</v>
      </c>
      <c r="CB28" s="19">
        <f t="shared" si="214"/>
        <v>0</v>
      </c>
      <c r="CC28" s="19">
        <f t="shared" si="203"/>
        <v>0</v>
      </c>
      <c r="CD28" s="19">
        <f t="shared" si="203"/>
        <v>0</v>
      </c>
      <c r="CE28" s="19">
        <f t="shared" si="203"/>
        <v>0</v>
      </c>
      <c r="CF28" s="19">
        <f t="shared" si="203"/>
        <v>0</v>
      </c>
      <c r="CG28" s="20">
        <f t="shared" si="203"/>
        <v>0</v>
      </c>
      <c r="CH28" s="41">
        <f t="shared" si="204"/>
        <v>0</v>
      </c>
      <c r="CI28" s="19">
        <f t="shared" si="215"/>
        <v>0</v>
      </c>
      <c r="CJ28" s="20">
        <f t="shared" si="215"/>
        <v>0</v>
      </c>
    </row>
    <row r="29" spans="1:88" x14ac:dyDescent="0.35">
      <c r="A29" s="9">
        <v>15</v>
      </c>
      <c r="B29" s="46"/>
      <c r="C29" s="46"/>
      <c r="D29" s="43"/>
      <c r="E29" s="43"/>
      <c r="F29" s="43"/>
      <c r="G29" s="4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20"/>
      <c r="BS29" s="41">
        <f t="shared" si="205"/>
        <v>0</v>
      </c>
      <c r="BT29" s="19">
        <f t="shared" si="206"/>
        <v>0</v>
      </c>
      <c r="BU29" s="19">
        <f t="shared" si="207"/>
        <v>0</v>
      </c>
      <c r="BV29" s="19">
        <f t="shared" si="208"/>
        <v>0</v>
      </c>
      <c r="BW29" s="19">
        <f t="shared" si="209"/>
        <v>0</v>
      </c>
      <c r="BX29" s="19">
        <f t="shared" si="210"/>
        <v>0</v>
      </c>
      <c r="BY29" s="19">
        <f t="shared" si="211"/>
        <v>0</v>
      </c>
      <c r="BZ29" s="19">
        <f t="shared" si="212"/>
        <v>0</v>
      </c>
      <c r="CA29" s="19">
        <f t="shared" si="213"/>
        <v>0</v>
      </c>
      <c r="CB29" s="19">
        <f t="shared" si="214"/>
        <v>0</v>
      </c>
      <c r="CC29" s="19">
        <f t="shared" si="203"/>
        <v>0</v>
      </c>
      <c r="CD29" s="19">
        <f t="shared" si="203"/>
        <v>0</v>
      </c>
      <c r="CE29" s="19">
        <f t="shared" si="203"/>
        <v>0</v>
      </c>
      <c r="CF29" s="19">
        <f t="shared" si="203"/>
        <v>0</v>
      </c>
      <c r="CG29" s="20">
        <f t="shared" si="203"/>
        <v>0</v>
      </c>
      <c r="CH29" s="41">
        <f t="shared" si="204"/>
        <v>0</v>
      </c>
      <c r="CI29" s="19">
        <f t="shared" si="215"/>
        <v>0</v>
      </c>
      <c r="CJ29" s="20">
        <f t="shared" si="215"/>
        <v>0</v>
      </c>
    </row>
    <row r="30" spans="1:88" x14ac:dyDescent="0.35">
      <c r="A30" s="9">
        <v>16</v>
      </c>
      <c r="B30" s="46"/>
      <c r="C30" s="46"/>
      <c r="D30" s="43"/>
      <c r="E30" s="43"/>
      <c r="F30" s="43"/>
      <c r="G30" s="4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20"/>
      <c r="BS30" s="41">
        <f t="shared" si="205"/>
        <v>0</v>
      </c>
      <c r="BT30" s="19">
        <f t="shared" si="206"/>
        <v>0</v>
      </c>
      <c r="BU30" s="19">
        <f t="shared" si="207"/>
        <v>0</v>
      </c>
      <c r="BV30" s="19">
        <f t="shared" si="208"/>
        <v>0</v>
      </c>
      <c r="BW30" s="19">
        <f t="shared" si="209"/>
        <v>0</v>
      </c>
      <c r="BX30" s="19">
        <f t="shared" si="210"/>
        <v>0</v>
      </c>
      <c r="BY30" s="19">
        <f t="shared" si="211"/>
        <v>0</v>
      </c>
      <c r="BZ30" s="19">
        <f t="shared" si="212"/>
        <v>0</v>
      </c>
      <c r="CA30" s="19">
        <f t="shared" si="213"/>
        <v>0</v>
      </c>
      <c r="CB30" s="19">
        <f t="shared" si="214"/>
        <v>0</v>
      </c>
      <c r="CC30" s="19">
        <f t="shared" si="203"/>
        <v>0</v>
      </c>
      <c r="CD30" s="19">
        <f t="shared" si="203"/>
        <v>0</v>
      </c>
      <c r="CE30" s="19">
        <f t="shared" si="203"/>
        <v>0</v>
      </c>
      <c r="CF30" s="19">
        <f t="shared" si="203"/>
        <v>0</v>
      </c>
      <c r="CG30" s="20">
        <f t="shared" si="203"/>
        <v>0</v>
      </c>
      <c r="CH30" s="41">
        <f t="shared" si="204"/>
        <v>0</v>
      </c>
      <c r="CI30" s="19">
        <f t="shared" si="215"/>
        <v>0</v>
      </c>
      <c r="CJ30" s="20">
        <f t="shared" si="215"/>
        <v>0</v>
      </c>
    </row>
    <row r="31" spans="1:88" x14ac:dyDescent="0.35">
      <c r="A31" s="9">
        <v>17</v>
      </c>
      <c r="B31" s="46"/>
      <c r="C31" s="46"/>
      <c r="D31" s="43"/>
      <c r="E31" s="43"/>
      <c r="F31" s="43"/>
      <c r="G31" s="4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20"/>
      <c r="BS31" s="41">
        <f t="shared" si="205"/>
        <v>0</v>
      </c>
      <c r="BT31" s="19">
        <f t="shared" si="206"/>
        <v>0</v>
      </c>
      <c r="BU31" s="19">
        <f t="shared" si="207"/>
        <v>0</v>
      </c>
      <c r="BV31" s="19">
        <f t="shared" si="208"/>
        <v>0</v>
      </c>
      <c r="BW31" s="19">
        <f t="shared" si="209"/>
        <v>0</v>
      </c>
      <c r="BX31" s="19">
        <f t="shared" si="210"/>
        <v>0</v>
      </c>
      <c r="BY31" s="19">
        <f t="shared" si="211"/>
        <v>0</v>
      </c>
      <c r="BZ31" s="19">
        <f t="shared" si="212"/>
        <v>0</v>
      </c>
      <c r="CA31" s="19">
        <f t="shared" si="213"/>
        <v>0</v>
      </c>
      <c r="CB31" s="19">
        <f t="shared" si="214"/>
        <v>0</v>
      </c>
      <c r="CC31" s="19">
        <f t="shared" si="214"/>
        <v>0</v>
      </c>
      <c r="CD31" s="19">
        <f t="shared" si="214"/>
        <v>0</v>
      </c>
      <c r="CE31" s="19">
        <f t="shared" si="214"/>
        <v>0</v>
      </c>
      <c r="CF31" s="19">
        <f t="shared" si="214"/>
        <v>0</v>
      </c>
      <c r="CG31" s="20">
        <f t="shared" si="214"/>
        <v>0</v>
      </c>
      <c r="CH31" s="41">
        <f t="shared" si="204"/>
        <v>0</v>
      </c>
      <c r="CI31" s="19">
        <f t="shared" si="215"/>
        <v>0</v>
      </c>
      <c r="CJ31" s="20">
        <f t="shared" si="215"/>
        <v>0</v>
      </c>
    </row>
    <row r="32" spans="1:88" x14ac:dyDescent="0.35">
      <c r="A32" s="9">
        <v>18</v>
      </c>
      <c r="B32" s="46"/>
      <c r="C32" s="46"/>
      <c r="D32" s="43"/>
      <c r="E32" s="43"/>
      <c r="F32" s="43"/>
      <c r="G32" s="4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0"/>
      <c r="BS32" s="41">
        <f t="shared" si="205"/>
        <v>0</v>
      </c>
      <c r="BT32" s="19">
        <f t="shared" si="206"/>
        <v>0</v>
      </c>
      <c r="BU32" s="19">
        <f t="shared" si="207"/>
        <v>0</v>
      </c>
      <c r="BV32" s="19">
        <f t="shared" si="208"/>
        <v>0</v>
      </c>
      <c r="BW32" s="19">
        <f t="shared" si="209"/>
        <v>0</v>
      </c>
      <c r="BX32" s="19">
        <f t="shared" si="210"/>
        <v>0</v>
      </c>
      <c r="BY32" s="19">
        <f t="shared" si="211"/>
        <v>0</v>
      </c>
      <c r="BZ32" s="19">
        <f t="shared" si="212"/>
        <v>0</v>
      </c>
      <c r="CA32" s="19">
        <f t="shared" si="213"/>
        <v>0</v>
      </c>
      <c r="CB32" s="19">
        <f t="shared" si="214"/>
        <v>0</v>
      </c>
      <c r="CC32" s="19">
        <f t="shared" si="214"/>
        <v>0</v>
      </c>
      <c r="CD32" s="19">
        <f t="shared" si="214"/>
        <v>0</v>
      </c>
      <c r="CE32" s="19">
        <f t="shared" si="214"/>
        <v>0</v>
      </c>
      <c r="CF32" s="19">
        <f t="shared" si="214"/>
        <v>0</v>
      </c>
      <c r="CG32" s="20">
        <f t="shared" si="214"/>
        <v>0</v>
      </c>
      <c r="CH32" s="41">
        <f t="shared" si="204"/>
        <v>0</v>
      </c>
      <c r="CI32" s="19">
        <f t="shared" ref="CI32:CJ47" si="216">CH32</f>
        <v>0</v>
      </c>
      <c r="CJ32" s="20">
        <f t="shared" si="216"/>
        <v>0</v>
      </c>
    </row>
    <row r="33" spans="1:88" x14ac:dyDescent="0.35">
      <c r="A33" s="9">
        <v>19</v>
      </c>
      <c r="B33" s="46"/>
      <c r="C33" s="46"/>
      <c r="D33" s="43"/>
      <c r="E33" s="43"/>
      <c r="F33" s="43"/>
      <c r="G33" s="4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20"/>
      <c r="BS33" s="41">
        <f t="shared" si="205"/>
        <v>0</v>
      </c>
      <c r="BT33" s="19">
        <f t="shared" si="206"/>
        <v>0</v>
      </c>
      <c r="BU33" s="19">
        <f t="shared" si="207"/>
        <v>0</v>
      </c>
      <c r="BV33" s="19">
        <f t="shared" si="208"/>
        <v>0</v>
      </c>
      <c r="BW33" s="19">
        <f t="shared" si="209"/>
        <v>0</v>
      </c>
      <c r="BX33" s="19">
        <f t="shared" si="210"/>
        <v>0</v>
      </c>
      <c r="BY33" s="19">
        <f t="shared" si="211"/>
        <v>0</v>
      </c>
      <c r="BZ33" s="19">
        <f t="shared" si="212"/>
        <v>0</v>
      </c>
      <c r="CA33" s="19">
        <f t="shared" si="213"/>
        <v>0</v>
      </c>
      <c r="CB33" s="19">
        <f t="shared" si="214"/>
        <v>0</v>
      </c>
      <c r="CC33" s="19">
        <f t="shared" si="214"/>
        <v>0</v>
      </c>
      <c r="CD33" s="19">
        <f t="shared" si="214"/>
        <v>0</v>
      </c>
      <c r="CE33" s="19">
        <f t="shared" si="214"/>
        <v>0</v>
      </c>
      <c r="CF33" s="19">
        <f t="shared" si="214"/>
        <v>0</v>
      </c>
      <c r="CG33" s="20">
        <f t="shared" si="214"/>
        <v>0</v>
      </c>
      <c r="CH33" s="41">
        <f t="shared" si="204"/>
        <v>0</v>
      </c>
      <c r="CI33" s="19">
        <f t="shared" si="216"/>
        <v>0</v>
      </c>
      <c r="CJ33" s="20">
        <f t="shared" si="216"/>
        <v>0</v>
      </c>
    </row>
    <row r="34" spans="1:88" x14ac:dyDescent="0.35">
      <c r="A34" s="9">
        <v>20</v>
      </c>
      <c r="B34" s="46"/>
      <c r="C34" s="46"/>
      <c r="D34" s="43"/>
      <c r="E34" s="43"/>
      <c r="F34" s="43"/>
      <c r="G34" s="4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20"/>
      <c r="BS34" s="41">
        <f t="shared" si="205"/>
        <v>0</v>
      </c>
      <c r="BT34" s="19">
        <f t="shared" si="206"/>
        <v>0</v>
      </c>
      <c r="BU34" s="19">
        <f t="shared" si="207"/>
        <v>0</v>
      </c>
      <c r="BV34" s="19">
        <f t="shared" si="208"/>
        <v>0</v>
      </c>
      <c r="BW34" s="19">
        <f t="shared" si="209"/>
        <v>0</v>
      </c>
      <c r="BX34" s="19">
        <f t="shared" si="210"/>
        <v>0</v>
      </c>
      <c r="BY34" s="19">
        <f t="shared" si="211"/>
        <v>0</v>
      </c>
      <c r="BZ34" s="19">
        <f t="shared" si="212"/>
        <v>0</v>
      </c>
      <c r="CA34" s="19">
        <f t="shared" si="213"/>
        <v>0</v>
      </c>
      <c r="CB34" s="19">
        <f t="shared" si="214"/>
        <v>0</v>
      </c>
      <c r="CC34" s="19">
        <f t="shared" si="214"/>
        <v>0</v>
      </c>
      <c r="CD34" s="19">
        <f t="shared" si="214"/>
        <v>0</v>
      </c>
      <c r="CE34" s="19">
        <f t="shared" si="214"/>
        <v>0</v>
      </c>
      <c r="CF34" s="19">
        <f t="shared" si="214"/>
        <v>0</v>
      </c>
      <c r="CG34" s="20">
        <f t="shared" si="214"/>
        <v>0</v>
      </c>
      <c r="CH34" s="41">
        <f t="shared" si="204"/>
        <v>0</v>
      </c>
      <c r="CI34" s="19">
        <f t="shared" si="216"/>
        <v>0</v>
      </c>
      <c r="CJ34" s="20">
        <f t="shared" si="216"/>
        <v>0</v>
      </c>
    </row>
    <row r="35" spans="1:88" x14ac:dyDescent="0.35">
      <c r="A35" s="9">
        <v>21</v>
      </c>
      <c r="B35" s="46"/>
      <c r="C35" s="46"/>
      <c r="D35" s="43"/>
      <c r="E35" s="43"/>
      <c r="F35" s="43"/>
      <c r="G35" s="4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20"/>
      <c r="BS35" s="41">
        <f t="shared" si="205"/>
        <v>0</v>
      </c>
      <c r="BT35" s="19">
        <f t="shared" si="206"/>
        <v>0</v>
      </c>
      <c r="BU35" s="19">
        <f t="shared" si="207"/>
        <v>0</v>
      </c>
      <c r="BV35" s="19">
        <f t="shared" si="208"/>
        <v>0</v>
      </c>
      <c r="BW35" s="19">
        <f t="shared" si="209"/>
        <v>0</v>
      </c>
      <c r="BX35" s="19">
        <f t="shared" si="210"/>
        <v>0</v>
      </c>
      <c r="BY35" s="19">
        <f t="shared" si="211"/>
        <v>0</v>
      </c>
      <c r="BZ35" s="19">
        <f t="shared" si="212"/>
        <v>0</v>
      </c>
      <c r="CA35" s="19">
        <f t="shared" si="213"/>
        <v>0</v>
      </c>
      <c r="CB35" s="19">
        <f t="shared" si="214"/>
        <v>0</v>
      </c>
      <c r="CC35" s="19">
        <f t="shared" si="214"/>
        <v>0</v>
      </c>
      <c r="CD35" s="19">
        <f t="shared" si="214"/>
        <v>0</v>
      </c>
      <c r="CE35" s="19">
        <f t="shared" si="214"/>
        <v>0</v>
      </c>
      <c r="CF35" s="19">
        <f t="shared" si="214"/>
        <v>0</v>
      </c>
      <c r="CG35" s="20">
        <f t="shared" si="214"/>
        <v>0</v>
      </c>
      <c r="CH35" s="41">
        <f t="shared" si="204"/>
        <v>0</v>
      </c>
      <c r="CI35" s="19">
        <f t="shared" si="216"/>
        <v>0</v>
      </c>
      <c r="CJ35" s="20">
        <f t="shared" si="216"/>
        <v>0</v>
      </c>
    </row>
    <row r="36" spans="1:88" x14ac:dyDescent="0.35">
      <c r="A36" s="9">
        <v>22</v>
      </c>
      <c r="B36" s="46"/>
      <c r="C36" s="46"/>
      <c r="D36" s="43"/>
      <c r="E36" s="43"/>
      <c r="F36" s="43"/>
      <c r="G36" s="4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20"/>
      <c r="BS36" s="41">
        <f t="shared" si="205"/>
        <v>0</v>
      </c>
      <c r="BT36" s="19">
        <f t="shared" si="206"/>
        <v>0</v>
      </c>
      <c r="BU36" s="19">
        <f t="shared" si="207"/>
        <v>0</v>
      </c>
      <c r="BV36" s="19">
        <f t="shared" si="208"/>
        <v>0</v>
      </c>
      <c r="BW36" s="19">
        <f t="shared" si="209"/>
        <v>0</v>
      </c>
      <c r="BX36" s="19">
        <f t="shared" si="210"/>
        <v>0</v>
      </c>
      <c r="BY36" s="19">
        <f t="shared" si="211"/>
        <v>0</v>
      </c>
      <c r="BZ36" s="19">
        <f t="shared" si="212"/>
        <v>0</v>
      </c>
      <c r="CA36" s="19">
        <f t="shared" si="213"/>
        <v>0</v>
      </c>
      <c r="CB36" s="19">
        <f t="shared" si="214"/>
        <v>0</v>
      </c>
      <c r="CC36" s="19">
        <f t="shared" si="214"/>
        <v>0</v>
      </c>
      <c r="CD36" s="19">
        <f t="shared" si="214"/>
        <v>0</v>
      </c>
      <c r="CE36" s="19">
        <f t="shared" si="214"/>
        <v>0</v>
      </c>
      <c r="CF36" s="19">
        <f t="shared" si="214"/>
        <v>0</v>
      </c>
      <c r="CG36" s="20">
        <f t="shared" si="214"/>
        <v>0</v>
      </c>
      <c r="CH36" s="41">
        <f t="shared" si="204"/>
        <v>0</v>
      </c>
      <c r="CI36" s="19">
        <f t="shared" si="216"/>
        <v>0</v>
      </c>
      <c r="CJ36" s="20">
        <f t="shared" si="216"/>
        <v>0</v>
      </c>
    </row>
    <row r="37" spans="1:88" x14ac:dyDescent="0.35">
      <c r="A37" s="9">
        <v>23</v>
      </c>
      <c r="B37" s="46"/>
      <c r="C37" s="46"/>
      <c r="D37" s="43"/>
      <c r="E37" s="43"/>
      <c r="F37" s="43"/>
      <c r="G37" s="4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20"/>
      <c r="BS37" s="41">
        <f t="shared" si="205"/>
        <v>0</v>
      </c>
      <c r="BT37" s="19">
        <f t="shared" si="206"/>
        <v>0</v>
      </c>
      <c r="BU37" s="19">
        <f t="shared" si="207"/>
        <v>0</v>
      </c>
      <c r="BV37" s="19">
        <f t="shared" si="208"/>
        <v>0</v>
      </c>
      <c r="BW37" s="19">
        <f t="shared" si="209"/>
        <v>0</v>
      </c>
      <c r="BX37" s="19">
        <f t="shared" si="210"/>
        <v>0</v>
      </c>
      <c r="BY37" s="19">
        <f t="shared" si="211"/>
        <v>0</v>
      </c>
      <c r="BZ37" s="19">
        <f t="shared" si="212"/>
        <v>0</v>
      </c>
      <c r="CA37" s="19">
        <f t="shared" si="213"/>
        <v>0</v>
      </c>
      <c r="CB37" s="19">
        <f t="shared" si="214"/>
        <v>0</v>
      </c>
      <c r="CC37" s="19">
        <f t="shared" si="214"/>
        <v>0</v>
      </c>
      <c r="CD37" s="19">
        <f t="shared" si="214"/>
        <v>0</v>
      </c>
      <c r="CE37" s="19">
        <f t="shared" si="214"/>
        <v>0</v>
      </c>
      <c r="CF37" s="19">
        <f t="shared" si="214"/>
        <v>0</v>
      </c>
      <c r="CG37" s="20">
        <f t="shared" si="214"/>
        <v>0</v>
      </c>
      <c r="CH37" s="41">
        <f t="shared" si="204"/>
        <v>0</v>
      </c>
      <c r="CI37" s="19">
        <f t="shared" si="216"/>
        <v>0</v>
      </c>
      <c r="CJ37" s="20">
        <f t="shared" si="216"/>
        <v>0</v>
      </c>
    </row>
    <row r="38" spans="1:88" x14ac:dyDescent="0.35">
      <c r="A38" s="9">
        <v>24</v>
      </c>
      <c r="B38" s="46"/>
      <c r="C38" s="46"/>
      <c r="D38" s="43"/>
      <c r="E38" s="43"/>
      <c r="F38" s="43"/>
      <c r="G38" s="4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S38" s="41">
        <f t="shared" si="205"/>
        <v>0</v>
      </c>
      <c r="BT38" s="19">
        <f t="shared" si="206"/>
        <v>0</v>
      </c>
      <c r="BU38" s="19">
        <f t="shared" si="207"/>
        <v>0</v>
      </c>
      <c r="BV38" s="19">
        <f t="shared" si="208"/>
        <v>0</v>
      </c>
      <c r="BW38" s="19">
        <f t="shared" si="209"/>
        <v>0</v>
      </c>
      <c r="BX38" s="19">
        <f t="shared" si="210"/>
        <v>0</v>
      </c>
      <c r="BY38" s="19">
        <f t="shared" si="211"/>
        <v>0</v>
      </c>
      <c r="BZ38" s="19">
        <f t="shared" si="212"/>
        <v>0</v>
      </c>
      <c r="CA38" s="19">
        <f t="shared" si="213"/>
        <v>0</v>
      </c>
      <c r="CB38" s="19">
        <f t="shared" si="214"/>
        <v>0</v>
      </c>
      <c r="CC38" s="19">
        <f t="shared" si="214"/>
        <v>0</v>
      </c>
      <c r="CD38" s="19">
        <f t="shared" si="214"/>
        <v>0</v>
      </c>
      <c r="CE38" s="19">
        <f t="shared" si="214"/>
        <v>0</v>
      </c>
      <c r="CF38" s="19">
        <f t="shared" si="214"/>
        <v>0</v>
      </c>
      <c r="CG38" s="20">
        <f t="shared" si="214"/>
        <v>0</v>
      </c>
      <c r="CH38" s="41">
        <f t="shared" si="204"/>
        <v>0</v>
      </c>
      <c r="CI38" s="19">
        <f t="shared" si="216"/>
        <v>0</v>
      </c>
      <c r="CJ38" s="20">
        <f t="shared" si="216"/>
        <v>0</v>
      </c>
    </row>
    <row r="39" spans="1:88" x14ac:dyDescent="0.35">
      <c r="A39" s="9">
        <v>25</v>
      </c>
      <c r="B39" s="46"/>
      <c r="C39" s="46"/>
      <c r="D39" s="43"/>
      <c r="E39" s="43"/>
      <c r="F39" s="43"/>
      <c r="G39" s="4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S39" s="41">
        <f t="shared" si="205"/>
        <v>0</v>
      </c>
      <c r="BT39" s="19">
        <f t="shared" si="206"/>
        <v>0</v>
      </c>
      <c r="BU39" s="19">
        <f t="shared" si="207"/>
        <v>0</v>
      </c>
      <c r="BV39" s="19">
        <f t="shared" si="208"/>
        <v>0</v>
      </c>
      <c r="BW39" s="19">
        <f t="shared" si="209"/>
        <v>0</v>
      </c>
      <c r="BX39" s="19">
        <f t="shared" si="210"/>
        <v>0</v>
      </c>
      <c r="BY39" s="19">
        <f t="shared" si="211"/>
        <v>0</v>
      </c>
      <c r="BZ39" s="19">
        <f t="shared" si="212"/>
        <v>0</v>
      </c>
      <c r="CA39" s="19">
        <f t="shared" si="213"/>
        <v>0</v>
      </c>
      <c r="CB39" s="19">
        <f t="shared" si="214"/>
        <v>0</v>
      </c>
      <c r="CC39" s="19">
        <f t="shared" si="214"/>
        <v>0</v>
      </c>
      <c r="CD39" s="19">
        <f t="shared" si="214"/>
        <v>0</v>
      </c>
      <c r="CE39" s="19">
        <f t="shared" si="214"/>
        <v>0</v>
      </c>
      <c r="CF39" s="19">
        <f t="shared" si="214"/>
        <v>0</v>
      </c>
      <c r="CG39" s="20">
        <f t="shared" si="214"/>
        <v>0</v>
      </c>
      <c r="CH39" s="41">
        <f t="shared" si="204"/>
        <v>0</v>
      </c>
      <c r="CI39" s="19">
        <f t="shared" si="216"/>
        <v>0</v>
      </c>
      <c r="CJ39" s="20">
        <f t="shared" si="216"/>
        <v>0</v>
      </c>
    </row>
    <row r="40" spans="1:88" x14ac:dyDescent="0.35">
      <c r="A40" s="9">
        <v>26</v>
      </c>
      <c r="B40" s="46"/>
      <c r="C40" s="46"/>
      <c r="D40" s="43"/>
      <c r="E40" s="43"/>
      <c r="F40" s="43"/>
      <c r="G40" s="4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S40" s="41">
        <f t="shared" si="205"/>
        <v>0</v>
      </c>
      <c r="BT40" s="19">
        <f t="shared" si="206"/>
        <v>0</v>
      </c>
      <c r="BU40" s="19">
        <f t="shared" si="207"/>
        <v>0</v>
      </c>
      <c r="BV40" s="19">
        <f t="shared" si="208"/>
        <v>0</v>
      </c>
      <c r="BW40" s="19">
        <f t="shared" si="209"/>
        <v>0</v>
      </c>
      <c r="BX40" s="19">
        <f t="shared" si="210"/>
        <v>0</v>
      </c>
      <c r="BY40" s="19">
        <f t="shared" si="211"/>
        <v>0</v>
      </c>
      <c r="BZ40" s="19">
        <f t="shared" si="212"/>
        <v>0</v>
      </c>
      <c r="CA40" s="19">
        <f t="shared" si="213"/>
        <v>0</v>
      </c>
      <c r="CB40" s="19">
        <f t="shared" si="214"/>
        <v>0</v>
      </c>
      <c r="CC40" s="19">
        <f t="shared" si="214"/>
        <v>0</v>
      </c>
      <c r="CD40" s="19">
        <f t="shared" si="214"/>
        <v>0</v>
      </c>
      <c r="CE40" s="19">
        <f t="shared" si="214"/>
        <v>0</v>
      </c>
      <c r="CF40" s="19">
        <f t="shared" si="214"/>
        <v>0</v>
      </c>
      <c r="CG40" s="20">
        <f t="shared" si="214"/>
        <v>0</v>
      </c>
      <c r="CH40" s="41">
        <f t="shared" si="204"/>
        <v>0</v>
      </c>
      <c r="CI40" s="19">
        <f t="shared" si="216"/>
        <v>0</v>
      </c>
      <c r="CJ40" s="20">
        <f t="shared" si="216"/>
        <v>0</v>
      </c>
    </row>
    <row r="41" spans="1:88" x14ac:dyDescent="0.35">
      <c r="A41" s="9">
        <v>27</v>
      </c>
      <c r="B41" s="46"/>
      <c r="C41" s="46"/>
      <c r="D41" s="43"/>
      <c r="E41" s="43"/>
      <c r="F41" s="43"/>
      <c r="G41" s="4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S41" s="41">
        <f t="shared" si="205"/>
        <v>0</v>
      </c>
      <c r="BT41" s="19">
        <f t="shared" si="206"/>
        <v>0</v>
      </c>
      <c r="BU41" s="19">
        <f t="shared" si="207"/>
        <v>0</v>
      </c>
      <c r="BV41" s="19">
        <f t="shared" si="208"/>
        <v>0</v>
      </c>
      <c r="BW41" s="19">
        <f t="shared" si="209"/>
        <v>0</v>
      </c>
      <c r="BX41" s="19">
        <f t="shared" si="210"/>
        <v>0</v>
      </c>
      <c r="BY41" s="19">
        <f t="shared" si="211"/>
        <v>0</v>
      </c>
      <c r="BZ41" s="19">
        <f t="shared" si="212"/>
        <v>0</v>
      </c>
      <c r="CA41" s="19">
        <f t="shared" si="213"/>
        <v>0</v>
      </c>
      <c r="CB41" s="19">
        <f t="shared" si="214"/>
        <v>0</v>
      </c>
      <c r="CC41" s="19">
        <f t="shared" si="214"/>
        <v>0</v>
      </c>
      <c r="CD41" s="19">
        <f t="shared" si="214"/>
        <v>0</v>
      </c>
      <c r="CE41" s="19">
        <f t="shared" si="214"/>
        <v>0</v>
      </c>
      <c r="CF41" s="19">
        <f t="shared" si="214"/>
        <v>0</v>
      </c>
      <c r="CG41" s="20">
        <f t="shared" si="214"/>
        <v>0</v>
      </c>
      <c r="CH41" s="41">
        <f t="shared" si="204"/>
        <v>0</v>
      </c>
      <c r="CI41" s="19">
        <f t="shared" si="216"/>
        <v>0</v>
      </c>
      <c r="CJ41" s="20">
        <f t="shared" si="216"/>
        <v>0</v>
      </c>
    </row>
    <row r="42" spans="1:88" x14ac:dyDescent="0.35">
      <c r="A42" s="9">
        <v>28</v>
      </c>
      <c r="B42" s="46"/>
      <c r="C42" s="46"/>
      <c r="D42" s="43"/>
      <c r="E42" s="43"/>
      <c r="F42" s="43"/>
      <c r="G42" s="4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S42" s="41">
        <f t="shared" si="205"/>
        <v>0</v>
      </c>
      <c r="BT42" s="19">
        <f t="shared" si="206"/>
        <v>0</v>
      </c>
      <c r="BU42" s="19">
        <f t="shared" si="207"/>
        <v>0</v>
      </c>
      <c r="BV42" s="19">
        <f t="shared" si="208"/>
        <v>0</v>
      </c>
      <c r="BW42" s="19">
        <f t="shared" si="209"/>
        <v>0</v>
      </c>
      <c r="BX42" s="19">
        <f t="shared" si="210"/>
        <v>0</v>
      </c>
      <c r="BY42" s="19">
        <f t="shared" si="211"/>
        <v>0</v>
      </c>
      <c r="BZ42" s="19">
        <f t="shared" si="212"/>
        <v>0</v>
      </c>
      <c r="CA42" s="19">
        <f t="shared" si="213"/>
        <v>0</v>
      </c>
      <c r="CB42" s="19">
        <f t="shared" si="214"/>
        <v>0</v>
      </c>
      <c r="CC42" s="19">
        <f t="shared" si="214"/>
        <v>0</v>
      </c>
      <c r="CD42" s="19">
        <f t="shared" si="214"/>
        <v>0</v>
      </c>
      <c r="CE42" s="19">
        <f t="shared" si="214"/>
        <v>0</v>
      </c>
      <c r="CF42" s="19">
        <f t="shared" si="214"/>
        <v>0</v>
      </c>
      <c r="CG42" s="20">
        <f t="shared" si="214"/>
        <v>0</v>
      </c>
      <c r="CH42" s="41">
        <f t="shared" si="204"/>
        <v>0</v>
      </c>
      <c r="CI42" s="19">
        <f t="shared" si="216"/>
        <v>0</v>
      </c>
      <c r="CJ42" s="20">
        <f t="shared" si="216"/>
        <v>0</v>
      </c>
    </row>
    <row r="43" spans="1:88" x14ac:dyDescent="0.35">
      <c r="A43" s="9">
        <v>29</v>
      </c>
      <c r="B43" s="46"/>
      <c r="C43" s="46"/>
      <c r="D43" s="43"/>
      <c r="E43" s="43"/>
      <c r="F43" s="43"/>
      <c r="G43" s="4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S43" s="41">
        <f t="shared" si="205"/>
        <v>0</v>
      </c>
      <c r="BT43" s="19">
        <f t="shared" si="206"/>
        <v>0</v>
      </c>
      <c r="BU43" s="19">
        <f t="shared" si="207"/>
        <v>0</v>
      </c>
      <c r="BV43" s="19">
        <f t="shared" si="208"/>
        <v>0</v>
      </c>
      <c r="BW43" s="19">
        <f t="shared" si="209"/>
        <v>0</v>
      </c>
      <c r="BX43" s="19">
        <f t="shared" si="210"/>
        <v>0</v>
      </c>
      <c r="BY43" s="19">
        <f t="shared" si="211"/>
        <v>0</v>
      </c>
      <c r="BZ43" s="19">
        <f t="shared" si="212"/>
        <v>0</v>
      </c>
      <c r="CA43" s="19">
        <f t="shared" si="213"/>
        <v>0</v>
      </c>
      <c r="CB43" s="19">
        <f t="shared" si="214"/>
        <v>0</v>
      </c>
      <c r="CC43" s="19">
        <f t="shared" si="214"/>
        <v>0</v>
      </c>
      <c r="CD43" s="19">
        <f t="shared" si="214"/>
        <v>0</v>
      </c>
      <c r="CE43" s="19">
        <f t="shared" si="214"/>
        <v>0</v>
      </c>
      <c r="CF43" s="19">
        <f t="shared" si="214"/>
        <v>0</v>
      </c>
      <c r="CG43" s="20">
        <f t="shared" si="214"/>
        <v>0</v>
      </c>
      <c r="CH43" s="41">
        <f t="shared" si="204"/>
        <v>0</v>
      </c>
      <c r="CI43" s="19">
        <f t="shared" si="216"/>
        <v>0</v>
      </c>
      <c r="CJ43" s="20">
        <f t="shared" si="216"/>
        <v>0</v>
      </c>
    </row>
    <row r="44" spans="1:88" x14ac:dyDescent="0.35">
      <c r="A44" s="9">
        <v>30</v>
      </c>
      <c r="B44" s="46"/>
      <c r="C44" s="46"/>
      <c r="D44" s="43"/>
      <c r="E44" s="43"/>
      <c r="F44" s="43"/>
      <c r="G44" s="4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S44" s="41">
        <f t="shared" si="205"/>
        <v>0</v>
      </c>
      <c r="BT44" s="19">
        <f t="shared" si="206"/>
        <v>0</v>
      </c>
      <c r="BU44" s="19">
        <f t="shared" si="207"/>
        <v>0</v>
      </c>
      <c r="BV44" s="19">
        <f t="shared" si="208"/>
        <v>0</v>
      </c>
      <c r="BW44" s="19">
        <f t="shared" si="209"/>
        <v>0</v>
      </c>
      <c r="BX44" s="19">
        <f t="shared" si="210"/>
        <v>0</v>
      </c>
      <c r="BY44" s="19">
        <f t="shared" si="211"/>
        <v>0</v>
      </c>
      <c r="BZ44" s="19">
        <f t="shared" si="212"/>
        <v>0</v>
      </c>
      <c r="CA44" s="19">
        <f t="shared" si="213"/>
        <v>0</v>
      </c>
      <c r="CB44" s="19">
        <f t="shared" si="214"/>
        <v>0</v>
      </c>
      <c r="CC44" s="19">
        <f t="shared" si="214"/>
        <v>0</v>
      </c>
      <c r="CD44" s="19">
        <f t="shared" si="214"/>
        <v>0</v>
      </c>
      <c r="CE44" s="19">
        <f t="shared" si="214"/>
        <v>0</v>
      </c>
      <c r="CF44" s="19">
        <f t="shared" si="214"/>
        <v>0</v>
      </c>
      <c r="CG44" s="20">
        <f t="shared" si="214"/>
        <v>0</v>
      </c>
      <c r="CH44" s="41">
        <f t="shared" si="204"/>
        <v>0</v>
      </c>
      <c r="CI44" s="19">
        <f t="shared" si="216"/>
        <v>0</v>
      </c>
      <c r="CJ44" s="20">
        <f t="shared" si="216"/>
        <v>0</v>
      </c>
    </row>
    <row r="45" spans="1:88" x14ac:dyDescent="0.35">
      <c r="A45" s="9">
        <v>31</v>
      </c>
      <c r="B45" s="46"/>
      <c r="C45" s="46"/>
      <c r="D45" s="43"/>
      <c r="E45" s="43"/>
      <c r="F45" s="43"/>
      <c r="G45" s="4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20"/>
      <c r="BS45" s="41">
        <f t="shared" si="205"/>
        <v>0</v>
      </c>
      <c r="BT45" s="19">
        <f t="shared" si="206"/>
        <v>0</v>
      </c>
      <c r="BU45" s="19">
        <f t="shared" si="207"/>
        <v>0</v>
      </c>
      <c r="BV45" s="19">
        <f t="shared" si="208"/>
        <v>0</v>
      </c>
      <c r="BW45" s="19">
        <f t="shared" si="209"/>
        <v>0</v>
      </c>
      <c r="BX45" s="19">
        <f t="shared" si="210"/>
        <v>0</v>
      </c>
      <c r="BY45" s="19">
        <f t="shared" si="211"/>
        <v>0</v>
      </c>
      <c r="BZ45" s="19">
        <f t="shared" si="212"/>
        <v>0</v>
      </c>
      <c r="CA45" s="19">
        <f t="shared" si="213"/>
        <v>0</v>
      </c>
      <c r="CB45" s="19">
        <f t="shared" si="214"/>
        <v>0</v>
      </c>
      <c r="CC45" s="19">
        <f t="shared" si="214"/>
        <v>0</v>
      </c>
      <c r="CD45" s="19">
        <f t="shared" si="214"/>
        <v>0</v>
      </c>
      <c r="CE45" s="19">
        <f t="shared" si="214"/>
        <v>0</v>
      </c>
      <c r="CF45" s="19">
        <f t="shared" si="214"/>
        <v>0</v>
      </c>
      <c r="CG45" s="20">
        <f t="shared" si="214"/>
        <v>0</v>
      </c>
      <c r="CH45" s="41">
        <f t="shared" si="204"/>
        <v>0</v>
      </c>
      <c r="CI45" s="19">
        <f t="shared" si="216"/>
        <v>0</v>
      </c>
      <c r="CJ45" s="20">
        <f t="shared" si="216"/>
        <v>0</v>
      </c>
    </row>
    <row r="46" spans="1:88" x14ac:dyDescent="0.35">
      <c r="A46" s="9">
        <v>32</v>
      </c>
      <c r="B46" s="46"/>
      <c r="C46" s="46"/>
      <c r="D46" s="43"/>
      <c r="E46" s="43"/>
      <c r="F46" s="43"/>
      <c r="G46" s="4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20"/>
      <c r="BS46" s="41">
        <f t="shared" si="205"/>
        <v>0</v>
      </c>
      <c r="BT46" s="19">
        <f t="shared" si="206"/>
        <v>0</v>
      </c>
      <c r="BU46" s="19">
        <f t="shared" si="207"/>
        <v>0</v>
      </c>
      <c r="BV46" s="19">
        <f t="shared" si="208"/>
        <v>0</v>
      </c>
      <c r="BW46" s="19">
        <f t="shared" si="209"/>
        <v>0</v>
      </c>
      <c r="BX46" s="19">
        <f t="shared" si="210"/>
        <v>0</v>
      </c>
      <c r="BY46" s="19">
        <f t="shared" si="211"/>
        <v>0</v>
      </c>
      <c r="BZ46" s="19">
        <f t="shared" si="212"/>
        <v>0</v>
      </c>
      <c r="CA46" s="19">
        <f t="shared" si="213"/>
        <v>0</v>
      </c>
      <c r="CB46" s="19">
        <f t="shared" si="214"/>
        <v>0</v>
      </c>
      <c r="CC46" s="19">
        <f t="shared" si="214"/>
        <v>0</v>
      </c>
      <c r="CD46" s="19">
        <f t="shared" si="214"/>
        <v>0</v>
      </c>
      <c r="CE46" s="19">
        <f t="shared" si="214"/>
        <v>0</v>
      </c>
      <c r="CF46" s="19">
        <f t="shared" si="214"/>
        <v>0</v>
      </c>
      <c r="CG46" s="20">
        <f t="shared" si="214"/>
        <v>0</v>
      </c>
      <c r="CH46" s="41">
        <f t="shared" si="204"/>
        <v>0</v>
      </c>
      <c r="CI46" s="19">
        <f t="shared" si="216"/>
        <v>0</v>
      </c>
      <c r="CJ46" s="20">
        <f t="shared" si="216"/>
        <v>0</v>
      </c>
    </row>
    <row r="47" spans="1:88" x14ac:dyDescent="0.35">
      <c r="A47" s="9">
        <v>33</v>
      </c>
      <c r="B47" s="46"/>
      <c r="C47" s="46"/>
      <c r="D47" s="43"/>
      <c r="E47" s="43"/>
      <c r="F47" s="43"/>
      <c r="G47" s="4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20"/>
      <c r="BS47" s="41">
        <f t="shared" si="205"/>
        <v>0</v>
      </c>
      <c r="BT47" s="19">
        <f t="shared" si="206"/>
        <v>0</v>
      </c>
      <c r="BU47" s="19">
        <f t="shared" si="207"/>
        <v>0</v>
      </c>
      <c r="BV47" s="19">
        <f t="shared" si="208"/>
        <v>0</v>
      </c>
      <c r="BW47" s="19">
        <f t="shared" si="209"/>
        <v>0</v>
      </c>
      <c r="BX47" s="19">
        <f t="shared" si="210"/>
        <v>0</v>
      </c>
      <c r="BY47" s="19">
        <f t="shared" si="211"/>
        <v>0</v>
      </c>
      <c r="BZ47" s="19">
        <f t="shared" si="212"/>
        <v>0</v>
      </c>
      <c r="CA47" s="19">
        <f t="shared" si="213"/>
        <v>0</v>
      </c>
      <c r="CB47" s="19">
        <f t="shared" si="214"/>
        <v>0</v>
      </c>
      <c r="CC47" s="19">
        <f t="shared" si="214"/>
        <v>0</v>
      </c>
      <c r="CD47" s="19">
        <f t="shared" si="214"/>
        <v>0</v>
      </c>
      <c r="CE47" s="19">
        <f t="shared" si="214"/>
        <v>0</v>
      </c>
      <c r="CF47" s="19">
        <f t="shared" si="214"/>
        <v>0</v>
      </c>
      <c r="CG47" s="20">
        <f t="shared" si="214"/>
        <v>0</v>
      </c>
      <c r="CH47" s="41">
        <f t="shared" ref="CH47:CH78" si="217">SUM(CA47:CG47)-CF47</f>
        <v>0</v>
      </c>
      <c r="CI47" s="19">
        <f t="shared" si="216"/>
        <v>0</v>
      </c>
      <c r="CJ47" s="20">
        <f t="shared" si="216"/>
        <v>0</v>
      </c>
    </row>
    <row r="48" spans="1:88" x14ac:dyDescent="0.35">
      <c r="A48" s="9">
        <v>34</v>
      </c>
      <c r="B48" s="46"/>
      <c r="C48" s="46"/>
      <c r="D48" s="43"/>
      <c r="E48" s="43"/>
      <c r="F48" s="43"/>
      <c r="G48" s="4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20"/>
      <c r="BS48" s="41">
        <f t="shared" si="205"/>
        <v>0</v>
      </c>
      <c r="BT48" s="19">
        <f t="shared" si="206"/>
        <v>0</v>
      </c>
      <c r="BU48" s="19">
        <f t="shared" si="207"/>
        <v>0</v>
      </c>
      <c r="BV48" s="19">
        <f t="shared" si="208"/>
        <v>0</v>
      </c>
      <c r="BW48" s="19">
        <f t="shared" si="209"/>
        <v>0</v>
      </c>
      <c r="BX48" s="19">
        <f t="shared" si="210"/>
        <v>0</v>
      </c>
      <c r="BY48" s="19">
        <f t="shared" si="211"/>
        <v>0</v>
      </c>
      <c r="BZ48" s="19">
        <f t="shared" si="212"/>
        <v>0</v>
      </c>
      <c r="CA48" s="19">
        <f t="shared" si="213"/>
        <v>0</v>
      </c>
      <c r="CB48" s="19">
        <f t="shared" ref="CB48:CG79" si="218">COUNTIF($H48:$BQ48,CB$10)</f>
        <v>0</v>
      </c>
      <c r="CC48" s="19">
        <f t="shared" si="218"/>
        <v>0</v>
      </c>
      <c r="CD48" s="19">
        <f t="shared" si="218"/>
        <v>0</v>
      </c>
      <c r="CE48" s="19">
        <f t="shared" si="218"/>
        <v>0</v>
      </c>
      <c r="CF48" s="19">
        <f t="shared" si="218"/>
        <v>0</v>
      </c>
      <c r="CG48" s="20">
        <f t="shared" si="218"/>
        <v>0</v>
      </c>
      <c r="CH48" s="41">
        <f t="shared" si="217"/>
        <v>0</v>
      </c>
      <c r="CI48" s="19">
        <f t="shared" ref="CI48:CJ63" si="219">CH48</f>
        <v>0</v>
      </c>
      <c r="CJ48" s="20">
        <f t="shared" si="219"/>
        <v>0</v>
      </c>
    </row>
    <row r="49" spans="1:88" x14ac:dyDescent="0.35">
      <c r="A49" s="9">
        <v>35</v>
      </c>
      <c r="B49" s="46"/>
      <c r="C49" s="46"/>
      <c r="D49" s="43"/>
      <c r="E49" s="43"/>
      <c r="F49" s="43"/>
      <c r="G49" s="4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  <c r="BS49" s="41">
        <f t="shared" si="205"/>
        <v>0</v>
      </c>
      <c r="BT49" s="19">
        <f t="shared" si="206"/>
        <v>0</v>
      </c>
      <c r="BU49" s="19">
        <f t="shared" si="207"/>
        <v>0</v>
      </c>
      <c r="BV49" s="19">
        <f t="shared" si="208"/>
        <v>0</v>
      </c>
      <c r="BW49" s="19">
        <f t="shared" si="209"/>
        <v>0</v>
      </c>
      <c r="BX49" s="19">
        <f t="shared" si="210"/>
        <v>0</v>
      </c>
      <c r="BY49" s="19">
        <f t="shared" si="211"/>
        <v>0</v>
      </c>
      <c r="BZ49" s="19">
        <f t="shared" si="212"/>
        <v>0</v>
      </c>
      <c r="CA49" s="19">
        <f t="shared" si="213"/>
        <v>0</v>
      </c>
      <c r="CB49" s="19">
        <f t="shared" si="218"/>
        <v>0</v>
      </c>
      <c r="CC49" s="19">
        <f t="shared" si="218"/>
        <v>0</v>
      </c>
      <c r="CD49" s="19">
        <f t="shared" si="218"/>
        <v>0</v>
      </c>
      <c r="CE49" s="19">
        <f t="shared" si="218"/>
        <v>0</v>
      </c>
      <c r="CF49" s="19">
        <f t="shared" si="218"/>
        <v>0</v>
      </c>
      <c r="CG49" s="20">
        <f t="shared" si="218"/>
        <v>0</v>
      </c>
      <c r="CH49" s="41">
        <f t="shared" si="217"/>
        <v>0</v>
      </c>
      <c r="CI49" s="19">
        <f t="shared" si="219"/>
        <v>0</v>
      </c>
      <c r="CJ49" s="20">
        <f t="shared" si="219"/>
        <v>0</v>
      </c>
    </row>
    <row r="50" spans="1:88" x14ac:dyDescent="0.35">
      <c r="A50" s="9">
        <v>36</v>
      </c>
      <c r="B50" s="46"/>
      <c r="C50" s="46"/>
      <c r="D50" s="43"/>
      <c r="E50" s="43"/>
      <c r="F50" s="43"/>
      <c r="G50" s="4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20"/>
      <c r="BS50" s="41">
        <f t="shared" si="205"/>
        <v>0</v>
      </c>
      <c r="BT50" s="19">
        <f t="shared" si="206"/>
        <v>0</v>
      </c>
      <c r="BU50" s="19">
        <f t="shared" si="207"/>
        <v>0</v>
      </c>
      <c r="BV50" s="19">
        <f t="shared" si="208"/>
        <v>0</v>
      </c>
      <c r="BW50" s="19">
        <f t="shared" si="209"/>
        <v>0</v>
      </c>
      <c r="BX50" s="19">
        <f t="shared" si="210"/>
        <v>0</v>
      </c>
      <c r="BY50" s="19">
        <f t="shared" si="211"/>
        <v>0</v>
      </c>
      <c r="BZ50" s="19">
        <f t="shared" si="212"/>
        <v>0</v>
      </c>
      <c r="CA50" s="19">
        <f t="shared" si="213"/>
        <v>0</v>
      </c>
      <c r="CB50" s="19">
        <f t="shared" si="218"/>
        <v>0</v>
      </c>
      <c r="CC50" s="19">
        <f t="shared" si="218"/>
        <v>0</v>
      </c>
      <c r="CD50" s="19">
        <f t="shared" si="218"/>
        <v>0</v>
      </c>
      <c r="CE50" s="19">
        <f t="shared" si="218"/>
        <v>0</v>
      </c>
      <c r="CF50" s="19">
        <f t="shared" si="218"/>
        <v>0</v>
      </c>
      <c r="CG50" s="20">
        <f t="shared" si="218"/>
        <v>0</v>
      </c>
      <c r="CH50" s="41">
        <f t="shared" si="217"/>
        <v>0</v>
      </c>
      <c r="CI50" s="19">
        <f t="shared" si="219"/>
        <v>0</v>
      </c>
      <c r="CJ50" s="20">
        <f t="shared" si="219"/>
        <v>0</v>
      </c>
    </row>
    <row r="51" spans="1:88" x14ac:dyDescent="0.35">
      <c r="A51" s="9">
        <v>37</v>
      </c>
      <c r="B51" s="46"/>
      <c r="C51" s="46"/>
      <c r="D51" s="43"/>
      <c r="E51" s="43"/>
      <c r="F51" s="43"/>
      <c r="G51" s="4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20"/>
      <c r="BS51" s="41">
        <f t="shared" si="205"/>
        <v>0</v>
      </c>
      <c r="BT51" s="19">
        <f t="shared" si="206"/>
        <v>0</v>
      </c>
      <c r="BU51" s="19">
        <f t="shared" si="207"/>
        <v>0</v>
      </c>
      <c r="BV51" s="19">
        <f t="shared" si="208"/>
        <v>0</v>
      </c>
      <c r="BW51" s="19">
        <f t="shared" si="209"/>
        <v>0</v>
      </c>
      <c r="BX51" s="19">
        <f t="shared" si="210"/>
        <v>0</v>
      </c>
      <c r="BY51" s="19">
        <f t="shared" si="211"/>
        <v>0</v>
      </c>
      <c r="BZ51" s="19">
        <f t="shared" si="212"/>
        <v>0</v>
      </c>
      <c r="CA51" s="19">
        <f t="shared" si="213"/>
        <v>0</v>
      </c>
      <c r="CB51" s="19">
        <f t="shared" si="218"/>
        <v>0</v>
      </c>
      <c r="CC51" s="19">
        <f t="shared" si="218"/>
        <v>0</v>
      </c>
      <c r="CD51" s="19">
        <f t="shared" si="218"/>
        <v>0</v>
      </c>
      <c r="CE51" s="19">
        <f t="shared" si="218"/>
        <v>0</v>
      </c>
      <c r="CF51" s="19">
        <f t="shared" si="218"/>
        <v>0</v>
      </c>
      <c r="CG51" s="20">
        <f t="shared" si="218"/>
        <v>0</v>
      </c>
      <c r="CH51" s="41">
        <f t="shared" si="217"/>
        <v>0</v>
      </c>
      <c r="CI51" s="19">
        <f t="shared" si="219"/>
        <v>0</v>
      </c>
      <c r="CJ51" s="20">
        <f t="shared" si="219"/>
        <v>0</v>
      </c>
    </row>
    <row r="52" spans="1:88" x14ac:dyDescent="0.35">
      <c r="A52" s="9">
        <v>38</v>
      </c>
      <c r="B52" s="46"/>
      <c r="C52" s="46"/>
      <c r="D52" s="43"/>
      <c r="E52" s="43"/>
      <c r="F52" s="43"/>
      <c r="G52" s="4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S52" s="41">
        <f t="shared" si="205"/>
        <v>0</v>
      </c>
      <c r="BT52" s="19">
        <f t="shared" si="206"/>
        <v>0</v>
      </c>
      <c r="BU52" s="19">
        <f t="shared" si="207"/>
        <v>0</v>
      </c>
      <c r="BV52" s="19">
        <f t="shared" si="208"/>
        <v>0</v>
      </c>
      <c r="BW52" s="19">
        <f t="shared" si="209"/>
        <v>0</v>
      </c>
      <c r="BX52" s="19">
        <f t="shared" si="210"/>
        <v>0</v>
      </c>
      <c r="BY52" s="19">
        <f t="shared" si="211"/>
        <v>0</v>
      </c>
      <c r="BZ52" s="19">
        <f t="shared" si="212"/>
        <v>0</v>
      </c>
      <c r="CA52" s="19">
        <f t="shared" si="213"/>
        <v>0</v>
      </c>
      <c r="CB52" s="19">
        <f t="shared" si="218"/>
        <v>0</v>
      </c>
      <c r="CC52" s="19">
        <f t="shared" si="218"/>
        <v>0</v>
      </c>
      <c r="CD52" s="19">
        <f t="shared" si="218"/>
        <v>0</v>
      </c>
      <c r="CE52" s="19">
        <f t="shared" si="218"/>
        <v>0</v>
      </c>
      <c r="CF52" s="19">
        <f t="shared" si="218"/>
        <v>0</v>
      </c>
      <c r="CG52" s="20">
        <f t="shared" si="218"/>
        <v>0</v>
      </c>
      <c r="CH52" s="41">
        <f t="shared" si="217"/>
        <v>0</v>
      </c>
      <c r="CI52" s="19">
        <f t="shared" si="219"/>
        <v>0</v>
      </c>
      <c r="CJ52" s="20">
        <f t="shared" si="219"/>
        <v>0</v>
      </c>
    </row>
    <row r="53" spans="1:88" x14ac:dyDescent="0.35">
      <c r="A53" s="9">
        <v>39</v>
      </c>
      <c r="B53" s="46"/>
      <c r="C53" s="46"/>
      <c r="D53" s="43"/>
      <c r="E53" s="43"/>
      <c r="F53" s="43"/>
      <c r="G53" s="4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S53" s="41">
        <f t="shared" si="205"/>
        <v>0</v>
      </c>
      <c r="BT53" s="19">
        <f t="shared" si="206"/>
        <v>0</v>
      </c>
      <c r="BU53" s="19">
        <f t="shared" si="207"/>
        <v>0</v>
      </c>
      <c r="BV53" s="19">
        <f t="shared" si="208"/>
        <v>0</v>
      </c>
      <c r="BW53" s="19">
        <f t="shared" si="209"/>
        <v>0</v>
      </c>
      <c r="BX53" s="19">
        <f t="shared" si="210"/>
        <v>0</v>
      </c>
      <c r="BY53" s="19">
        <f t="shared" si="211"/>
        <v>0</v>
      </c>
      <c r="BZ53" s="19">
        <f t="shared" si="212"/>
        <v>0</v>
      </c>
      <c r="CA53" s="19">
        <f t="shared" si="213"/>
        <v>0</v>
      </c>
      <c r="CB53" s="19">
        <f t="shared" si="218"/>
        <v>0</v>
      </c>
      <c r="CC53" s="19">
        <f t="shared" si="218"/>
        <v>0</v>
      </c>
      <c r="CD53" s="19">
        <f t="shared" si="218"/>
        <v>0</v>
      </c>
      <c r="CE53" s="19">
        <f t="shared" si="218"/>
        <v>0</v>
      </c>
      <c r="CF53" s="19">
        <f t="shared" si="218"/>
        <v>0</v>
      </c>
      <c r="CG53" s="20">
        <f t="shared" si="218"/>
        <v>0</v>
      </c>
      <c r="CH53" s="41">
        <f t="shared" si="217"/>
        <v>0</v>
      </c>
      <c r="CI53" s="19">
        <f t="shared" si="219"/>
        <v>0</v>
      </c>
      <c r="CJ53" s="20">
        <f t="shared" si="219"/>
        <v>0</v>
      </c>
    </row>
    <row r="54" spans="1:88" x14ac:dyDescent="0.35">
      <c r="A54" s="9">
        <v>40</v>
      </c>
      <c r="B54" s="46"/>
      <c r="C54" s="46"/>
      <c r="D54" s="43"/>
      <c r="E54" s="43"/>
      <c r="F54" s="43"/>
      <c r="G54" s="4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S54" s="41">
        <f t="shared" si="205"/>
        <v>0</v>
      </c>
      <c r="BT54" s="19">
        <f t="shared" si="206"/>
        <v>0</v>
      </c>
      <c r="BU54" s="19">
        <f t="shared" si="207"/>
        <v>0</v>
      </c>
      <c r="BV54" s="19">
        <f t="shared" si="208"/>
        <v>0</v>
      </c>
      <c r="BW54" s="19">
        <f t="shared" si="209"/>
        <v>0</v>
      </c>
      <c r="BX54" s="19">
        <f t="shared" si="210"/>
        <v>0</v>
      </c>
      <c r="BY54" s="19">
        <f t="shared" si="211"/>
        <v>0</v>
      </c>
      <c r="BZ54" s="19">
        <f t="shared" si="212"/>
        <v>0</v>
      </c>
      <c r="CA54" s="19">
        <f t="shared" si="213"/>
        <v>0</v>
      </c>
      <c r="CB54" s="19">
        <f t="shared" si="218"/>
        <v>0</v>
      </c>
      <c r="CC54" s="19">
        <f t="shared" si="218"/>
        <v>0</v>
      </c>
      <c r="CD54" s="19">
        <f t="shared" si="218"/>
        <v>0</v>
      </c>
      <c r="CE54" s="19">
        <f t="shared" si="218"/>
        <v>0</v>
      </c>
      <c r="CF54" s="19">
        <f t="shared" si="218"/>
        <v>0</v>
      </c>
      <c r="CG54" s="20">
        <f t="shared" si="218"/>
        <v>0</v>
      </c>
      <c r="CH54" s="41">
        <f t="shared" si="217"/>
        <v>0</v>
      </c>
      <c r="CI54" s="19">
        <f t="shared" si="219"/>
        <v>0</v>
      </c>
      <c r="CJ54" s="20">
        <f t="shared" si="219"/>
        <v>0</v>
      </c>
    </row>
    <row r="55" spans="1:88" x14ac:dyDescent="0.35">
      <c r="A55" s="9">
        <v>41</v>
      </c>
      <c r="B55" s="46"/>
      <c r="C55" s="46"/>
      <c r="D55" s="43"/>
      <c r="E55" s="43"/>
      <c r="F55" s="43"/>
      <c r="G55" s="4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S55" s="41">
        <f t="shared" si="205"/>
        <v>0</v>
      </c>
      <c r="BT55" s="19">
        <f t="shared" si="206"/>
        <v>0</v>
      </c>
      <c r="BU55" s="19">
        <f t="shared" si="207"/>
        <v>0</v>
      </c>
      <c r="BV55" s="19">
        <f t="shared" si="208"/>
        <v>0</v>
      </c>
      <c r="BW55" s="19">
        <f t="shared" si="209"/>
        <v>0</v>
      </c>
      <c r="BX55" s="19">
        <f t="shared" si="210"/>
        <v>0</v>
      </c>
      <c r="BY55" s="19">
        <f t="shared" si="211"/>
        <v>0</v>
      </c>
      <c r="BZ55" s="19">
        <f t="shared" si="212"/>
        <v>0</v>
      </c>
      <c r="CA55" s="19">
        <f t="shared" si="213"/>
        <v>0</v>
      </c>
      <c r="CB55" s="19">
        <f t="shared" si="218"/>
        <v>0</v>
      </c>
      <c r="CC55" s="19">
        <f t="shared" si="218"/>
        <v>0</v>
      </c>
      <c r="CD55" s="19">
        <f t="shared" si="218"/>
        <v>0</v>
      </c>
      <c r="CE55" s="19">
        <f t="shared" si="218"/>
        <v>0</v>
      </c>
      <c r="CF55" s="19">
        <f t="shared" si="218"/>
        <v>0</v>
      </c>
      <c r="CG55" s="20">
        <f t="shared" si="218"/>
        <v>0</v>
      </c>
      <c r="CH55" s="41">
        <f t="shared" si="217"/>
        <v>0</v>
      </c>
      <c r="CI55" s="19">
        <f t="shared" si="219"/>
        <v>0</v>
      </c>
      <c r="CJ55" s="20">
        <f t="shared" si="219"/>
        <v>0</v>
      </c>
    </row>
    <row r="56" spans="1:88" x14ac:dyDescent="0.35">
      <c r="A56" s="9">
        <v>42</v>
      </c>
      <c r="B56" s="46"/>
      <c r="C56" s="46"/>
      <c r="D56" s="43"/>
      <c r="E56" s="43"/>
      <c r="F56" s="43"/>
      <c r="G56" s="4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S56" s="41">
        <f t="shared" si="205"/>
        <v>0</v>
      </c>
      <c r="BT56" s="19">
        <f t="shared" si="206"/>
        <v>0</v>
      </c>
      <c r="BU56" s="19">
        <f t="shared" si="207"/>
        <v>0</v>
      </c>
      <c r="BV56" s="19">
        <f t="shared" si="208"/>
        <v>0</v>
      </c>
      <c r="BW56" s="19">
        <f t="shared" si="209"/>
        <v>0</v>
      </c>
      <c r="BX56" s="19">
        <f t="shared" si="210"/>
        <v>0</v>
      </c>
      <c r="BY56" s="19">
        <f t="shared" si="211"/>
        <v>0</v>
      </c>
      <c r="BZ56" s="19">
        <f t="shared" si="212"/>
        <v>0</v>
      </c>
      <c r="CA56" s="19">
        <f t="shared" si="213"/>
        <v>0</v>
      </c>
      <c r="CB56" s="19">
        <f t="shared" si="218"/>
        <v>0</v>
      </c>
      <c r="CC56" s="19">
        <f t="shared" si="218"/>
        <v>0</v>
      </c>
      <c r="CD56" s="19">
        <f t="shared" si="218"/>
        <v>0</v>
      </c>
      <c r="CE56" s="19">
        <f t="shared" si="218"/>
        <v>0</v>
      </c>
      <c r="CF56" s="19">
        <f t="shared" si="218"/>
        <v>0</v>
      </c>
      <c r="CG56" s="20">
        <f t="shared" si="218"/>
        <v>0</v>
      </c>
      <c r="CH56" s="41">
        <f t="shared" si="217"/>
        <v>0</v>
      </c>
      <c r="CI56" s="19">
        <f t="shared" si="219"/>
        <v>0</v>
      </c>
      <c r="CJ56" s="20">
        <f t="shared" si="219"/>
        <v>0</v>
      </c>
    </row>
    <row r="57" spans="1:88" x14ac:dyDescent="0.35">
      <c r="A57" s="9">
        <v>43</v>
      </c>
      <c r="B57" s="46"/>
      <c r="C57" s="46"/>
      <c r="D57" s="43"/>
      <c r="E57" s="43"/>
      <c r="F57" s="43"/>
      <c r="G57" s="4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S57" s="41">
        <f t="shared" si="205"/>
        <v>0</v>
      </c>
      <c r="BT57" s="19">
        <f t="shared" si="206"/>
        <v>0</v>
      </c>
      <c r="BU57" s="19">
        <f t="shared" si="207"/>
        <v>0</v>
      </c>
      <c r="BV57" s="19">
        <f t="shared" si="208"/>
        <v>0</v>
      </c>
      <c r="BW57" s="19">
        <f t="shared" si="209"/>
        <v>0</v>
      </c>
      <c r="BX57" s="19">
        <f t="shared" si="210"/>
        <v>0</v>
      </c>
      <c r="BY57" s="19">
        <f t="shared" si="211"/>
        <v>0</v>
      </c>
      <c r="BZ57" s="19">
        <f t="shared" si="212"/>
        <v>0</v>
      </c>
      <c r="CA57" s="19">
        <f t="shared" si="213"/>
        <v>0</v>
      </c>
      <c r="CB57" s="19">
        <f t="shared" si="218"/>
        <v>0</v>
      </c>
      <c r="CC57" s="19">
        <f t="shared" si="218"/>
        <v>0</v>
      </c>
      <c r="CD57" s="19">
        <f t="shared" si="218"/>
        <v>0</v>
      </c>
      <c r="CE57" s="19">
        <f t="shared" si="218"/>
        <v>0</v>
      </c>
      <c r="CF57" s="19">
        <f t="shared" si="218"/>
        <v>0</v>
      </c>
      <c r="CG57" s="20">
        <f t="shared" si="218"/>
        <v>0</v>
      </c>
      <c r="CH57" s="41">
        <f t="shared" si="217"/>
        <v>0</v>
      </c>
      <c r="CI57" s="19">
        <f t="shared" si="219"/>
        <v>0</v>
      </c>
      <c r="CJ57" s="20">
        <f t="shared" si="219"/>
        <v>0</v>
      </c>
    </row>
    <row r="58" spans="1:88" x14ac:dyDescent="0.35">
      <c r="A58" s="9">
        <v>44</v>
      </c>
      <c r="B58" s="46"/>
      <c r="C58" s="46"/>
      <c r="D58" s="43"/>
      <c r="E58" s="43"/>
      <c r="F58" s="43"/>
      <c r="G58" s="4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S58" s="41">
        <f t="shared" si="205"/>
        <v>0</v>
      </c>
      <c r="BT58" s="19">
        <f t="shared" si="206"/>
        <v>0</v>
      </c>
      <c r="BU58" s="19">
        <f t="shared" si="207"/>
        <v>0</v>
      </c>
      <c r="BV58" s="19">
        <f t="shared" si="208"/>
        <v>0</v>
      </c>
      <c r="BW58" s="19">
        <f t="shared" si="209"/>
        <v>0</v>
      </c>
      <c r="BX58" s="19">
        <f t="shared" si="210"/>
        <v>0</v>
      </c>
      <c r="BY58" s="19">
        <f t="shared" si="211"/>
        <v>0</v>
      </c>
      <c r="BZ58" s="19">
        <f t="shared" si="212"/>
        <v>0</v>
      </c>
      <c r="CA58" s="19">
        <f t="shared" si="213"/>
        <v>0</v>
      </c>
      <c r="CB58" s="19">
        <f t="shared" si="218"/>
        <v>0</v>
      </c>
      <c r="CC58" s="19">
        <f t="shared" si="218"/>
        <v>0</v>
      </c>
      <c r="CD58" s="19">
        <f t="shared" si="218"/>
        <v>0</v>
      </c>
      <c r="CE58" s="19">
        <f t="shared" si="218"/>
        <v>0</v>
      </c>
      <c r="CF58" s="19">
        <f t="shared" si="218"/>
        <v>0</v>
      </c>
      <c r="CG58" s="20">
        <f t="shared" si="218"/>
        <v>0</v>
      </c>
      <c r="CH58" s="41">
        <f t="shared" si="217"/>
        <v>0</v>
      </c>
      <c r="CI58" s="19">
        <f t="shared" si="219"/>
        <v>0</v>
      </c>
      <c r="CJ58" s="20">
        <f t="shared" si="219"/>
        <v>0</v>
      </c>
    </row>
    <row r="59" spans="1:88" x14ac:dyDescent="0.35">
      <c r="A59" s="9">
        <v>45</v>
      </c>
      <c r="B59" s="46"/>
      <c r="C59" s="46"/>
      <c r="D59" s="43"/>
      <c r="E59" s="43"/>
      <c r="F59" s="43"/>
      <c r="G59" s="4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20"/>
      <c r="BS59" s="41">
        <f t="shared" si="205"/>
        <v>0</v>
      </c>
      <c r="BT59" s="19">
        <f t="shared" si="206"/>
        <v>0</v>
      </c>
      <c r="BU59" s="19">
        <f t="shared" si="207"/>
        <v>0</v>
      </c>
      <c r="BV59" s="19">
        <f t="shared" si="208"/>
        <v>0</v>
      </c>
      <c r="BW59" s="19">
        <f t="shared" si="209"/>
        <v>0</v>
      </c>
      <c r="BX59" s="19">
        <f t="shared" si="210"/>
        <v>0</v>
      </c>
      <c r="BY59" s="19">
        <f t="shared" si="211"/>
        <v>0</v>
      </c>
      <c r="BZ59" s="19">
        <f t="shared" si="212"/>
        <v>0</v>
      </c>
      <c r="CA59" s="19">
        <f t="shared" si="213"/>
        <v>0</v>
      </c>
      <c r="CB59" s="19">
        <f t="shared" si="218"/>
        <v>0</v>
      </c>
      <c r="CC59" s="19">
        <f t="shared" si="218"/>
        <v>0</v>
      </c>
      <c r="CD59" s="19">
        <f t="shared" si="218"/>
        <v>0</v>
      </c>
      <c r="CE59" s="19">
        <f t="shared" si="218"/>
        <v>0</v>
      </c>
      <c r="CF59" s="19">
        <f t="shared" si="218"/>
        <v>0</v>
      </c>
      <c r="CG59" s="20">
        <f t="shared" si="218"/>
        <v>0</v>
      </c>
      <c r="CH59" s="41">
        <f t="shared" si="217"/>
        <v>0</v>
      </c>
      <c r="CI59" s="19">
        <f t="shared" si="219"/>
        <v>0</v>
      </c>
      <c r="CJ59" s="20">
        <f t="shared" si="219"/>
        <v>0</v>
      </c>
    </row>
    <row r="60" spans="1:88" x14ac:dyDescent="0.35">
      <c r="A60" s="9">
        <v>46</v>
      </c>
      <c r="B60" s="46"/>
      <c r="C60" s="46"/>
      <c r="D60" s="43"/>
      <c r="E60" s="43"/>
      <c r="F60" s="43"/>
      <c r="G60" s="4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20"/>
      <c r="BS60" s="41">
        <f t="shared" si="205"/>
        <v>0</v>
      </c>
      <c r="BT60" s="19">
        <f t="shared" si="206"/>
        <v>0</v>
      </c>
      <c r="BU60" s="19">
        <f t="shared" si="207"/>
        <v>0</v>
      </c>
      <c r="BV60" s="19">
        <f t="shared" si="208"/>
        <v>0</v>
      </c>
      <c r="BW60" s="19">
        <f t="shared" si="209"/>
        <v>0</v>
      </c>
      <c r="BX60" s="19">
        <f t="shared" si="210"/>
        <v>0</v>
      </c>
      <c r="BY60" s="19">
        <f t="shared" si="211"/>
        <v>0</v>
      </c>
      <c r="BZ60" s="19">
        <f t="shared" si="212"/>
        <v>0</v>
      </c>
      <c r="CA60" s="19">
        <f t="shared" si="213"/>
        <v>0</v>
      </c>
      <c r="CB60" s="19">
        <f t="shared" si="218"/>
        <v>0</v>
      </c>
      <c r="CC60" s="19">
        <f t="shared" si="218"/>
        <v>0</v>
      </c>
      <c r="CD60" s="19">
        <f t="shared" si="218"/>
        <v>0</v>
      </c>
      <c r="CE60" s="19">
        <f t="shared" si="218"/>
        <v>0</v>
      </c>
      <c r="CF60" s="19">
        <f t="shared" si="218"/>
        <v>0</v>
      </c>
      <c r="CG60" s="20">
        <f t="shared" si="218"/>
        <v>0</v>
      </c>
      <c r="CH60" s="41">
        <f t="shared" si="217"/>
        <v>0</v>
      </c>
      <c r="CI60" s="19">
        <f t="shared" si="219"/>
        <v>0</v>
      </c>
      <c r="CJ60" s="20">
        <f t="shared" si="219"/>
        <v>0</v>
      </c>
    </row>
    <row r="61" spans="1:88" x14ac:dyDescent="0.35">
      <c r="A61" s="9">
        <v>47</v>
      </c>
      <c r="B61" s="46"/>
      <c r="C61" s="46"/>
      <c r="D61" s="43"/>
      <c r="E61" s="43"/>
      <c r="F61" s="43"/>
      <c r="G61" s="4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S61" s="41">
        <f t="shared" si="205"/>
        <v>0</v>
      </c>
      <c r="BT61" s="19">
        <f t="shared" si="206"/>
        <v>0</v>
      </c>
      <c r="BU61" s="19">
        <f t="shared" si="207"/>
        <v>0</v>
      </c>
      <c r="BV61" s="19">
        <f t="shared" si="208"/>
        <v>0</v>
      </c>
      <c r="BW61" s="19">
        <f t="shared" si="209"/>
        <v>0</v>
      </c>
      <c r="BX61" s="19">
        <f t="shared" si="210"/>
        <v>0</v>
      </c>
      <c r="BY61" s="19">
        <f t="shared" si="211"/>
        <v>0</v>
      </c>
      <c r="BZ61" s="19">
        <f t="shared" si="212"/>
        <v>0</v>
      </c>
      <c r="CA61" s="19">
        <f t="shared" si="213"/>
        <v>0</v>
      </c>
      <c r="CB61" s="19">
        <f t="shared" si="218"/>
        <v>0</v>
      </c>
      <c r="CC61" s="19">
        <f t="shared" si="218"/>
        <v>0</v>
      </c>
      <c r="CD61" s="19">
        <f t="shared" si="218"/>
        <v>0</v>
      </c>
      <c r="CE61" s="19">
        <f t="shared" si="218"/>
        <v>0</v>
      </c>
      <c r="CF61" s="19">
        <f t="shared" si="218"/>
        <v>0</v>
      </c>
      <c r="CG61" s="20">
        <f t="shared" si="218"/>
        <v>0</v>
      </c>
      <c r="CH61" s="41">
        <f t="shared" si="217"/>
        <v>0</v>
      </c>
      <c r="CI61" s="19">
        <f t="shared" si="219"/>
        <v>0</v>
      </c>
      <c r="CJ61" s="20">
        <f t="shared" si="219"/>
        <v>0</v>
      </c>
    </row>
    <row r="62" spans="1:88" x14ac:dyDescent="0.35">
      <c r="A62" s="9">
        <v>48</v>
      </c>
      <c r="B62" s="46"/>
      <c r="C62" s="46"/>
      <c r="D62" s="43"/>
      <c r="E62" s="43"/>
      <c r="F62" s="43"/>
      <c r="G62" s="4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S62" s="41">
        <f t="shared" si="205"/>
        <v>0</v>
      </c>
      <c r="BT62" s="19">
        <f t="shared" si="206"/>
        <v>0</v>
      </c>
      <c r="BU62" s="19">
        <f t="shared" si="207"/>
        <v>0</v>
      </c>
      <c r="BV62" s="19">
        <f t="shared" si="208"/>
        <v>0</v>
      </c>
      <c r="BW62" s="19">
        <f t="shared" si="209"/>
        <v>0</v>
      </c>
      <c r="BX62" s="19">
        <f t="shared" si="210"/>
        <v>0</v>
      </c>
      <c r="BY62" s="19">
        <f t="shared" si="211"/>
        <v>0</v>
      </c>
      <c r="BZ62" s="19">
        <f t="shared" si="212"/>
        <v>0</v>
      </c>
      <c r="CA62" s="19">
        <f t="shared" si="213"/>
        <v>0</v>
      </c>
      <c r="CB62" s="19">
        <f t="shared" si="218"/>
        <v>0</v>
      </c>
      <c r="CC62" s="19">
        <f t="shared" si="218"/>
        <v>0</v>
      </c>
      <c r="CD62" s="19">
        <f t="shared" si="218"/>
        <v>0</v>
      </c>
      <c r="CE62" s="19">
        <f t="shared" si="218"/>
        <v>0</v>
      </c>
      <c r="CF62" s="19">
        <f t="shared" si="218"/>
        <v>0</v>
      </c>
      <c r="CG62" s="20">
        <f t="shared" si="218"/>
        <v>0</v>
      </c>
      <c r="CH62" s="41">
        <f t="shared" si="217"/>
        <v>0</v>
      </c>
      <c r="CI62" s="19">
        <f t="shared" si="219"/>
        <v>0</v>
      </c>
      <c r="CJ62" s="20">
        <f t="shared" si="219"/>
        <v>0</v>
      </c>
    </row>
    <row r="63" spans="1:88" x14ac:dyDescent="0.35">
      <c r="A63" s="9">
        <v>49</v>
      </c>
      <c r="B63" s="46"/>
      <c r="C63" s="46"/>
      <c r="D63" s="43"/>
      <c r="E63" s="43"/>
      <c r="F63" s="43"/>
      <c r="G63" s="4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20"/>
      <c r="BS63" s="41">
        <f t="shared" si="205"/>
        <v>0</v>
      </c>
      <c r="BT63" s="19">
        <f t="shared" si="206"/>
        <v>0</v>
      </c>
      <c r="BU63" s="19">
        <f t="shared" si="207"/>
        <v>0</v>
      </c>
      <c r="BV63" s="19">
        <f t="shared" si="208"/>
        <v>0</v>
      </c>
      <c r="BW63" s="19">
        <f t="shared" si="209"/>
        <v>0</v>
      </c>
      <c r="BX63" s="19">
        <f t="shared" si="210"/>
        <v>0</v>
      </c>
      <c r="BY63" s="19">
        <f t="shared" si="211"/>
        <v>0</v>
      </c>
      <c r="BZ63" s="19">
        <f t="shared" si="212"/>
        <v>0</v>
      </c>
      <c r="CA63" s="19">
        <f t="shared" si="213"/>
        <v>0</v>
      </c>
      <c r="CB63" s="19">
        <f t="shared" si="218"/>
        <v>0</v>
      </c>
      <c r="CC63" s="19">
        <f t="shared" si="218"/>
        <v>0</v>
      </c>
      <c r="CD63" s="19">
        <f t="shared" si="218"/>
        <v>0</v>
      </c>
      <c r="CE63" s="19">
        <f t="shared" si="218"/>
        <v>0</v>
      </c>
      <c r="CF63" s="19">
        <f t="shared" si="218"/>
        <v>0</v>
      </c>
      <c r="CG63" s="20">
        <f t="shared" si="218"/>
        <v>0</v>
      </c>
      <c r="CH63" s="41">
        <f t="shared" si="217"/>
        <v>0</v>
      </c>
      <c r="CI63" s="19">
        <f t="shared" si="219"/>
        <v>0</v>
      </c>
      <c r="CJ63" s="20">
        <f t="shared" si="219"/>
        <v>0</v>
      </c>
    </row>
    <row r="64" spans="1:88" x14ac:dyDescent="0.35">
      <c r="A64" s="9">
        <v>50</v>
      </c>
      <c r="B64" s="46"/>
      <c r="C64" s="46"/>
      <c r="D64" s="43"/>
      <c r="E64" s="43"/>
      <c r="F64" s="43"/>
      <c r="G64" s="4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20"/>
      <c r="BS64" s="41">
        <f t="shared" si="205"/>
        <v>0</v>
      </c>
      <c r="BT64" s="19">
        <f t="shared" si="206"/>
        <v>0</v>
      </c>
      <c r="BU64" s="19">
        <f t="shared" si="207"/>
        <v>0</v>
      </c>
      <c r="BV64" s="19">
        <f t="shared" si="208"/>
        <v>0</v>
      </c>
      <c r="BW64" s="19">
        <f t="shared" si="209"/>
        <v>0</v>
      </c>
      <c r="BX64" s="19">
        <f t="shared" si="210"/>
        <v>0</v>
      </c>
      <c r="BY64" s="19">
        <f t="shared" si="211"/>
        <v>0</v>
      </c>
      <c r="BZ64" s="19">
        <f t="shared" si="212"/>
        <v>0</v>
      </c>
      <c r="CA64" s="19">
        <f t="shared" si="213"/>
        <v>0</v>
      </c>
      <c r="CB64" s="19">
        <f t="shared" si="218"/>
        <v>0</v>
      </c>
      <c r="CC64" s="19">
        <f t="shared" si="218"/>
        <v>0</v>
      </c>
      <c r="CD64" s="19">
        <f t="shared" si="218"/>
        <v>0</v>
      </c>
      <c r="CE64" s="19">
        <f t="shared" si="218"/>
        <v>0</v>
      </c>
      <c r="CF64" s="19">
        <f t="shared" si="218"/>
        <v>0</v>
      </c>
      <c r="CG64" s="20">
        <f t="shared" si="218"/>
        <v>0</v>
      </c>
      <c r="CH64" s="41">
        <f t="shared" si="217"/>
        <v>0</v>
      </c>
      <c r="CI64" s="19">
        <f t="shared" ref="CI64:CJ79" si="220">CH64</f>
        <v>0</v>
      </c>
      <c r="CJ64" s="20">
        <f t="shared" si="220"/>
        <v>0</v>
      </c>
    </row>
    <row r="65" spans="1:88" x14ac:dyDescent="0.35">
      <c r="A65" s="9">
        <v>51</v>
      </c>
      <c r="B65" s="46"/>
      <c r="C65" s="46"/>
      <c r="D65" s="43"/>
      <c r="E65" s="43"/>
      <c r="F65" s="43"/>
      <c r="G65" s="4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S65" s="41">
        <f t="shared" si="205"/>
        <v>0</v>
      </c>
      <c r="BT65" s="19">
        <f t="shared" si="206"/>
        <v>0</v>
      </c>
      <c r="BU65" s="19">
        <f t="shared" si="207"/>
        <v>0</v>
      </c>
      <c r="BV65" s="19">
        <f t="shared" si="208"/>
        <v>0</v>
      </c>
      <c r="BW65" s="19">
        <f t="shared" si="209"/>
        <v>0</v>
      </c>
      <c r="BX65" s="19">
        <f t="shared" si="210"/>
        <v>0</v>
      </c>
      <c r="BY65" s="19">
        <f t="shared" si="211"/>
        <v>0</v>
      </c>
      <c r="BZ65" s="19">
        <f t="shared" si="212"/>
        <v>0</v>
      </c>
      <c r="CA65" s="19">
        <f t="shared" si="213"/>
        <v>0</v>
      </c>
      <c r="CB65" s="19">
        <f t="shared" si="218"/>
        <v>0</v>
      </c>
      <c r="CC65" s="19">
        <f t="shared" si="218"/>
        <v>0</v>
      </c>
      <c r="CD65" s="19">
        <f t="shared" si="218"/>
        <v>0</v>
      </c>
      <c r="CE65" s="19">
        <f t="shared" si="218"/>
        <v>0</v>
      </c>
      <c r="CF65" s="19">
        <f t="shared" si="218"/>
        <v>0</v>
      </c>
      <c r="CG65" s="20">
        <f t="shared" si="218"/>
        <v>0</v>
      </c>
      <c r="CH65" s="41">
        <f t="shared" si="217"/>
        <v>0</v>
      </c>
      <c r="CI65" s="19">
        <f t="shared" si="220"/>
        <v>0</v>
      </c>
      <c r="CJ65" s="20">
        <f t="shared" si="220"/>
        <v>0</v>
      </c>
    </row>
    <row r="66" spans="1:88" x14ac:dyDescent="0.35">
      <c r="A66" s="9">
        <v>52</v>
      </c>
      <c r="B66" s="46"/>
      <c r="C66" s="46"/>
      <c r="D66" s="43"/>
      <c r="E66" s="43"/>
      <c r="F66" s="43"/>
      <c r="G66" s="4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S66" s="41">
        <f t="shared" si="205"/>
        <v>0</v>
      </c>
      <c r="BT66" s="19">
        <f t="shared" si="206"/>
        <v>0</v>
      </c>
      <c r="BU66" s="19">
        <f t="shared" si="207"/>
        <v>0</v>
      </c>
      <c r="BV66" s="19">
        <f t="shared" si="208"/>
        <v>0</v>
      </c>
      <c r="BW66" s="19">
        <f t="shared" si="209"/>
        <v>0</v>
      </c>
      <c r="BX66" s="19">
        <f t="shared" si="210"/>
        <v>0</v>
      </c>
      <c r="BY66" s="19">
        <f t="shared" si="211"/>
        <v>0</v>
      </c>
      <c r="BZ66" s="19">
        <f t="shared" si="212"/>
        <v>0</v>
      </c>
      <c r="CA66" s="19">
        <f t="shared" si="213"/>
        <v>0</v>
      </c>
      <c r="CB66" s="19">
        <f t="shared" si="218"/>
        <v>0</v>
      </c>
      <c r="CC66" s="19">
        <f t="shared" si="218"/>
        <v>0</v>
      </c>
      <c r="CD66" s="19">
        <f t="shared" si="218"/>
        <v>0</v>
      </c>
      <c r="CE66" s="19">
        <f t="shared" si="218"/>
        <v>0</v>
      </c>
      <c r="CF66" s="19">
        <f t="shared" si="218"/>
        <v>0</v>
      </c>
      <c r="CG66" s="20">
        <f t="shared" si="218"/>
        <v>0</v>
      </c>
      <c r="CH66" s="41">
        <f t="shared" si="217"/>
        <v>0</v>
      </c>
      <c r="CI66" s="19">
        <f t="shared" si="220"/>
        <v>0</v>
      </c>
      <c r="CJ66" s="20">
        <f t="shared" si="220"/>
        <v>0</v>
      </c>
    </row>
    <row r="67" spans="1:88" x14ac:dyDescent="0.35">
      <c r="A67" s="9">
        <v>53</v>
      </c>
      <c r="B67" s="46"/>
      <c r="C67" s="46"/>
      <c r="D67" s="43"/>
      <c r="E67" s="43"/>
      <c r="F67" s="43"/>
      <c r="G67" s="4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20"/>
      <c r="BS67" s="41">
        <f t="shared" si="205"/>
        <v>0</v>
      </c>
      <c r="BT67" s="19">
        <f t="shared" si="206"/>
        <v>0</v>
      </c>
      <c r="BU67" s="19">
        <f t="shared" si="207"/>
        <v>0</v>
      </c>
      <c r="BV67" s="19">
        <f t="shared" si="208"/>
        <v>0</v>
      </c>
      <c r="BW67" s="19">
        <f t="shared" si="209"/>
        <v>0</v>
      </c>
      <c r="BX67" s="19">
        <f t="shared" si="210"/>
        <v>0</v>
      </c>
      <c r="BY67" s="19">
        <f t="shared" si="211"/>
        <v>0</v>
      </c>
      <c r="BZ67" s="19">
        <f t="shared" si="212"/>
        <v>0</v>
      </c>
      <c r="CA67" s="19">
        <f t="shared" si="213"/>
        <v>0</v>
      </c>
      <c r="CB67" s="19">
        <f t="shared" si="218"/>
        <v>0</v>
      </c>
      <c r="CC67" s="19">
        <f t="shared" si="218"/>
        <v>0</v>
      </c>
      <c r="CD67" s="19">
        <f t="shared" si="218"/>
        <v>0</v>
      </c>
      <c r="CE67" s="19">
        <f t="shared" si="218"/>
        <v>0</v>
      </c>
      <c r="CF67" s="19">
        <f t="shared" si="218"/>
        <v>0</v>
      </c>
      <c r="CG67" s="20">
        <f t="shared" si="218"/>
        <v>0</v>
      </c>
      <c r="CH67" s="41">
        <f t="shared" si="217"/>
        <v>0</v>
      </c>
      <c r="CI67" s="19">
        <f t="shared" si="220"/>
        <v>0</v>
      </c>
      <c r="CJ67" s="20">
        <f t="shared" si="220"/>
        <v>0</v>
      </c>
    </row>
    <row r="68" spans="1:88" x14ac:dyDescent="0.35">
      <c r="A68" s="9">
        <v>54</v>
      </c>
      <c r="B68" s="46"/>
      <c r="C68" s="46"/>
      <c r="D68" s="43"/>
      <c r="E68" s="43"/>
      <c r="F68" s="43"/>
      <c r="G68" s="4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S68" s="41">
        <f t="shared" si="205"/>
        <v>0</v>
      </c>
      <c r="BT68" s="19">
        <f t="shared" si="206"/>
        <v>0</v>
      </c>
      <c r="BU68" s="19">
        <f t="shared" si="207"/>
        <v>0</v>
      </c>
      <c r="BV68" s="19">
        <f t="shared" si="208"/>
        <v>0</v>
      </c>
      <c r="BW68" s="19">
        <f t="shared" si="209"/>
        <v>0</v>
      </c>
      <c r="BX68" s="19">
        <f t="shared" si="210"/>
        <v>0</v>
      </c>
      <c r="BY68" s="19">
        <f t="shared" si="211"/>
        <v>0</v>
      </c>
      <c r="BZ68" s="19">
        <f t="shared" si="212"/>
        <v>0</v>
      </c>
      <c r="CA68" s="19">
        <f t="shared" si="213"/>
        <v>0</v>
      </c>
      <c r="CB68" s="19">
        <f t="shared" si="218"/>
        <v>0</v>
      </c>
      <c r="CC68" s="19">
        <f t="shared" si="218"/>
        <v>0</v>
      </c>
      <c r="CD68" s="19">
        <f t="shared" si="218"/>
        <v>0</v>
      </c>
      <c r="CE68" s="19">
        <f t="shared" si="218"/>
        <v>0</v>
      </c>
      <c r="CF68" s="19">
        <f t="shared" si="218"/>
        <v>0</v>
      </c>
      <c r="CG68" s="20">
        <f t="shared" si="218"/>
        <v>0</v>
      </c>
      <c r="CH68" s="41">
        <f t="shared" si="217"/>
        <v>0</v>
      </c>
      <c r="CI68" s="19">
        <f t="shared" si="220"/>
        <v>0</v>
      </c>
      <c r="CJ68" s="20">
        <f t="shared" si="220"/>
        <v>0</v>
      </c>
    </row>
    <row r="69" spans="1:88" x14ac:dyDescent="0.35">
      <c r="A69" s="9">
        <v>55</v>
      </c>
      <c r="B69" s="46"/>
      <c r="C69" s="46"/>
      <c r="D69" s="43"/>
      <c r="E69" s="43"/>
      <c r="F69" s="43"/>
      <c r="G69" s="4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20"/>
      <c r="BS69" s="41">
        <f t="shared" si="205"/>
        <v>0</v>
      </c>
      <c r="BT69" s="19">
        <f t="shared" si="206"/>
        <v>0</v>
      </c>
      <c r="BU69" s="19">
        <f t="shared" si="207"/>
        <v>0</v>
      </c>
      <c r="BV69" s="19">
        <f t="shared" si="208"/>
        <v>0</v>
      </c>
      <c r="BW69" s="19">
        <f t="shared" si="209"/>
        <v>0</v>
      </c>
      <c r="BX69" s="19">
        <f t="shared" si="210"/>
        <v>0</v>
      </c>
      <c r="BY69" s="19">
        <f t="shared" si="211"/>
        <v>0</v>
      </c>
      <c r="BZ69" s="19">
        <f t="shared" si="212"/>
        <v>0</v>
      </c>
      <c r="CA69" s="19">
        <f t="shared" si="213"/>
        <v>0</v>
      </c>
      <c r="CB69" s="19">
        <f t="shared" si="218"/>
        <v>0</v>
      </c>
      <c r="CC69" s="19">
        <f t="shared" si="218"/>
        <v>0</v>
      </c>
      <c r="CD69" s="19">
        <f t="shared" si="218"/>
        <v>0</v>
      </c>
      <c r="CE69" s="19">
        <f t="shared" si="218"/>
        <v>0</v>
      </c>
      <c r="CF69" s="19">
        <f t="shared" si="218"/>
        <v>0</v>
      </c>
      <c r="CG69" s="20">
        <f t="shared" si="218"/>
        <v>0</v>
      </c>
      <c r="CH69" s="41">
        <f t="shared" si="217"/>
        <v>0</v>
      </c>
      <c r="CI69" s="19">
        <f t="shared" si="220"/>
        <v>0</v>
      </c>
      <c r="CJ69" s="20">
        <f t="shared" si="220"/>
        <v>0</v>
      </c>
    </row>
    <row r="70" spans="1:88" x14ac:dyDescent="0.35">
      <c r="A70" s="9">
        <v>56</v>
      </c>
      <c r="B70" s="46"/>
      <c r="C70" s="46"/>
      <c r="D70" s="43"/>
      <c r="E70" s="43"/>
      <c r="F70" s="43"/>
      <c r="G70" s="4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S70" s="41">
        <f t="shared" si="205"/>
        <v>0</v>
      </c>
      <c r="BT70" s="19">
        <f t="shared" si="206"/>
        <v>0</v>
      </c>
      <c r="BU70" s="19">
        <f t="shared" si="207"/>
        <v>0</v>
      </c>
      <c r="BV70" s="19">
        <f t="shared" si="208"/>
        <v>0</v>
      </c>
      <c r="BW70" s="19">
        <f t="shared" si="209"/>
        <v>0</v>
      </c>
      <c r="BX70" s="19">
        <f t="shared" si="210"/>
        <v>0</v>
      </c>
      <c r="BY70" s="19">
        <f t="shared" si="211"/>
        <v>0</v>
      </c>
      <c r="BZ70" s="19">
        <f t="shared" si="212"/>
        <v>0</v>
      </c>
      <c r="CA70" s="19">
        <f t="shared" si="213"/>
        <v>0</v>
      </c>
      <c r="CB70" s="19">
        <f t="shared" si="218"/>
        <v>0</v>
      </c>
      <c r="CC70" s="19">
        <f t="shared" si="218"/>
        <v>0</v>
      </c>
      <c r="CD70" s="19">
        <f t="shared" si="218"/>
        <v>0</v>
      </c>
      <c r="CE70" s="19">
        <f t="shared" si="218"/>
        <v>0</v>
      </c>
      <c r="CF70" s="19">
        <f t="shared" si="218"/>
        <v>0</v>
      </c>
      <c r="CG70" s="20">
        <f t="shared" si="218"/>
        <v>0</v>
      </c>
      <c r="CH70" s="41">
        <f t="shared" si="217"/>
        <v>0</v>
      </c>
      <c r="CI70" s="19">
        <f t="shared" si="220"/>
        <v>0</v>
      </c>
      <c r="CJ70" s="20">
        <f t="shared" si="220"/>
        <v>0</v>
      </c>
    </row>
    <row r="71" spans="1:88" x14ac:dyDescent="0.35">
      <c r="A71" s="9">
        <v>57</v>
      </c>
      <c r="B71" s="46"/>
      <c r="C71" s="46"/>
      <c r="D71" s="43"/>
      <c r="E71" s="43"/>
      <c r="F71" s="43"/>
      <c r="G71" s="4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20"/>
      <c r="BS71" s="41">
        <f t="shared" si="205"/>
        <v>0</v>
      </c>
      <c r="BT71" s="19">
        <f t="shared" si="206"/>
        <v>0</v>
      </c>
      <c r="BU71" s="19">
        <f t="shared" si="207"/>
        <v>0</v>
      </c>
      <c r="BV71" s="19">
        <f t="shared" si="208"/>
        <v>0</v>
      </c>
      <c r="BW71" s="19">
        <f t="shared" si="209"/>
        <v>0</v>
      </c>
      <c r="BX71" s="19">
        <f t="shared" si="210"/>
        <v>0</v>
      </c>
      <c r="BY71" s="19">
        <f t="shared" si="211"/>
        <v>0</v>
      </c>
      <c r="BZ71" s="19">
        <f t="shared" si="212"/>
        <v>0</v>
      </c>
      <c r="CA71" s="19">
        <f t="shared" si="213"/>
        <v>0</v>
      </c>
      <c r="CB71" s="19">
        <f t="shared" si="218"/>
        <v>0</v>
      </c>
      <c r="CC71" s="19">
        <f t="shared" si="218"/>
        <v>0</v>
      </c>
      <c r="CD71" s="19">
        <f t="shared" si="218"/>
        <v>0</v>
      </c>
      <c r="CE71" s="19">
        <f t="shared" si="218"/>
        <v>0</v>
      </c>
      <c r="CF71" s="19">
        <f t="shared" si="218"/>
        <v>0</v>
      </c>
      <c r="CG71" s="20">
        <f t="shared" si="218"/>
        <v>0</v>
      </c>
      <c r="CH71" s="41">
        <f t="shared" si="217"/>
        <v>0</v>
      </c>
      <c r="CI71" s="19">
        <f t="shared" si="220"/>
        <v>0</v>
      </c>
      <c r="CJ71" s="20">
        <f t="shared" si="220"/>
        <v>0</v>
      </c>
    </row>
    <row r="72" spans="1:88" x14ac:dyDescent="0.35">
      <c r="A72" s="9">
        <v>58</v>
      </c>
      <c r="B72" s="46"/>
      <c r="C72" s="46"/>
      <c r="D72" s="43"/>
      <c r="E72" s="43"/>
      <c r="F72" s="43"/>
      <c r="G72" s="4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20"/>
      <c r="BS72" s="41">
        <f t="shared" si="205"/>
        <v>0</v>
      </c>
      <c r="BT72" s="19">
        <f t="shared" si="206"/>
        <v>0</v>
      </c>
      <c r="BU72" s="19">
        <f t="shared" si="207"/>
        <v>0</v>
      </c>
      <c r="BV72" s="19">
        <f t="shared" si="208"/>
        <v>0</v>
      </c>
      <c r="BW72" s="19">
        <f t="shared" si="209"/>
        <v>0</v>
      </c>
      <c r="BX72" s="19">
        <f t="shared" si="210"/>
        <v>0</v>
      </c>
      <c r="BY72" s="19">
        <f t="shared" si="211"/>
        <v>0</v>
      </c>
      <c r="BZ72" s="19">
        <f t="shared" si="212"/>
        <v>0</v>
      </c>
      <c r="CA72" s="19">
        <f t="shared" si="213"/>
        <v>0</v>
      </c>
      <c r="CB72" s="19">
        <f t="shared" si="218"/>
        <v>0</v>
      </c>
      <c r="CC72" s="19">
        <f t="shared" si="218"/>
        <v>0</v>
      </c>
      <c r="CD72" s="19">
        <f t="shared" si="218"/>
        <v>0</v>
      </c>
      <c r="CE72" s="19">
        <f t="shared" si="218"/>
        <v>0</v>
      </c>
      <c r="CF72" s="19">
        <f t="shared" si="218"/>
        <v>0</v>
      </c>
      <c r="CG72" s="20">
        <f t="shared" si="218"/>
        <v>0</v>
      </c>
      <c r="CH72" s="41">
        <f t="shared" si="217"/>
        <v>0</v>
      </c>
      <c r="CI72" s="19">
        <f t="shared" si="220"/>
        <v>0</v>
      </c>
      <c r="CJ72" s="20">
        <f t="shared" si="220"/>
        <v>0</v>
      </c>
    </row>
    <row r="73" spans="1:88" x14ac:dyDescent="0.35">
      <c r="A73" s="9">
        <v>59</v>
      </c>
      <c r="B73" s="46"/>
      <c r="C73" s="46"/>
      <c r="D73" s="43"/>
      <c r="E73" s="43"/>
      <c r="F73" s="43"/>
      <c r="G73" s="4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20"/>
      <c r="BS73" s="41">
        <f t="shared" si="205"/>
        <v>0</v>
      </c>
      <c r="BT73" s="19">
        <f t="shared" si="206"/>
        <v>0</v>
      </c>
      <c r="BU73" s="19">
        <f t="shared" si="207"/>
        <v>0</v>
      </c>
      <c r="BV73" s="19">
        <f t="shared" si="208"/>
        <v>0</v>
      </c>
      <c r="BW73" s="19">
        <f t="shared" si="209"/>
        <v>0</v>
      </c>
      <c r="BX73" s="19">
        <f t="shared" si="210"/>
        <v>0</v>
      </c>
      <c r="BY73" s="19">
        <f t="shared" si="211"/>
        <v>0</v>
      </c>
      <c r="BZ73" s="19">
        <f t="shared" si="212"/>
        <v>0</v>
      </c>
      <c r="CA73" s="19">
        <f t="shared" si="213"/>
        <v>0</v>
      </c>
      <c r="CB73" s="19">
        <f t="shared" si="218"/>
        <v>0</v>
      </c>
      <c r="CC73" s="19">
        <f t="shared" si="218"/>
        <v>0</v>
      </c>
      <c r="CD73" s="19">
        <f t="shared" si="218"/>
        <v>0</v>
      </c>
      <c r="CE73" s="19">
        <f t="shared" si="218"/>
        <v>0</v>
      </c>
      <c r="CF73" s="19">
        <f t="shared" si="218"/>
        <v>0</v>
      </c>
      <c r="CG73" s="20">
        <f t="shared" si="218"/>
        <v>0</v>
      </c>
      <c r="CH73" s="41">
        <f t="shared" si="217"/>
        <v>0</v>
      </c>
      <c r="CI73" s="19">
        <f t="shared" si="220"/>
        <v>0</v>
      </c>
      <c r="CJ73" s="20">
        <f t="shared" si="220"/>
        <v>0</v>
      </c>
    </row>
    <row r="74" spans="1:88" x14ac:dyDescent="0.35">
      <c r="A74" s="9">
        <v>60</v>
      </c>
      <c r="B74" s="46"/>
      <c r="C74" s="46"/>
      <c r="D74" s="43"/>
      <c r="E74" s="43"/>
      <c r="F74" s="43"/>
      <c r="G74" s="4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S74" s="41">
        <f t="shared" si="205"/>
        <v>0</v>
      </c>
      <c r="BT74" s="19">
        <f t="shared" si="206"/>
        <v>0</v>
      </c>
      <c r="BU74" s="19">
        <f t="shared" si="207"/>
        <v>0</v>
      </c>
      <c r="BV74" s="19">
        <f t="shared" si="208"/>
        <v>0</v>
      </c>
      <c r="BW74" s="19">
        <f t="shared" si="209"/>
        <v>0</v>
      </c>
      <c r="BX74" s="19">
        <f t="shared" si="210"/>
        <v>0</v>
      </c>
      <c r="BY74" s="19">
        <f t="shared" si="211"/>
        <v>0</v>
      </c>
      <c r="BZ74" s="19">
        <f t="shared" si="212"/>
        <v>0</v>
      </c>
      <c r="CA74" s="19">
        <f t="shared" si="213"/>
        <v>0</v>
      </c>
      <c r="CB74" s="19">
        <f t="shared" si="218"/>
        <v>0</v>
      </c>
      <c r="CC74" s="19">
        <f t="shared" si="218"/>
        <v>0</v>
      </c>
      <c r="CD74" s="19">
        <f t="shared" si="218"/>
        <v>0</v>
      </c>
      <c r="CE74" s="19">
        <f t="shared" si="218"/>
        <v>0</v>
      </c>
      <c r="CF74" s="19">
        <f t="shared" si="218"/>
        <v>0</v>
      </c>
      <c r="CG74" s="20">
        <f t="shared" si="218"/>
        <v>0</v>
      </c>
      <c r="CH74" s="41">
        <f t="shared" si="217"/>
        <v>0</v>
      </c>
      <c r="CI74" s="19">
        <f t="shared" si="220"/>
        <v>0</v>
      </c>
      <c r="CJ74" s="20">
        <f t="shared" si="220"/>
        <v>0</v>
      </c>
    </row>
    <row r="75" spans="1:88" x14ac:dyDescent="0.35">
      <c r="A75" s="9">
        <v>61</v>
      </c>
      <c r="B75" s="46"/>
      <c r="C75" s="46"/>
      <c r="D75" s="43"/>
      <c r="E75" s="43"/>
      <c r="F75" s="43"/>
      <c r="G75" s="4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S75" s="41">
        <f t="shared" si="205"/>
        <v>0</v>
      </c>
      <c r="BT75" s="19">
        <f t="shared" si="206"/>
        <v>0</v>
      </c>
      <c r="BU75" s="19">
        <f t="shared" si="207"/>
        <v>0</v>
      </c>
      <c r="BV75" s="19">
        <f t="shared" si="208"/>
        <v>0</v>
      </c>
      <c r="BW75" s="19">
        <f t="shared" si="209"/>
        <v>0</v>
      </c>
      <c r="BX75" s="19">
        <f t="shared" si="210"/>
        <v>0</v>
      </c>
      <c r="BY75" s="19">
        <f t="shared" si="211"/>
        <v>0</v>
      </c>
      <c r="BZ75" s="19">
        <f t="shared" si="212"/>
        <v>0</v>
      </c>
      <c r="CA75" s="19">
        <f t="shared" si="213"/>
        <v>0</v>
      </c>
      <c r="CB75" s="19">
        <f t="shared" si="218"/>
        <v>0</v>
      </c>
      <c r="CC75" s="19">
        <f t="shared" si="218"/>
        <v>0</v>
      </c>
      <c r="CD75" s="19">
        <f t="shared" si="218"/>
        <v>0</v>
      </c>
      <c r="CE75" s="19">
        <f t="shared" si="218"/>
        <v>0</v>
      </c>
      <c r="CF75" s="19">
        <f t="shared" si="218"/>
        <v>0</v>
      </c>
      <c r="CG75" s="20">
        <f t="shared" si="218"/>
        <v>0</v>
      </c>
      <c r="CH75" s="41">
        <f t="shared" si="217"/>
        <v>0</v>
      </c>
      <c r="CI75" s="19">
        <f t="shared" si="220"/>
        <v>0</v>
      </c>
      <c r="CJ75" s="20">
        <f t="shared" si="220"/>
        <v>0</v>
      </c>
    </row>
    <row r="76" spans="1:88" x14ac:dyDescent="0.35">
      <c r="A76" s="9">
        <v>62</v>
      </c>
      <c r="B76" s="46"/>
      <c r="C76" s="46"/>
      <c r="D76" s="43"/>
      <c r="E76" s="43"/>
      <c r="F76" s="43"/>
      <c r="G76" s="4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S76" s="41">
        <f t="shared" si="205"/>
        <v>0</v>
      </c>
      <c r="BT76" s="19">
        <f t="shared" si="206"/>
        <v>0</v>
      </c>
      <c r="BU76" s="19">
        <f t="shared" si="207"/>
        <v>0</v>
      </c>
      <c r="BV76" s="19">
        <f t="shared" si="208"/>
        <v>0</v>
      </c>
      <c r="BW76" s="19">
        <f t="shared" si="209"/>
        <v>0</v>
      </c>
      <c r="BX76" s="19">
        <f t="shared" si="210"/>
        <v>0</v>
      </c>
      <c r="BY76" s="19">
        <f t="shared" si="211"/>
        <v>0</v>
      </c>
      <c r="BZ76" s="19">
        <f t="shared" si="212"/>
        <v>0</v>
      </c>
      <c r="CA76" s="19">
        <f t="shared" si="213"/>
        <v>0</v>
      </c>
      <c r="CB76" s="19">
        <f t="shared" si="218"/>
        <v>0</v>
      </c>
      <c r="CC76" s="19">
        <f t="shared" si="218"/>
        <v>0</v>
      </c>
      <c r="CD76" s="19">
        <f t="shared" si="218"/>
        <v>0</v>
      </c>
      <c r="CE76" s="19">
        <f t="shared" si="218"/>
        <v>0</v>
      </c>
      <c r="CF76" s="19">
        <f t="shared" si="218"/>
        <v>0</v>
      </c>
      <c r="CG76" s="20">
        <f t="shared" si="218"/>
        <v>0</v>
      </c>
      <c r="CH76" s="41">
        <f t="shared" si="217"/>
        <v>0</v>
      </c>
      <c r="CI76" s="19">
        <f t="shared" si="220"/>
        <v>0</v>
      </c>
      <c r="CJ76" s="20">
        <f t="shared" si="220"/>
        <v>0</v>
      </c>
    </row>
    <row r="77" spans="1:88" x14ac:dyDescent="0.35">
      <c r="A77" s="9">
        <v>63</v>
      </c>
      <c r="B77" s="46"/>
      <c r="C77" s="46"/>
      <c r="D77" s="43"/>
      <c r="E77" s="43"/>
      <c r="F77" s="43"/>
      <c r="G77" s="4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20"/>
      <c r="BS77" s="41">
        <f t="shared" si="205"/>
        <v>0</v>
      </c>
      <c r="BT77" s="19">
        <f t="shared" si="206"/>
        <v>0</v>
      </c>
      <c r="BU77" s="19">
        <f t="shared" si="207"/>
        <v>0</v>
      </c>
      <c r="BV77" s="19">
        <f t="shared" si="208"/>
        <v>0</v>
      </c>
      <c r="BW77" s="19">
        <f t="shared" si="209"/>
        <v>0</v>
      </c>
      <c r="BX77" s="19">
        <f t="shared" si="210"/>
        <v>0</v>
      </c>
      <c r="BY77" s="19">
        <f t="shared" si="211"/>
        <v>0</v>
      </c>
      <c r="BZ77" s="19">
        <f t="shared" si="212"/>
        <v>0</v>
      </c>
      <c r="CA77" s="19">
        <f t="shared" si="213"/>
        <v>0</v>
      </c>
      <c r="CB77" s="19">
        <f t="shared" si="218"/>
        <v>0</v>
      </c>
      <c r="CC77" s="19">
        <f t="shared" si="218"/>
        <v>0</v>
      </c>
      <c r="CD77" s="19">
        <f t="shared" si="218"/>
        <v>0</v>
      </c>
      <c r="CE77" s="19">
        <f t="shared" si="218"/>
        <v>0</v>
      </c>
      <c r="CF77" s="19">
        <f t="shared" si="218"/>
        <v>0</v>
      </c>
      <c r="CG77" s="20">
        <f t="shared" si="218"/>
        <v>0</v>
      </c>
      <c r="CH77" s="41">
        <f t="shared" si="217"/>
        <v>0</v>
      </c>
      <c r="CI77" s="19">
        <f t="shared" si="220"/>
        <v>0</v>
      </c>
      <c r="CJ77" s="20">
        <f t="shared" si="220"/>
        <v>0</v>
      </c>
    </row>
    <row r="78" spans="1:88" x14ac:dyDescent="0.35">
      <c r="A78" s="9">
        <v>64</v>
      </c>
      <c r="B78" s="46"/>
      <c r="C78" s="46"/>
      <c r="D78" s="43"/>
      <c r="E78" s="43"/>
      <c r="F78" s="43"/>
      <c r="G78" s="4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20"/>
      <c r="BS78" s="41">
        <f t="shared" si="205"/>
        <v>0</v>
      </c>
      <c r="BT78" s="19">
        <f t="shared" si="206"/>
        <v>0</v>
      </c>
      <c r="BU78" s="19">
        <f t="shared" si="207"/>
        <v>0</v>
      </c>
      <c r="BV78" s="19">
        <f t="shared" si="208"/>
        <v>0</v>
      </c>
      <c r="BW78" s="19">
        <f t="shared" si="209"/>
        <v>0</v>
      </c>
      <c r="BX78" s="19">
        <f t="shared" si="210"/>
        <v>0</v>
      </c>
      <c r="BY78" s="19">
        <f t="shared" si="211"/>
        <v>0</v>
      </c>
      <c r="BZ78" s="19">
        <f t="shared" si="212"/>
        <v>0</v>
      </c>
      <c r="CA78" s="19">
        <f t="shared" si="213"/>
        <v>0</v>
      </c>
      <c r="CB78" s="19">
        <f t="shared" si="218"/>
        <v>0</v>
      </c>
      <c r="CC78" s="19">
        <f t="shared" si="218"/>
        <v>0</v>
      </c>
      <c r="CD78" s="19">
        <f t="shared" si="218"/>
        <v>0</v>
      </c>
      <c r="CE78" s="19">
        <f t="shared" si="218"/>
        <v>0</v>
      </c>
      <c r="CF78" s="19">
        <f t="shared" si="218"/>
        <v>0</v>
      </c>
      <c r="CG78" s="20">
        <f t="shared" si="218"/>
        <v>0</v>
      </c>
      <c r="CH78" s="41">
        <f t="shared" si="217"/>
        <v>0</v>
      </c>
      <c r="CI78" s="19">
        <f t="shared" si="220"/>
        <v>0</v>
      </c>
      <c r="CJ78" s="20">
        <f t="shared" si="220"/>
        <v>0</v>
      </c>
    </row>
    <row r="79" spans="1:88" x14ac:dyDescent="0.35">
      <c r="A79" s="9">
        <v>65</v>
      </c>
      <c r="B79" s="46"/>
      <c r="C79" s="46"/>
      <c r="D79" s="43"/>
      <c r="E79" s="43"/>
      <c r="F79" s="43"/>
      <c r="G79" s="4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20"/>
      <c r="BS79" s="41">
        <f t="shared" si="205"/>
        <v>0</v>
      </c>
      <c r="BT79" s="19">
        <f t="shared" si="206"/>
        <v>0</v>
      </c>
      <c r="BU79" s="19">
        <f t="shared" si="207"/>
        <v>0</v>
      </c>
      <c r="BV79" s="19">
        <f t="shared" si="208"/>
        <v>0</v>
      </c>
      <c r="BW79" s="19">
        <f t="shared" si="209"/>
        <v>0</v>
      </c>
      <c r="BX79" s="19">
        <f t="shared" si="210"/>
        <v>0</v>
      </c>
      <c r="BY79" s="19">
        <f t="shared" si="211"/>
        <v>0</v>
      </c>
      <c r="BZ79" s="19">
        <f t="shared" si="212"/>
        <v>0</v>
      </c>
      <c r="CA79" s="19">
        <f t="shared" si="213"/>
        <v>0</v>
      </c>
      <c r="CB79" s="19">
        <f t="shared" si="218"/>
        <v>0</v>
      </c>
      <c r="CC79" s="19">
        <f t="shared" si="218"/>
        <v>0</v>
      </c>
      <c r="CD79" s="19">
        <f t="shared" si="218"/>
        <v>0</v>
      </c>
      <c r="CE79" s="19">
        <f t="shared" si="218"/>
        <v>0</v>
      </c>
      <c r="CF79" s="19">
        <f t="shared" si="218"/>
        <v>0</v>
      </c>
      <c r="CG79" s="20">
        <f t="shared" si="218"/>
        <v>0</v>
      </c>
      <c r="CH79" s="41">
        <f t="shared" ref="CH79:CH110" si="221">SUM(CA79:CG79)-CF79</f>
        <v>0</v>
      </c>
      <c r="CI79" s="19">
        <f t="shared" si="220"/>
        <v>0</v>
      </c>
      <c r="CJ79" s="20">
        <f t="shared" si="220"/>
        <v>0</v>
      </c>
    </row>
    <row r="80" spans="1:88" x14ac:dyDescent="0.35">
      <c r="A80" s="9">
        <v>66</v>
      </c>
      <c r="B80" s="46"/>
      <c r="C80" s="46"/>
      <c r="D80" s="43"/>
      <c r="E80" s="43"/>
      <c r="F80" s="43"/>
      <c r="G80" s="4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S80" s="41">
        <f t="shared" ref="BS80:BS114" si="222">SUMIFS($H80:$BQ80,$H$14:$BQ$14,$BS$14,$H$12:$BQ$12,$BS$12)</f>
        <v>0</v>
      </c>
      <c r="BT80" s="19">
        <f t="shared" ref="BT80:BT114" si="223">SUMIFS($H80:$BQ80,$H$14:$BQ$14,$BT$14,$H$12:$BQ$12,$BT$12)</f>
        <v>0</v>
      </c>
      <c r="BU80" s="19">
        <f t="shared" ref="BU80:BU114" si="224">SUMIFS($H80:$BQ80,$H$14:$BQ$14,$BU$14,$H$12:$BQ$12,$BU$12)</f>
        <v>0</v>
      </c>
      <c r="BV80" s="19">
        <f t="shared" ref="BV80:BV114" si="225">SUMIFS($H80:$BQ80,$H$14:$BQ$14,$BV$14,$H$12:$BQ$12,$BV$12)</f>
        <v>0</v>
      </c>
      <c r="BW80" s="19">
        <f t="shared" ref="BW80:BW114" si="226">SUMIFS($H80:$BQ80,$H$14:$BQ$14,$BW$14,$H$12:$BQ$12,$BW$12)</f>
        <v>0</v>
      </c>
      <c r="BX80" s="19">
        <f t="shared" ref="BX80:BX114" si="227">SUMIFS($H80:$BQ80,$H$14:$BQ$14,$BX$14,$H$12:$BQ$12,$BX$12)</f>
        <v>0</v>
      </c>
      <c r="BY80" s="19">
        <f t="shared" ref="BY80:BY114" si="228">SUM(BS80:BX80)</f>
        <v>0</v>
      </c>
      <c r="BZ80" s="19">
        <f t="shared" ref="BZ80:BZ114" si="229">BS80+BT80*1.5+2*(SUM(BU80:BX80))</f>
        <v>0</v>
      </c>
      <c r="CA80" s="19">
        <f t="shared" ref="CA80:CA114" si="230">COUNTIFS(H80:BQ80,CA$10,$H$14:$BQ$14,"NM")</f>
        <v>0</v>
      </c>
      <c r="CB80" s="19">
        <f t="shared" ref="CB80:CG114" si="231">COUNTIF($H80:$BQ80,CB$10)</f>
        <v>0</v>
      </c>
      <c r="CC80" s="19">
        <f t="shared" si="231"/>
        <v>0</v>
      </c>
      <c r="CD80" s="19">
        <f t="shared" si="231"/>
        <v>0</v>
      </c>
      <c r="CE80" s="19">
        <f t="shared" si="231"/>
        <v>0</v>
      </c>
      <c r="CF80" s="19">
        <f t="shared" si="231"/>
        <v>0</v>
      </c>
      <c r="CG80" s="20">
        <f t="shared" si="231"/>
        <v>0</v>
      </c>
      <c r="CH80" s="41">
        <f t="shared" si="221"/>
        <v>0</v>
      </c>
      <c r="CI80" s="19">
        <f t="shared" ref="CI80:CJ95" si="232">CH80</f>
        <v>0</v>
      </c>
      <c r="CJ80" s="20">
        <f t="shared" si="232"/>
        <v>0</v>
      </c>
    </row>
    <row r="81" spans="1:88" x14ac:dyDescent="0.35">
      <c r="A81" s="9">
        <v>67</v>
      </c>
      <c r="B81" s="46"/>
      <c r="C81" s="46"/>
      <c r="D81" s="43"/>
      <c r="E81" s="43"/>
      <c r="F81" s="43"/>
      <c r="G81" s="4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S81" s="41">
        <f t="shared" si="222"/>
        <v>0</v>
      </c>
      <c r="BT81" s="19">
        <f t="shared" si="223"/>
        <v>0</v>
      </c>
      <c r="BU81" s="19">
        <f t="shared" si="224"/>
        <v>0</v>
      </c>
      <c r="BV81" s="19">
        <f t="shared" si="225"/>
        <v>0</v>
      </c>
      <c r="BW81" s="19">
        <f t="shared" si="226"/>
        <v>0</v>
      </c>
      <c r="BX81" s="19">
        <f t="shared" si="227"/>
        <v>0</v>
      </c>
      <c r="BY81" s="19">
        <f t="shared" si="228"/>
        <v>0</v>
      </c>
      <c r="BZ81" s="19">
        <f t="shared" si="229"/>
        <v>0</v>
      </c>
      <c r="CA81" s="19">
        <f t="shared" si="230"/>
        <v>0</v>
      </c>
      <c r="CB81" s="19">
        <f t="shared" si="231"/>
        <v>0</v>
      </c>
      <c r="CC81" s="19">
        <f t="shared" si="231"/>
        <v>0</v>
      </c>
      <c r="CD81" s="19">
        <f t="shared" si="231"/>
        <v>0</v>
      </c>
      <c r="CE81" s="19">
        <f t="shared" si="231"/>
        <v>0</v>
      </c>
      <c r="CF81" s="19">
        <f t="shared" si="231"/>
        <v>0</v>
      </c>
      <c r="CG81" s="20">
        <f t="shared" si="231"/>
        <v>0</v>
      </c>
      <c r="CH81" s="41">
        <f t="shared" si="221"/>
        <v>0</v>
      </c>
      <c r="CI81" s="19">
        <f t="shared" si="232"/>
        <v>0</v>
      </c>
      <c r="CJ81" s="20">
        <f t="shared" si="232"/>
        <v>0</v>
      </c>
    </row>
    <row r="82" spans="1:88" x14ac:dyDescent="0.35">
      <c r="A82" s="9">
        <v>68</v>
      </c>
      <c r="B82" s="46"/>
      <c r="C82" s="46"/>
      <c r="D82" s="43"/>
      <c r="E82" s="43"/>
      <c r="F82" s="43"/>
      <c r="G82" s="4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S82" s="41">
        <f t="shared" si="222"/>
        <v>0</v>
      </c>
      <c r="BT82" s="19">
        <f t="shared" si="223"/>
        <v>0</v>
      </c>
      <c r="BU82" s="19">
        <f t="shared" si="224"/>
        <v>0</v>
      </c>
      <c r="BV82" s="19">
        <f t="shared" si="225"/>
        <v>0</v>
      </c>
      <c r="BW82" s="19">
        <f t="shared" si="226"/>
        <v>0</v>
      </c>
      <c r="BX82" s="19">
        <f t="shared" si="227"/>
        <v>0</v>
      </c>
      <c r="BY82" s="19">
        <f t="shared" si="228"/>
        <v>0</v>
      </c>
      <c r="BZ82" s="19">
        <f t="shared" si="229"/>
        <v>0</v>
      </c>
      <c r="CA82" s="19">
        <f t="shared" si="230"/>
        <v>0</v>
      </c>
      <c r="CB82" s="19">
        <f t="shared" si="231"/>
        <v>0</v>
      </c>
      <c r="CC82" s="19">
        <f t="shared" si="231"/>
        <v>0</v>
      </c>
      <c r="CD82" s="19">
        <f t="shared" si="231"/>
        <v>0</v>
      </c>
      <c r="CE82" s="19">
        <f t="shared" si="231"/>
        <v>0</v>
      </c>
      <c r="CF82" s="19">
        <f t="shared" si="231"/>
        <v>0</v>
      </c>
      <c r="CG82" s="20">
        <f t="shared" si="231"/>
        <v>0</v>
      </c>
      <c r="CH82" s="41">
        <f t="shared" si="221"/>
        <v>0</v>
      </c>
      <c r="CI82" s="19">
        <f t="shared" si="232"/>
        <v>0</v>
      </c>
      <c r="CJ82" s="20">
        <f t="shared" si="232"/>
        <v>0</v>
      </c>
    </row>
    <row r="83" spans="1:88" x14ac:dyDescent="0.35">
      <c r="A83" s="9">
        <v>69</v>
      </c>
      <c r="B83" s="46"/>
      <c r="C83" s="46"/>
      <c r="D83" s="43"/>
      <c r="E83" s="43"/>
      <c r="F83" s="43"/>
      <c r="G83" s="4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20"/>
      <c r="BS83" s="41">
        <f t="shared" si="222"/>
        <v>0</v>
      </c>
      <c r="BT83" s="19">
        <f t="shared" si="223"/>
        <v>0</v>
      </c>
      <c r="BU83" s="19">
        <f t="shared" si="224"/>
        <v>0</v>
      </c>
      <c r="BV83" s="19">
        <f t="shared" si="225"/>
        <v>0</v>
      </c>
      <c r="BW83" s="19">
        <f t="shared" si="226"/>
        <v>0</v>
      </c>
      <c r="BX83" s="19">
        <f t="shared" si="227"/>
        <v>0</v>
      </c>
      <c r="BY83" s="19">
        <f t="shared" si="228"/>
        <v>0</v>
      </c>
      <c r="BZ83" s="19">
        <f t="shared" si="229"/>
        <v>0</v>
      </c>
      <c r="CA83" s="19">
        <f t="shared" si="230"/>
        <v>0</v>
      </c>
      <c r="CB83" s="19">
        <f t="shared" si="231"/>
        <v>0</v>
      </c>
      <c r="CC83" s="19">
        <f t="shared" si="231"/>
        <v>0</v>
      </c>
      <c r="CD83" s="19">
        <f t="shared" si="231"/>
        <v>0</v>
      </c>
      <c r="CE83" s="19">
        <f t="shared" si="231"/>
        <v>0</v>
      </c>
      <c r="CF83" s="19">
        <f t="shared" si="231"/>
        <v>0</v>
      </c>
      <c r="CG83" s="20">
        <f t="shared" si="231"/>
        <v>0</v>
      </c>
      <c r="CH83" s="41">
        <f t="shared" si="221"/>
        <v>0</v>
      </c>
      <c r="CI83" s="19">
        <f t="shared" si="232"/>
        <v>0</v>
      </c>
      <c r="CJ83" s="20">
        <f t="shared" si="232"/>
        <v>0</v>
      </c>
    </row>
    <row r="84" spans="1:88" x14ac:dyDescent="0.35">
      <c r="A84" s="9">
        <v>70</v>
      </c>
      <c r="B84" s="46"/>
      <c r="C84" s="46"/>
      <c r="D84" s="43"/>
      <c r="E84" s="43"/>
      <c r="F84" s="43"/>
      <c r="G84" s="4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20"/>
      <c r="BS84" s="41">
        <f t="shared" si="222"/>
        <v>0</v>
      </c>
      <c r="BT84" s="19">
        <f t="shared" si="223"/>
        <v>0</v>
      </c>
      <c r="BU84" s="19">
        <f t="shared" si="224"/>
        <v>0</v>
      </c>
      <c r="BV84" s="19">
        <f t="shared" si="225"/>
        <v>0</v>
      </c>
      <c r="BW84" s="19">
        <f t="shared" si="226"/>
        <v>0</v>
      </c>
      <c r="BX84" s="19">
        <f t="shared" si="227"/>
        <v>0</v>
      </c>
      <c r="BY84" s="19">
        <f t="shared" si="228"/>
        <v>0</v>
      </c>
      <c r="BZ84" s="19">
        <f t="shared" si="229"/>
        <v>0</v>
      </c>
      <c r="CA84" s="19">
        <f t="shared" si="230"/>
        <v>0</v>
      </c>
      <c r="CB84" s="19">
        <f t="shared" si="231"/>
        <v>0</v>
      </c>
      <c r="CC84" s="19">
        <f t="shared" si="231"/>
        <v>0</v>
      </c>
      <c r="CD84" s="19">
        <f t="shared" si="231"/>
        <v>0</v>
      </c>
      <c r="CE84" s="19">
        <f t="shared" si="231"/>
        <v>0</v>
      </c>
      <c r="CF84" s="19">
        <f t="shared" si="231"/>
        <v>0</v>
      </c>
      <c r="CG84" s="20">
        <f t="shared" si="231"/>
        <v>0</v>
      </c>
      <c r="CH84" s="41">
        <f t="shared" si="221"/>
        <v>0</v>
      </c>
      <c r="CI84" s="19">
        <f t="shared" si="232"/>
        <v>0</v>
      </c>
      <c r="CJ84" s="20">
        <f t="shared" si="232"/>
        <v>0</v>
      </c>
    </row>
    <row r="85" spans="1:88" x14ac:dyDescent="0.35">
      <c r="A85" s="9">
        <v>71</v>
      </c>
      <c r="B85" s="46"/>
      <c r="C85" s="46"/>
      <c r="D85" s="43"/>
      <c r="E85" s="43"/>
      <c r="F85" s="43"/>
      <c r="G85" s="4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20"/>
      <c r="BS85" s="41">
        <f t="shared" si="222"/>
        <v>0</v>
      </c>
      <c r="BT85" s="19">
        <f t="shared" si="223"/>
        <v>0</v>
      </c>
      <c r="BU85" s="19">
        <f t="shared" si="224"/>
        <v>0</v>
      </c>
      <c r="BV85" s="19">
        <f t="shared" si="225"/>
        <v>0</v>
      </c>
      <c r="BW85" s="19">
        <f t="shared" si="226"/>
        <v>0</v>
      </c>
      <c r="BX85" s="19">
        <f t="shared" si="227"/>
        <v>0</v>
      </c>
      <c r="BY85" s="19">
        <f t="shared" si="228"/>
        <v>0</v>
      </c>
      <c r="BZ85" s="19">
        <f t="shared" si="229"/>
        <v>0</v>
      </c>
      <c r="CA85" s="19">
        <f t="shared" si="230"/>
        <v>0</v>
      </c>
      <c r="CB85" s="19">
        <f t="shared" si="231"/>
        <v>0</v>
      </c>
      <c r="CC85" s="19">
        <f t="shared" si="231"/>
        <v>0</v>
      </c>
      <c r="CD85" s="19">
        <f t="shared" si="231"/>
        <v>0</v>
      </c>
      <c r="CE85" s="19">
        <f t="shared" si="231"/>
        <v>0</v>
      </c>
      <c r="CF85" s="19">
        <f t="shared" si="231"/>
        <v>0</v>
      </c>
      <c r="CG85" s="20">
        <f t="shared" si="231"/>
        <v>0</v>
      </c>
      <c r="CH85" s="41">
        <f t="shared" si="221"/>
        <v>0</v>
      </c>
      <c r="CI85" s="19">
        <f t="shared" si="232"/>
        <v>0</v>
      </c>
      <c r="CJ85" s="20">
        <f t="shared" si="232"/>
        <v>0</v>
      </c>
    </row>
    <row r="86" spans="1:88" x14ac:dyDescent="0.35">
      <c r="A86" s="9">
        <v>72</v>
      </c>
      <c r="B86" s="46"/>
      <c r="C86" s="46"/>
      <c r="D86" s="43"/>
      <c r="E86" s="43"/>
      <c r="F86" s="43"/>
      <c r="G86" s="4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20"/>
      <c r="BS86" s="41">
        <f t="shared" si="222"/>
        <v>0</v>
      </c>
      <c r="BT86" s="19">
        <f t="shared" si="223"/>
        <v>0</v>
      </c>
      <c r="BU86" s="19">
        <f t="shared" si="224"/>
        <v>0</v>
      </c>
      <c r="BV86" s="19">
        <f t="shared" si="225"/>
        <v>0</v>
      </c>
      <c r="BW86" s="19">
        <f t="shared" si="226"/>
        <v>0</v>
      </c>
      <c r="BX86" s="19">
        <f t="shared" si="227"/>
        <v>0</v>
      </c>
      <c r="BY86" s="19">
        <f t="shared" si="228"/>
        <v>0</v>
      </c>
      <c r="BZ86" s="19">
        <f t="shared" si="229"/>
        <v>0</v>
      </c>
      <c r="CA86" s="19">
        <f t="shared" si="230"/>
        <v>0</v>
      </c>
      <c r="CB86" s="19">
        <f t="shared" si="231"/>
        <v>0</v>
      </c>
      <c r="CC86" s="19">
        <f t="shared" si="231"/>
        <v>0</v>
      </c>
      <c r="CD86" s="19">
        <f t="shared" si="231"/>
        <v>0</v>
      </c>
      <c r="CE86" s="19">
        <f t="shared" si="231"/>
        <v>0</v>
      </c>
      <c r="CF86" s="19">
        <f t="shared" si="231"/>
        <v>0</v>
      </c>
      <c r="CG86" s="20">
        <f t="shared" si="231"/>
        <v>0</v>
      </c>
      <c r="CH86" s="41">
        <f t="shared" si="221"/>
        <v>0</v>
      </c>
      <c r="CI86" s="19">
        <f t="shared" si="232"/>
        <v>0</v>
      </c>
      <c r="CJ86" s="20">
        <f t="shared" si="232"/>
        <v>0</v>
      </c>
    </row>
    <row r="87" spans="1:88" x14ac:dyDescent="0.35">
      <c r="A87" s="9">
        <v>73</v>
      </c>
      <c r="B87" s="46"/>
      <c r="C87" s="46"/>
      <c r="D87" s="43"/>
      <c r="E87" s="43"/>
      <c r="F87" s="43"/>
      <c r="G87" s="4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20"/>
      <c r="BS87" s="41">
        <f t="shared" si="222"/>
        <v>0</v>
      </c>
      <c r="BT87" s="19">
        <f t="shared" si="223"/>
        <v>0</v>
      </c>
      <c r="BU87" s="19">
        <f t="shared" si="224"/>
        <v>0</v>
      </c>
      <c r="BV87" s="19">
        <f t="shared" si="225"/>
        <v>0</v>
      </c>
      <c r="BW87" s="19">
        <f t="shared" si="226"/>
        <v>0</v>
      </c>
      <c r="BX87" s="19">
        <f t="shared" si="227"/>
        <v>0</v>
      </c>
      <c r="BY87" s="19">
        <f t="shared" si="228"/>
        <v>0</v>
      </c>
      <c r="BZ87" s="19">
        <f t="shared" si="229"/>
        <v>0</v>
      </c>
      <c r="CA87" s="19">
        <f t="shared" si="230"/>
        <v>0</v>
      </c>
      <c r="CB87" s="19">
        <f t="shared" si="231"/>
        <v>0</v>
      </c>
      <c r="CC87" s="19">
        <f t="shared" si="231"/>
        <v>0</v>
      </c>
      <c r="CD87" s="19">
        <f t="shared" si="231"/>
        <v>0</v>
      </c>
      <c r="CE87" s="19">
        <f t="shared" si="231"/>
        <v>0</v>
      </c>
      <c r="CF87" s="19">
        <f t="shared" si="231"/>
        <v>0</v>
      </c>
      <c r="CG87" s="20">
        <f t="shared" si="231"/>
        <v>0</v>
      </c>
      <c r="CH87" s="41">
        <f t="shared" si="221"/>
        <v>0</v>
      </c>
      <c r="CI87" s="19">
        <f t="shared" si="232"/>
        <v>0</v>
      </c>
      <c r="CJ87" s="20">
        <f t="shared" si="232"/>
        <v>0</v>
      </c>
    </row>
    <row r="88" spans="1:88" x14ac:dyDescent="0.35">
      <c r="A88" s="9">
        <v>74</v>
      </c>
      <c r="B88" s="46"/>
      <c r="C88" s="46"/>
      <c r="D88" s="43"/>
      <c r="E88" s="43"/>
      <c r="F88" s="43"/>
      <c r="G88" s="4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20"/>
      <c r="BS88" s="41">
        <f t="shared" si="222"/>
        <v>0</v>
      </c>
      <c r="BT88" s="19">
        <f t="shared" si="223"/>
        <v>0</v>
      </c>
      <c r="BU88" s="19">
        <f t="shared" si="224"/>
        <v>0</v>
      </c>
      <c r="BV88" s="19">
        <f t="shared" si="225"/>
        <v>0</v>
      </c>
      <c r="BW88" s="19">
        <f t="shared" si="226"/>
        <v>0</v>
      </c>
      <c r="BX88" s="19">
        <f t="shared" si="227"/>
        <v>0</v>
      </c>
      <c r="BY88" s="19">
        <f t="shared" si="228"/>
        <v>0</v>
      </c>
      <c r="BZ88" s="19">
        <f t="shared" si="229"/>
        <v>0</v>
      </c>
      <c r="CA88" s="19">
        <f t="shared" si="230"/>
        <v>0</v>
      </c>
      <c r="CB88" s="19">
        <f t="shared" si="231"/>
        <v>0</v>
      </c>
      <c r="CC88" s="19">
        <f t="shared" si="231"/>
        <v>0</v>
      </c>
      <c r="CD88" s="19">
        <f t="shared" si="231"/>
        <v>0</v>
      </c>
      <c r="CE88" s="19">
        <f t="shared" si="231"/>
        <v>0</v>
      </c>
      <c r="CF88" s="19">
        <f t="shared" si="231"/>
        <v>0</v>
      </c>
      <c r="CG88" s="20">
        <f t="shared" si="231"/>
        <v>0</v>
      </c>
      <c r="CH88" s="41">
        <f t="shared" si="221"/>
        <v>0</v>
      </c>
      <c r="CI88" s="19">
        <f t="shared" si="232"/>
        <v>0</v>
      </c>
      <c r="CJ88" s="20">
        <f t="shared" si="232"/>
        <v>0</v>
      </c>
    </row>
    <row r="89" spans="1:88" x14ac:dyDescent="0.35">
      <c r="A89" s="9">
        <v>75</v>
      </c>
      <c r="B89" s="46"/>
      <c r="C89" s="46"/>
      <c r="D89" s="43"/>
      <c r="E89" s="43"/>
      <c r="F89" s="43"/>
      <c r="G89" s="4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S89" s="41">
        <f t="shared" si="222"/>
        <v>0</v>
      </c>
      <c r="BT89" s="19">
        <f t="shared" si="223"/>
        <v>0</v>
      </c>
      <c r="BU89" s="19">
        <f t="shared" si="224"/>
        <v>0</v>
      </c>
      <c r="BV89" s="19">
        <f t="shared" si="225"/>
        <v>0</v>
      </c>
      <c r="BW89" s="19">
        <f t="shared" si="226"/>
        <v>0</v>
      </c>
      <c r="BX89" s="19">
        <f t="shared" si="227"/>
        <v>0</v>
      </c>
      <c r="BY89" s="19">
        <f t="shared" si="228"/>
        <v>0</v>
      </c>
      <c r="BZ89" s="19">
        <f t="shared" si="229"/>
        <v>0</v>
      </c>
      <c r="CA89" s="19">
        <f t="shared" si="230"/>
        <v>0</v>
      </c>
      <c r="CB89" s="19">
        <f t="shared" si="231"/>
        <v>0</v>
      </c>
      <c r="CC89" s="19">
        <f t="shared" si="231"/>
        <v>0</v>
      </c>
      <c r="CD89" s="19">
        <f t="shared" si="231"/>
        <v>0</v>
      </c>
      <c r="CE89" s="19">
        <f t="shared" si="231"/>
        <v>0</v>
      </c>
      <c r="CF89" s="19">
        <f t="shared" si="231"/>
        <v>0</v>
      </c>
      <c r="CG89" s="20">
        <f t="shared" si="231"/>
        <v>0</v>
      </c>
      <c r="CH89" s="41">
        <f t="shared" si="221"/>
        <v>0</v>
      </c>
      <c r="CI89" s="19">
        <f t="shared" si="232"/>
        <v>0</v>
      </c>
      <c r="CJ89" s="20">
        <f t="shared" si="232"/>
        <v>0</v>
      </c>
    </row>
    <row r="90" spans="1:88" x14ac:dyDescent="0.35">
      <c r="A90" s="9">
        <v>76</v>
      </c>
      <c r="B90" s="46"/>
      <c r="C90" s="46"/>
      <c r="D90" s="43"/>
      <c r="E90" s="43"/>
      <c r="F90" s="43"/>
      <c r="G90" s="4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S90" s="41">
        <f t="shared" si="222"/>
        <v>0</v>
      </c>
      <c r="BT90" s="19">
        <f t="shared" si="223"/>
        <v>0</v>
      </c>
      <c r="BU90" s="19">
        <f t="shared" si="224"/>
        <v>0</v>
      </c>
      <c r="BV90" s="19">
        <f t="shared" si="225"/>
        <v>0</v>
      </c>
      <c r="BW90" s="19">
        <f t="shared" si="226"/>
        <v>0</v>
      </c>
      <c r="BX90" s="19">
        <f t="shared" si="227"/>
        <v>0</v>
      </c>
      <c r="BY90" s="19">
        <f t="shared" si="228"/>
        <v>0</v>
      </c>
      <c r="BZ90" s="19">
        <f t="shared" si="229"/>
        <v>0</v>
      </c>
      <c r="CA90" s="19">
        <f t="shared" si="230"/>
        <v>0</v>
      </c>
      <c r="CB90" s="19">
        <f t="shared" si="231"/>
        <v>0</v>
      </c>
      <c r="CC90" s="19">
        <f t="shared" si="231"/>
        <v>0</v>
      </c>
      <c r="CD90" s="19">
        <f t="shared" si="231"/>
        <v>0</v>
      </c>
      <c r="CE90" s="19">
        <f t="shared" si="231"/>
        <v>0</v>
      </c>
      <c r="CF90" s="19">
        <f t="shared" si="231"/>
        <v>0</v>
      </c>
      <c r="CG90" s="20">
        <f t="shared" si="231"/>
        <v>0</v>
      </c>
      <c r="CH90" s="41">
        <f t="shared" si="221"/>
        <v>0</v>
      </c>
      <c r="CI90" s="19">
        <f t="shared" si="232"/>
        <v>0</v>
      </c>
      <c r="CJ90" s="20">
        <f t="shared" si="232"/>
        <v>0</v>
      </c>
    </row>
    <row r="91" spans="1:88" x14ac:dyDescent="0.35">
      <c r="A91" s="9">
        <v>77</v>
      </c>
      <c r="B91" s="46"/>
      <c r="C91" s="46"/>
      <c r="D91" s="43"/>
      <c r="E91" s="43"/>
      <c r="F91" s="43"/>
      <c r="G91" s="4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S91" s="41">
        <f t="shared" si="222"/>
        <v>0</v>
      </c>
      <c r="BT91" s="19">
        <f t="shared" si="223"/>
        <v>0</v>
      </c>
      <c r="BU91" s="19">
        <f t="shared" si="224"/>
        <v>0</v>
      </c>
      <c r="BV91" s="19">
        <f t="shared" si="225"/>
        <v>0</v>
      </c>
      <c r="BW91" s="19">
        <f t="shared" si="226"/>
        <v>0</v>
      </c>
      <c r="BX91" s="19">
        <f t="shared" si="227"/>
        <v>0</v>
      </c>
      <c r="BY91" s="19">
        <f t="shared" si="228"/>
        <v>0</v>
      </c>
      <c r="BZ91" s="19">
        <f t="shared" si="229"/>
        <v>0</v>
      </c>
      <c r="CA91" s="19">
        <f t="shared" si="230"/>
        <v>0</v>
      </c>
      <c r="CB91" s="19">
        <f t="shared" si="231"/>
        <v>0</v>
      </c>
      <c r="CC91" s="19">
        <f t="shared" si="231"/>
        <v>0</v>
      </c>
      <c r="CD91" s="19">
        <f t="shared" si="231"/>
        <v>0</v>
      </c>
      <c r="CE91" s="19">
        <f t="shared" si="231"/>
        <v>0</v>
      </c>
      <c r="CF91" s="19">
        <f t="shared" si="231"/>
        <v>0</v>
      </c>
      <c r="CG91" s="20">
        <f t="shared" si="231"/>
        <v>0</v>
      </c>
      <c r="CH91" s="41">
        <f t="shared" si="221"/>
        <v>0</v>
      </c>
      <c r="CI91" s="19">
        <f t="shared" si="232"/>
        <v>0</v>
      </c>
      <c r="CJ91" s="20">
        <f t="shared" si="232"/>
        <v>0</v>
      </c>
    </row>
    <row r="92" spans="1:88" x14ac:dyDescent="0.35">
      <c r="A92" s="9">
        <v>78</v>
      </c>
      <c r="B92" s="46"/>
      <c r="C92" s="46"/>
      <c r="D92" s="43"/>
      <c r="E92" s="43"/>
      <c r="F92" s="43"/>
      <c r="G92" s="4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S92" s="41">
        <f t="shared" si="222"/>
        <v>0</v>
      </c>
      <c r="BT92" s="19">
        <f t="shared" si="223"/>
        <v>0</v>
      </c>
      <c r="BU92" s="19">
        <f t="shared" si="224"/>
        <v>0</v>
      </c>
      <c r="BV92" s="19">
        <f t="shared" si="225"/>
        <v>0</v>
      </c>
      <c r="BW92" s="19">
        <f t="shared" si="226"/>
        <v>0</v>
      </c>
      <c r="BX92" s="19">
        <f t="shared" si="227"/>
        <v>0</v>
      </c>
      <c r="BY92" s="19">
        <f t="shared" si="228"/>
        <v>0</v>
      </c>
      <c r="BZ92" s="19">
        <f t="shared" si="229"/>
        <v>0</v>
      </c>
      <c r="CA92" s="19">
        <f t="shared" si="230"/>
        <v>0</v>
      </c>
      <c r="CB92" s="19">
        <f t="shared" si="231"/>
        <v>0</v>
      </c>
      <c r="CC92" s="19">
        <f t="shared" si="231"/>
        <v>0</v>
      </c>
      <c r="CD92" s="19">
        <f t="shared" si="231"/>
        <v>0</v>
      </c>
      <c r="CE92" s="19">
        <f t="shared" si="231"/>
        <v>0</v>
      </c>
      <c r="CF92" s="19">
        <f t="shared" si="231"/>
        <v>0</v>
      </c>
      <c r="CG92" s="20">
        <f t="shared" si="231"/>
        <v>0</v>
      </c>
      <c r="CH92" s="41">
        <f t="shared" si="221"/>
        <v>0</v>
      </c>
      <c r="CI92" s="19">
        <f t="shared" si="232"/>
        <v>0</v>
      </c>
      <c r="CJ92" s="20">
        <f t="shared" si="232"/>
        <v>0</v>
      </c>
    </row>
    <row r="93" spans="1:88" x14ac:dyDescent="0.35">
      <c r="A93" s="9">
        <v>79</v>
      </c>
      <c r="B93" s="46"/>
      <c r="C93" s="46"/>
      <c r="D93" s="43"/>
      <c r="E93" s="43"/>
      <c r="F93" s="43"/>
      <c r="G93" s="4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20"/>
      <c r="BS93" s="41">
        <f t="shared" si="222"/>
        <v>0</v>
      </c>
      <c r="BT93" s="19">
        <f t="shared" si="223"/>
        <v>0</v>
      </c>
      <c r="BU93" s="19">
        <f t="shared" si="224"/>
        <v>0</v>
      </c>
      <c r="BV93" s="19">
        <f t="shared" si="225"/>
        <v>0</v>
      </c>
      <c r="BW93" s="19">
        <f t="shared" si="226"/>
        <v>0</v>
      </c>
      <c r="BX93" s="19">
        <f t="shared" si="227"/>
        <v>0</v>
      </c>
      <c r="BY93" s="19">
        <f t="shared" si="228"/>
        <v>0</v>
      </c>
      <c r="BZ93" s="19">
        <f t="shared" si="229"/>
        <v>0</v>
      </c>
      <c r="CA93" s="19">
        <f t="shared" si="230"/>
        <v>0</v>
      </c>
      <c r="CB93" s="19">
        <f t="shared" si="231"/>
        <v>0</v>
      </c>
      <c r="CC93" s="19">
        <f t="shared" si="231"/>
        <v>0</v>
      </c>
      <c r="CD93" s="19">
        <f t="shared" si="231"/>
        <v>0</v>
      </c>
      <c r="CE93" s="19">
        <f t="shared" si="231"/>
        <v>0</v>
      </c>
      <c r="CF93" s="19">
        <f t="shared" si="231"/>
        <v>0</v>
      </c>
      <c r="CG93" s="20">
        <f t="shared" si="231"/>
        <v>0</v>
      </c>
      <c r="CH93" s="41">
        <f t="shared" si="221"/>
        <v>0</v>
      </c>
      <c r="CI93" s="19">
        <f t="shared" si="232"/>
        <v>0</v>
      </c>
      <c r="CJ93" s="20">
        <f t="shared" si="232"/>
        <v>0</v>
      </c>
    </row>
    <row r="94" spans="1:88" x14ac:dyDescent="0.35">
      <c r="A94" s="9">
        <v>80</v>
      </c>
      <c r="B94" s="46"/>
      <c r="C94" s="46"/>
      <c r="D94" s="43"/>
      <c r="E94" s="43"/>
      <c r="F94" s="43"/>
      <c r="G94" s="4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20"/>
      <c r="BS94" s="41">
        <f t="shared" si="222"/>
        <v>0</v>
      </c>
      <c r="BT94" s="19">
        <f t="shared" si="223"/>
        <v>0</v>
      </c>
      <c r="BU94" s="19">
        <f t="shared" si="224"/>
        <v>0</v>
      </c>
      <c r="BV94" s="19">
        <f t="shared" si="225"/>
        <v>0</v>
      </c>
      <c r="BW94" s="19">
        <f t="shared" si="226"/>
        <v>0</v>
      </c>
      <c r="BX94" s="19">
        <f t="shared" si="227"/>
        <v>0</v>
      </c>
      <c r="BY94" s="19">
        <f t="shared" si="228"/>
        <v>0</v>
      </c>
      <c r="BZ94" s="19">
        <f t="shared" si="229"/>
        <v>0</v>
      </c>
      <c r="CA94" s="19">
        <f t="shared" si="230"/>
        <v>0</v>
      </c>
      <c r="CB94" s="19">
        <f t="shared" si="231"/>
        <v>0</v>
      </c>
      <c r="CC94" s="19">
        <f t="shared" si="231"/>
        <v>0</v>
      </c>
      <c r="CD94" s="19">
        <f t="shared" si="231"/>
        <v>0</v>
      </c>
      <c r="CE94" s="19">
        <f t="shared" si="231"/>
        <v>0</v>
      </c>
      <c r="CF94" s="19">
        <f t="shared" si="231"/>
        <v>0</v>
      </c>
      <c r="CG94" s="20">
        <f t="shared" si="231"/>
        <v>0</v>
      </c>
      <c r="CH94" s="41">
        <f t="shared" si="221"/>
        <v>0</v>
      </c>
      <c r="CI94" s="19">
        <f t="shared" si="232"/>
        <v>0</v>
      </c>
      <c r="CJ94" s="20">
        <f t="shared" si="232"/>
        <v>0</v>
      </c>
    </row>
    <row r="95" spans="1:88" x14ac:dyDescent="0.35">
      <c r="A95" s="9">
        <v>81</v>
      </c>
      <c r="B95" s="46"/>
      <c r="C95" s="46"/>
      <c r="D95" s="43"/>
      <c r="E95" s="43"/>
      <c r="F95" s="43"/>
      <c r="G95" s="4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20"/>
      <c r="BS95" s="41">
        <f t="shared" si="222"/>
        <v>0</v>
      </c>
      <c r="BT95" s="19">
        <f t="shared" si="223"/>
        <v>0</v>
      </c>
      <c r="BU95" s="19">
        <f t="shared" si="224"/>
        <v>0</v>
      </c>
      <c r="BV95" s="19">
        <f t="shared" si="225"/>
        <v>0</v>
      </c>
      <c r="BW95" s="19">
        <f t="shared" si="226"/>
        <v>0</v>
      </c>
      <c r="BX95" s="19">
        <f t="shared" si="227"/>
        <v>0</v>
      </c>
      <c r="BY95" s="19">
        <f t="shared" si="228"/>
        <v>0</v>
      </c>
      <c r="BZ95" s="19">
        <f t="shared" si="229"/>
        <v>0</v>
      </c>
      <c r="CA95" s="19">
        <f t="shared" si="230"/>
        <v>0</v>
      </c>
      <c r="CB95" s="19">
        <f t="shared" si="231"/>
        <v>0</v>
      </c>
      <c r="CC95" s="19">
        <f t="shared" si="231"/>
        <v>0</v>
      </c>
      <c r="CD95" s="19">
        <f t="shared" si="231"/>
        <v>0</v>
      </c>
      <c r="CE95" s="19">
        <f t="shared" si="231"/>
        <v>0</v>
      </c>
      <c r="CF95" s="19">
        <f t="shared" si="231"/>
        <v>0</v>
      </c>
      <c r="CG95" s="20">
        <f t="shared" si="231"/>
        <v>0</v>
      </c>
      <c r="CH95" s="41">
        <f t="shared" si="221"/>
        <v>0</v>
      </c>
      <c r="CI95" s="19">
        <f t="shared" si="232"/>
        <v>0</v>
      </c>
      <c r="CJ95" s="20">
        <f t="shared" si="232"/>
        <v>0</v>
      </c>
    </row>
    <row r="96" spans="1:88" x14ac:dyDescent="0.35">
      <c r="A96" s="9">
        <v>82</v>
      </c>
      <c r="B96" s="46"/>
      <c r="C96" s="46"/>
      <c r="D96" s="43"/>
      <c r="E96" s="43"/>
      <c r="F96" s="43"/>
      <c r="G96" s="4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20"/>
      <c r="BS96" s="41">
        <f t="shared" si="222"/>
        <v>0</v>
      </c>
      <c r="BT96" s="19">
        <f t="shared" si="223"/>
        <v>0</v>
      </c>
      <c r="BU96" s="19">
        <f t="shared" si="224"/>
        <v>0</v>
      </c>
      <c r="BV96" s="19">
        <f t="shared" si="225"/>
        <v>0</v>
      </c>
      <c r="BW96" s="19">
        <f t="shared" si="226"/>
        <v>0</v>
      </c>
      <c r="BX96" s="19">
        <f t="shared" si="227"/>
        <v>0</v>
      </c>
      <c r="BY96" s="19">
        <f t="shared" si="228"/>
        <v>0</v>
      </c>
      <c r="BZ96" s="19">
        <f t="shared" si="229"/>
        <v>0</v>
      </c>
      <c r="CA96" s="19">
        <f t="shared" si="230"/>
        <v>0</v>
      </c>
      <c r="CB96" s="19">
        <f t="shared" si="231"/>
        <v>0</v>
      </c>
      <c r="CC96" s="19">
        <f t="shared" si="231"/>
        <v>0</v>
      </c>
      <c r="CD96" s="19">
        <f t="shared" si="231"/>
        <v>0</v>
      </c>
      <c r="CE96" s="19">
        <f t="shared" si="231"/>
        <v>0</v>
      </c>
      <c r="CF96" s="19">
        <f t="shared" si="231"/>
        <v>0</v>
      </c>
      <c r="CG96" s="20">
        <f t="shared" si="231"/>
        <v>0</v>
      </c>
      <c r="CH96" s="41">
        <f t="shared" si="221"/>
        <v>0</v>
      </c>
      <c r="CI96" s="19">
        <f t="shared" ref="CI96:CJ111" si="233">CH96</f>
        <v>0</v>
      </c>
      <c r="CJ96" s="20">
        <f t="shared" si="233"/>
        <v>0</v>
      </c>
    </row>
    <row r="97" spans="1:88" x14ac:dyDescent="0.35">
      <c r="A97" s="9">
        <v>83</v>
      </c>
      <c r="B97" s="46"/>
      <c r="C97" s="46"/>
      <c r="D97" s="43"/>
      <c r="E97" s="43"/>
      <c r="F97" s="43"/>
      <c r="G97" s="4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20"/>
      <c r="BS97" s="41">
        <f t="shared" si="222"/>
        <v>0</v>
      </c>
      <c r="BT97" s="19">
        <f t="shared" si="223"/>
        <v>0</v>
      </c>
      <c r="BU97" s="19">
        <f t="shared" si="224"/>
        <v>0</v>
      </c>
      <c r="BV97" s="19">
        <f t="shared" si="225"/>
        <v>0</v>
      </c>
      <c r="BW97" s="19">
        <f t="shared" si="226"/>
        <v>0</v>
      </c>
      <c r="BX97" s="19">
        <f t="shared" si="227"/>
        <v>0</v>
      </c>
      <c r="BY97" s="19">
        <f t="shared" si="228"/>
        <v>0</v>
      </c>
      <c r="BZ97" s="19">
        <f t="shared" si="229"/>
        <v>0</v>
      </c>
      <c r="CA97" s="19">
        <f t="shared" si="230"/>
        <v>0</v>
      </c>
      <c r="CB97" s="19">
        <f t="shared" si="231"/>
        <v>0</v>
      </c>
      <c r="CC97" s="19">
        <f t="shared" si="231"/>
        <v>0</v>
      </c>
      <c r="CD97" s="19">
        <f t="shared" si="231"/>
        <v>0</v>
      </c>
      <c r="CE97" s="19">
        <f t="shared" si="231"/>
        <v>0</v>
      </c>
      <c r="CF97" s="19">
        <f t="shared" si="231"/>
        <v>0</v>
      </c>
      <c r="CG97" s="20">
        <f t="shared" si="231"/>
        <v>0</v>
      </c>
      <c r="CH97" s="41">
        <f t="shared" si="221"/>
        <v>0</v>
      </c>
      <c r="CI97" s="19">
        <f t="shared" si="233"/>
        <v>0</v>
      </c>
      <c r="CJ97" s="20">
        <f t="shared" si="233"/>
        <v>0</v>
      </c>
    </row>
    <row r="98" spans="1:88" x14ac:dyDescent="0.35">
      <c r="A98" s="9">
        <v>84</v>
      </c>
      <c r="B98" s="46"/>
      <c r="C98" s="46"/>
      <c r="D98" s="43"/>
      <c r="E98" s="43"/>
      <c r="F98" s="43"/>
      <c r="G98" s="4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S98" s="41">
        <f t="shared" si="222"/>
        <v>0</v>
      </c>
      <c r="BT98" s="19">
        <f t="shared" si="223"/>
        <v>0</v>
      </c>
      <c r="BU98" s="19">
        <f t="shared" si="224"/>
        <v>0</v>
      </c>
      <c r="BV98" s="19">
        <f t="shared" si="225"/>
        <v>0</v>
      </c>
      <c r="BW98" s="19">
        <f t="shared" si="226"/>
        <v>0</v>
      </c>
      <c r="BX98" s="19">
        <f t="shared" si="227"/>
        <v>0</v>
      </c>
      <c r="BY98" s="19">
        <f t="shared" si="228"/>
        <v>0</v>
      </c>
      <c r="BZ98" s="19">
        <f t="shared" si="229"/>
        <v>0</v>
      </c>
      <c r="CA98" s="19">
        <f t="shared" si="230"/>
        <v>0</v>
      </c>
      <c r="CB98" s="19">
        <f t="shared" si="231"/>
        <v>0</v>
      </c>
      <c r="CC98" s="19">
        <f t="shared" si="231"/>
        <v>0</v>
      </c>
      <c r="CD98" s="19">
        <f t="shared" si="231"/>
        <v>0</v>
      </c>
      <c r="CE98" s="19">
        <f t="shared" si="231"/>
        <v>0</v>
      </c>
      <c r="CF98" s="19">
        <f t="shared" si="231"/>
        <v>0</v>
      </c>
      <c r="CG98" s="20">
        <f t="shared" si="231"/>
        <v>0</v>
      </c>
      <c r="CH98" s="41">
        <f t="shared" si="221"/>
        <v>0</v>
      </c>
      <c r="CI98" s="19">
        <f t="shared" si="233"/>
        <v>0</v>
      </c>
      <c r="CJ98" s="20">
        <f t="shared" si="233"/>
        <v>0</v>
      </c>
    </row>
    <row r="99" spans="1:88" x14ac:dyDescent="0.35">
      <c r="A99" s="9">
        <v>85</v>
      </c>
      <c r="B99" s="46"/>
      <c r="C99" s="46"/>
      <c r="D99" s="43"/>
      <c r="E99" s="43"/>
      <c r="F99" s="43"/>
      <c r="G99" s="4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S99" s="41">
        <f t="shared" si="222"/>
        <v>0</v>
      </c>
      <c r="BT99" s="19">
        <f t="shared" si="223"/>
        <v>0</v>
      </c>
      <c r="BU99" s="19">
        <f t="shared" si="224"/>
        <v>0</v>
      </c>
      <c r="BV99" s="19">
        <f t="shared" si="225"/>
        <v>0</v>
      </c>
      <c r="BW99" s="19">
        <f t="shared" si="226"/>
        <v>0</v>
      </c>
      <c r="BX99" s="19">
        <f t="shared" si="227"/>
        <v>0</v>
      </c>
      <c r="BY99" s="19">
        <f t="shared" si="228"/>
        <v>0</v>
      </c>
      <c r="BZ99" s="19">
        <f t="shared" si="229"/>
        <v>0</v>
      </c>
      <c r="CA99" s="19">
        <f t="shared" si="230"/>
        <v>0</v>
      </c>
      <c r="CB99" s="19">
        <f t="shared" si="231"/>
        <v>0</v>
      </c>
      <c r="CC99" s="19">
        <f t="shared" si="231"/>
        <v>0</v>
      </c>
      <c r="CD99" s="19">
        <f t="shared" si="231"/>
        <v>0</v>
      </c>
      <c r="CE99" s="19">
        <f t="shared" si="231"/>
        <v>0</v>
      </c>
      <c r="CF99" s="19">
        <f t="shared" si="231"/>
        <v>0</v>
      </c>
      <c r="CG99" s="20">
        <f t="shared" si="231"/>
        <v>0</v>
      </c>
      <c r="CH99" s="41">
        <f t="shared" si="221"/>
        <v>0</v>
      </c>
      <c r="CI99" s="19">
        <f t="shared" si="233"/>
        <v>0</v>
      </c>
      <c r="CJ99" s="20">
        <f t="shared" si="233"/>
        <v>0</v>
      </c>
    </row>
    <row r="100" spans="1:88" x14ac:dyDescent="0.35">
      <c r="A100" s="9">
        <v>86</v>
      </c>
      <c r="B100" s="46"/>
      <c r="C100" s="46"/>
      <c r="D100" s="43"/>
      <c r="E100" s="43"/>
      <c r="F100" s="43"/>
      <c r="G100" s="4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20"/>
      <c r="BS100" s="41">
        <f t="shared" si="222"/>
        <v>0</v>
      </c>
      <c r="BT100" s="19">
        <f t="shared" si="223"/>
        <v>0</v>
      </c>
      <c r="BU100" s="19">
        <f t="shared" si="224"/>
        <v>0</v>
      </c>
      <c r="BV100" s="19">
        <f t="shared" si="225"/>
        <v>0</v>
      </c>
      <c r="BW100" s="19">
        <f t="shared" si="226"/>
        <v>0</v>
      </c>
      <c r="BX100" s="19">
        <f t="shared" si="227"/>
        <v>0</v>
      </c>
      <c r="BY100" s="19">
        <f t="shared" si="228"/>
        <v>0</v>
      </c>
      <c r="BZ100" s="19">
        <f t="shared" si="229"/>
        <v>0</v>
      </c>
      <c r="CA100" s="19">
        <f t="shared" si="230"/>
        <v>0</v>
      </c>
      <c r="CB100" s="19">
        <f t="shared" si="231"/>
        <v>0</v>
      </c>
      <c r="CC100" s="19">
        <f t="shared" si="231"/>
        <v>0</v>
      </c>
      <c r="CD100" s="19">
        <f t="shared" si="231"/>
        <v>0</v>
      </c>
      <c r="CE100" s="19">
        <f t="shared" si="231"/>
        <v>0</v>
      </c>
      <c r="CF100" s="19">
        <f t="shared" si="231"/>
        <v>0</v>
      </c>
      <c r="CG100" s="20">
        <f t="shared" si="231"/>
        <v>0</v>
      </c>
      <c r="CH100" s="41">
        <f t="shared" si="221"/>
        <v>0</v>
      </c>
      <c r="CI100" s="19">
        <f t="shared" si="233"/>
        <v>0</v>
      </c>
      <c r="CJ100" s="20">
        <f t="shared" si="233"/>
        <v>0</v>
      </c>
    </row>
    <row r="101" spans="1:88" x14ac:dyDescent="0.35">
      <c r="A101" s="9">
        <v>87</v>
      </c>
      <c r="B101" s="46"/>
      <c r="C101" s="46"/>
      <c r="D101" s="43"/>
      <c r="E101" s="43"/>
      <c r="F101" s="43"/>
      <c r="G101" s="4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20"/>
      <c r="BS101" s="41">
        <f t="shared" si="222"/>
        <v>0</v>
      </c>
      <c r="BT101" s="19">
        <f t="shared" si="223"/>
        <v>0</v>
      </c>
      <c r="BU101" s="19">
        <f t="shared" si="224"/>
        <v>0</v>
      </c>
      <c r="BV101" s="19">
        <f t="shared" si="225"/>
        <v>0</v>
      </c>
      <c r="BW101" s="19">
        <f t="shared" si="226"/>
        <v>0</v>
      </c>
      <c r="BX101" s="19">
        <f t="shared" si="227"/>
        <v>0</v>
      </c>
      <c r="BY101" s="19">
        <f t="shared" si="228"/>
        <v>0</v>
      </c>
      <c r="BZ101" s="19">
        <f t="shared" si="229"/>
        <v>0</v>
      </c>
      <c r="CA101" s="19">
        <f t="shared" si="230"/>
        <v>0</v>
      </c>
      <c r="CB101" s="19">
        <f t="shared" si="231"/>
        <v>0</v>
      </c>
      <c r="CC101" s="19">
        <f t="shared" si="231"/>
        <v>0</v>
      </c>
      <c r="CD101" s="19">
        <f t="shared" si="231"/>
        <v>0</v>
      </c>
      <c r="CE101" s="19">
        <f t="shared" si="231"/>
        <v>0</v>
      </c>
      <c r="CF101" s="19">
        <f t="shared" si="231"/>
        <v>0</v>
      </c>
      <c r="CG101" s="20">
        <f t="shared" si="231"/>
        <v>0</v>
      </c>
      <c r="CH101" s="41">
        <f t="shared" si="221"/>
        <v>0</v>
      </c>
      <c r="CI101" s="19">
        <f t="shared" si="233"/>
        <v>0</v>
      </c>
      <c r="CJ101" s="20">
        <f t="shared" si="233"/>
        <v>0</v>
      </c>
    </row>
    <row r="102" spans="1:88" x14ac:dyDescent="0.35">
      <c r="A102" s="9">
        <v>88</v>
      </c>
      <c r="B102" s="46"/>
      <c r="C102" s="46"/>
      <c r="D102" s="43"/>
      <c r="E102" s="43"/>
      <c r="F102" s="43"/>
      <c r="G102" s="4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S102" s="41">
        <f t="shared" si="222"/>
        <v>0</v>
      </c>
      <c r="BT102" s="19">
        <f t="shared" si="223"/>
        <v>0</v>
      </c>
      <c r="BU102" s="19">
        <f t="shared" si="224"/>
        <v>0</v>
      </c>
      <c r="BV102" s="19">
        <f t="shared" si="225"/>
        <v>0</v>
      </c>
      <c r="BW102" s="19">
        <f t="shared" si="226"/>
        <v>0</v>
      </c>
      <c r="BX102" s="19">
        <f t="shared" si="227"/>
        <v>0</v>
      </c>
      <c r="BY102" s="19">
        <f t="shared" si="228"/>
        <v>0</v>
      </c>
      <c r="BZ102" s="19">
        <f t="shared" si="229"/>
        <v>0</v>
      </c>
      <c r="CA102" s="19">
        <f t="shared" si="230"/>
        <v>0</v>
      </c>
      <c r="CB102" s="19">
        <f t="shared" si="231"/>
        <v>0</v>
      </c>
      <c r="CC102" s="19">
        <f t="shared" si="231"/>
        <v>0</v>
      </c>
      <c r="CD102" s="19">
        <f t="shared" si="231"/>
        <v>0</v>
      </c>
      <c r="CE102" s="19">
        <f t="shared" si="231"/>
        <v>0</v>
      </c>
      <c r="CF102" s="19">
        <f t="shared" si="231"/>
        <v>0</v>
      </c>
      <c r="CG102" s="20">
        <f t="shared" si="231"/>
        <v>0</v>
      </c>
      <c r="CH102" s="41">
        <f t="shared" si="221"/>
        <v>0</v>
      </c>
      <c r="CI102" s="19">
        <f t="shared" si="233"/>
        <v>0</v>
      </c>
      <c r="CJ102" s="20">
        <f t="shared" si="233"/>
        <v>0</v>
      </c>
    </row>
    <row r="103" spans="1:88" x14ac:dyDescent="0.35">
      <c r="A103" s="9">
        <v>89</v>
      </c>
      <c r="B103" s="46"/>
      <c r="C103" s="46"/>
      <c r="D103" s="43"/>
      <c r="E103" s="43"/>
      <c r="F103" s="43"/>
      <c r="G103" s="4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S103" s="41">
        <f t="shared" si="222"/>
        <v>0</v>
      </c>
      <c r="BT103" s="19">
        <f t="shared" si="223"/>
        <v>0</v>
      </c>
      <c r="BU103" s="19">
        <f t="shared" si="224"/>
        <v>0</v>
      </c>
      <c r="BV103" s="19">
        <f t="shared" si="225"/>
        <v>0</v>
      </c>
      <c r="BW103" s="19">
        <f t="shared" si="226"/>
        <v>0</v>
      </c>
      <c r="BX103" s="19">
        <f t="shared" si="227"/>
        <v>0</v>
      </c>
      <c r="BY103" s="19">
        <f t="shared" si="228"/>
        <v>0</v>
      </c>
      <c r="BZ103" s="19">
        <f t="shared" si="229"/>
        <v>0</v>
      </c>
      <c r="CA103" s="19">
        <f t="shared" si="230"/>
        <v>0</v>
      </c>
      <c r="CB103" s="19">
        <f t="shared" si="231"/>
        <v>0</v>
      </c>
      <c r="CC103" s="19">
        <f t="shared" si="231"/>
        <v>0</v>
      </c>
      <c r="CD103" s="19">
        <f t="shared" si="231"/>
        <v>0</v>
      </c>
      <c r="CE103" s="19">
        <f t="shared" si="231"/>
        <v>0</v>
      </c>
      <c r="CF103" s="19">
        <f t="shared" si="231"/>
        <v>0</v>
      </c>
      <c r="CG103" s="20">
        <f t="shared" si="231"/>
        <v>0</v>
      </c>
      <c r="CH103" s="41">
        <f t="shared" si="221"/>
        <v>0</v>
      </c>
      <c r="CI103" s="19">
        <f t="shared" si="233"/>
        <v>0</v>
      </c>
      <c r="CJ103" s="20">
        <f t="shared" si="233"/>
        <v>0</v>
      </c>
    </row>
    <row r="104" spans="1:88" x14ac:dyDescent="0.35">
      <c r="A104" s="9">
        <v>90</v>
      </c>
      <c r="B104" s="46"/>
      <c r="C104" s="46"/>
      <c r="D104" s="43"/>
      <c r="E104" s="43"/>
      <c r="F104" s="43"/>
      <c r="G104" s="4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S104" s="41">
        <f t="shared" si="222"/>
        <v>0</v>
      </c>
      <c r="BT104" s="19">
        <f t="shared" si="223"/>
        <v>0</v>
      </c>
      <c r="BU104" s="19">
        <f t="shared" si="224"/>
        <v>0</v>
      </c>
      <c r="BV104" s="19">
        <f t="shared" si="225"/>
        <v>0</v>
      </c>
      <c r="BW104" s="19">
        <f t="shared" si="226"/>
        <v>0</v>
      </c>
      <c r="BX104" s="19">
        <f t="shared" si="227"/>
        <v>0</v>
      </c>
      <c r="BY104" s="19">
        <f t="shared" si="228"/>
        <v>0</v>
      </c>
      <c r="BZ104" s="19">
        <f t="shared" si="229"/>
        <v>0</v>
      </c>
      <c r="CA104" s="19">
        <f t="shared" si="230"/>
        <v>0</v>
      </c>
      <c r="CB104" s="19">
        <f t="shared" si="231"/>
        <v>0</v>
      </c>
      <c r="CC104" s="19">
        <f t="shared" si="231"/>
        <v>0</v>
      </c>
      <c r="CD104" s="19">
        <f t="shared" si="231"/>
        <v>0</v>
      </c>
      <c r="CE104" s="19">
        <f t="shared" si="231"/>
        <v>0</v>
      </c>
      <c r="CF104" s="19">
        <f t="shared" si="231"/>
        <v>0</v>
      </c>
      <c r="CG104" s="20">
        <f t="shared" si="231"/>
        <v>0</v>
      </c>
      <c r="CH104" s="41">
        <f t="shared" si="221"/>
        <v>0</v>
      </c>
      <c r="CI104" s="19">
        <f t="shared" si="233"/>
        <v>0</v>
      </c>
      <c r="CJ104" s="20">
        <f t="shared" si="233"/>
        <v>0</v>
      </c>
    </row>
    <row r="105" spans="1:88" x14ac:dyDescent="0.35">
      <c r="A105" s="9">
        <v>91</v>
      </c>
      <c r="B105" s="46"/>
      <c r="C105" s="46"/>
      <c r="D105" s="43"/>
      <c r="E105" s="43"/>
      <c r="F105" s="43"/>
      <c r="G105" s="4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S105" s="41">
        <f t="shared" si="222"/>
        <v>0</v>
      </c>
      <c r="BT105" s="19">
        <f t="shared" si="223"/>
        <v>0</v>
      </c>
      <c r="BU105" s="19">
        <f t="shared" si="224"/>
        <v>0</v>
      </c>
      <c r="BV105" s="19">
        <f t="shared" si="225"/>
        <v>0</v>
      </c>
      <c r="BW105" s="19">
        <f t="shared" si="226"/>
        <v>0</v>
      </c>
      <c r="BX105" s="19">
        <f t="shared" si="227"/>
        <v>0</v>
      </c>
      <c r="BY105" s="19">
        <f t="shared" si="228"/>
        <v>0</v>
      </c>
      <c r="BZ105" s="19">
        <f t="shared" si="229"/>
        <v>0</v>
      </c>
      <c r="CA105" s="19">
        <f t="shared" si="230"/>
        <v>0</v>
      </c>
      <c r="CB105" s="19">
        <f t="shared" si="231"/>
        <v>0</v>
      </c>
      <c r="CC105" s="19">
        <f t="shared" si="231"/>
        <v>0</v>
      </c>
      <c r="CD105" s="19">
        <f t="shared" si="231"/>
        <v>0</v>
      </c>
      <c r="CE105" s="19">
        <f t="shared" si="231"/>
        <v>0</v>
      </c>
      <c r="CF105" s="19">
        <f t="shared" si="231"/>
        <v>0</v>
      </c>
      <c r="CG105" s="20">
        <f t="shared" si="231"/>
        <v>0</v>
      </c>
      <c r="CH105" s="41">
        <f t="shared" si="221"/>
        <v>0</v>
      </c>
      <c r="CI105" s="19">
        <f t="shared" si="233"/>
        <v>0</v>
      </c>
      <c r="CJ105" s="20">
        <f t="shared" si="233"/>
        <v>0</v>
      </c>
    </row>
    <row r="106" spans="1:88" x14ac:dyDescent="0.35">
      <c r="A106" s="9">
        <v>92</v>
      </c>
      <c r="B106" s="46"/>
      <c r="C106" s="46"/>
      <c r="D106" s="43"/>
      <c r="E106" s="43"/>
      <c r="F106" s="43"/>
      <c r="G106" s="4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20"/>
      <c r="BS106" s="41">
        <f t="shared" si="222"/>
        <v>0</v>
      </c>
      <c r="BT106" s="19">
        <f t="shared" si="223"/>
        <v>0</v>
      </c>
      <c r="BU106" s="19">
        <f t="shared" si="224"/>
        <v>0</v>
      </c>
      <c r="BV106" s="19">
        <f t="shared" si="225"/>
        <v>0</v>
      </c>
      <c r="BW106" s="19">
        <f t="shared" si="226"/>
        <v>0</v>
      </c>
      <c r="BX106" s="19">
        <f t="shared" si="227"/>
        <v>0</v>
      </c>
      <c r="BY106" s="19">
        <f t="shared" si="228"/>
        <v>0</v>
      </c>
      <c r="BZ106" s="19">
        <f t="shared" si="229"/>
        <v>0</v>
      </c>
      <c r="CA106" s="19">
        <f t="shared" si="230"/>
        <v>0</v>
      </c>
      <c r="CB106" s="19">
        <f t="shared" si="231"/>
        <v>0</v>
      </c>
      <c r="CC106" s="19">
        <f t="shared" si="231"/>
        <v>0</v>
      </c>
      <c r="CD106" s="19">
        <f t="shared" si="231"/>
        <v>0</v>
      </c>
      <c r="CE106" s="19">
        <f t="shared" si="231"/>
        <v>0</v>
      </c>
      <c r="CF106" s="19">
        <f t="shared" si="231"/>
        <v>0</v>
      </c>
      <c r="CG106" s="20">
        <f t="shared" si="231"/>
        <v>0</v>
      </c>
      <c r="CH106" s="41">
        <f t="shared" si="221"/>
        <v>0</v>
      </c>
      <c r="CI106" s="19">
        <f t="shared" si="233"/>
        <v>0</v>
      </c>
      <c r="CJ106" s="20">
        <f t="shared" si="233"/>
        <v>0</v>
      </c>
    </row>
    <row r="107" spans="1:88" x14ac:dyDescent="0.35">
      <c r="A107" s="9">
        <v>93</v>
      </c>
      <c r="B107" s="46"/>
      <c r="C107" s="46"/>
      <c r="D107" s="43"/>
      <c r="E107" s="43"/>
      <c r="F107" s="43"/>
      <c r="G107" s="4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20"/>
      <c r="BS107" s="41">
        <f t="shared" si="222"/>
        <v>0</v>
      </c>
      <c r="BT107" s="19">
        <f t="shared" si="223"/>
        <v>0</v>
      </c>
      <c r="BU107" s="19">
        <f t="shared" si="224"/>
        <v>0</v>
      </c>
      <c r="BV107" s="19">
        <f t="shared" si="225"/>
        <v>0</v>
      </c>
      <c r="BW107" s="19">
        <f t="shared" si="226"/>
        <v>0</v>
      </c>
      <c r="BX107" s="19">
        <f t="shared" si="227"/>
        <v>0</v>
      </c>
      <c r="BY107" s="19">
        <f t="shared" si="228"/>
        <v>0</v>
      </c>
      <c r="BZ107" s="19">
        <f t="shared" si="229"/>
        <v>0</v>
      </c>
      <c r="CA107" s="19">
        <f t="shared" si="230"/>
        <v>0</v>
      </c>
      <c r="CB107" s="19">
        <f t="shared" si="231"/>
        <v>0</v>
      </c>
      <c r="CC107" s="19">
        <f t="shared" si="231"/>
        <v>0</v>
      </c>
      <c r="CD107" s="19">
        <f t="shared" si="231"/>
        <v>0</v>
      </c>
      <c r="CE107" s="19">
        <f t="shared" si="231"/>
        <v>0</v>
      </c>
      <c r="CF107" s="19">
        <f t="shared" si="231"/>
        <v>0</v>
      </c>
      <c r="CG107" s="20">
        <f t="shared" si="231"/>
        <v>0</v>
      </c>
      <c r="CH107" s="41">
        <f t="shared" si="221"/>
        <v>0</v>
      </c>
      <c r="CI107" s="19">
        <f t="shared" si="233"/>
        <v>0</v>
      </c>
      <c r="CJ107" s="20">
        <f t="shared" si="233"/>
        <v>0</v>
      </c>
    </row>
    <row r="108" spans="1:88" x14ac:dyDescent="0.35">
      <c r="A108" s="9">
        <v>94</v>
      </c>
      <c r="B108" s="46"/>
      <c r="C108" s="46"/>
      <c r="D108" s="43"/>
      <c r="E108" s="43"/>
      <c r="F108" s="43"/>
      <c r="G108" s="4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S108" s="41">
        <f t="shared" si="222"/>
        <v>0</v>
      </c>
      <c r="BT108" s="19">
        <f t="shared" si="223"/>
        <v>0</v>
      </c>
      <c r="BU108" s="19">
        <f t="shared" si="224"/>
        <v>0</v>
      </c>
      <c r="BV108" s="19">
        <f t="shared" si="225"/>
        <v>0</v>
      </c>
      <c r="BW108" s="19">
        <f t="shared" si="226"/>
        <v>0</v>
      </c>
      <c r="BX108" s="19">
        <f t="shared" si="227"/>
        <v>0</v>
      </c>
      <c r="BY108" s="19">
        <f t="shared" si="228"/>
        <v>0</v>
      </c>
      <c r="BZ108" s="19">
        <f t="shared" si="229"/>
        <v>0</v>
      </c>
      <c r="CA108" s="19">
        <f t="shared" si="230"/>
        <v>0</v>
      </c>
      <c r="CB108" s="19">
        <f t="shared" si="231"/>
        <v>0</v>
      </c>
      <c r="CC108" s="19">
        <f t="shared" si="231"/>
        <v>0</v>
      </c>
      <c r="CD108" s="19">
        <f t="shared" si="231"/>
        <v>0</v>
      </c>
      <c r="CE108" s="19">
        <f t="shared" si="231"/>
        <v>0</v>
      </c>
      <c r="CF108" s="19">
        <f t="shared" si="231"/>
        <v>0</v>
      </c>
      <c r="CG108" s="20">
        <f t="shared" si="231"/>
        <v>0</v>
      </c>
      <c r="CH108" s="41">
        <f t="shared" si="221"/>
        <v>0</v>
      </c>
      <c r="CI108" s="19">
        <f t="shared" si="233"/>
        <v>0</v>
      </c>
      <c r="CJ108" s="20">
        <f t="shared" si="233"/>
        <v>0</v>
      </c>
    </row>
    <row r="109" spans="1:88" x14ac:dyDescent="0.35">
      <c r="A109" s="9">
        <v>95</v>
      </c>
      <c r="B109" s="46"/>
      <c r="C109" s="46"/>
      <c r="D109" s="43"/>
      <c r="E109" s="43"/>
      <c r="F109" s="43"/>
      <c r="G109" s="4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20"/>
      <c r="BS109" s="41">
        <f t="shared" si="222"/>
        <v>0</v>
      </c>
      <c r="BT109" s="19">
        <f t="shared" si="223"/>
        <v>0</v>
      </c>
      <c r="BU109" s="19">
        <f t="shared" si="224"/>
        <v>0</v>
      </c>
      <c r="BV109" s="19">
        <f t="shared" si="225"/>
        <v>0</v>
      </c>
      <c r="BW109" s="19">
        <f t="shared" si="226"/>
        <v>0</v>
      </c>
      <c r="BX109" s="19">
        <f t="shared" si="227"/>
        <v>0</v>
      </c>
      <c r="BY109" s="19">
        <f t="shared" si="228"/>
        <v>0</v>
      </c>
      <c r="BZ109" s="19">
        <f t="shared" si="229"/>
        <v>0</v>
      </c>
      <c r="CA109" s="19">
        <f t="shared" si="230"/>
        <v>0</v>
      </c>
      <c r="CB109" s="19">
        <f t="shared" si="231"/>
        <v>0</v>
      </c>
      <c r="CC109" s="19">
        <f t="shared" si="231"/>
        <v>0</v>
      </c>
      <c r="CD109" s="19">
        <f t="shared" si="231"/>
        <v>0</v>
      </c>
      <c r="CE109" s="19">
        <f t="shared" si="231"/>
        <v>0</v>
      </c>
      <c r="CF109" s="19">
        <f t="shared" si="231"/>
        <v>0</v>
      </c>
      <c r="CG109" s="20">
        <f t="shared" si="231"/>
        <v>0</v>
      </c>
      <c r="CH109" s="41">
        <f t="shared" si="221"/>
        <v>0</v>
      </c>
      <c r="CI109" s="19">
        <f t="shared" si="233"/>
        <v>0</v>
      </c>
      <c r="CJ109" s="20">
        <f t="shared" si="233"/>
        <v>0</v>
      </c>
    </row>
    <row r="110" spans="1:88" x14ac:dyDescent="0.35">
      <c r="A110" s="9">
        <v>96</v>
      </c>
      <c r="B110" s="46"/>
      <c r="C110" s="46"/>
      <c r="D110" s="43"/>
      <c r="E110" s="43"/>
      <c r="F110" s="43"/>
      <c r="G110" s="4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20"/>
      <c r="BS110" s="41">
        <f t="shared" si="222"/>
        <v>0</v>
      </c>
      <c r="BT110" s="19">
        <f t="shared" si="223"/>
        <v>0</v>
      </c>
      <c r="BU110" s="19">
        <f t="shared" si="224"/>
        <v>0</v>
      </c>
      <c r="BV110" s="19">
        <f t="shared" si="225"/>
        <v>0</v>
      </c>
      <c r="BW110" s="19">
        <f t="shared" si="226"/>
        <v>0</v>
      </c>
      <c r="BX110" s="19">
        <f t="shared" si="227"/>
        <v>0</v>
      </c>
      <c r="BY110" s="19">
        <f t="shared" si="228"/>
        <v>0</v>
      </c>
      <c r="BZ110" s="19">
        <f t="shared" si="229"/>
        <v>0</v>
      </c>
      <c r="CA110" s="19">
        <f t="shared" si="230"/>
        <v>0</v>
      </c>
      <c r="CB110" s="19">
        <f t="shared" si="231"/>
        <v>0</v>
      </c>
      <c r="CC110" s="19">
        <f t="shared" si="231"/>
        <v>0</v>
      </c>
      <c r="CD110" s="19">
        <f t="shared" si="231"/>
        <v>0</v>
      </c>
      <c r="CE110" s="19">
        <f t="shared" si="231"/>
        <v>0</v>
      </c>
      <c r="CF110" s="19">
        <f t="shared" si="231"/>
        <v>0</v>
      </c>
      <c r="CG110" s="20">
        <f t="shared" si="231"/>
        <v>0</v>
      </c>
      <c r="CH110" s="41">
        <f t="shared" si="221"/>
        <v>0</v>
      </c>
      <c r="CI110" s="19">
        <f t="shared" si="233"/>
        <v>0</v>
      </c>
      <c r="CJ110" s="20">
        <f t="shared" si="233"/>
        <v>0</v>
      </c>
    </row>
    <row r="111" spans="1:88" x14ac:dyDescent="0.35">
      <c r="A111" s="9">
        <v>97</v>
      </c>
      <c r="B111" s="46"/>
      <c r="C111" s="46"/>
      <c r="D111" s="43"/>
      <c r="E111" s="43"/>
      <c r="F111" s="43"/>
      <c r="G111" s="4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20"/>
      <c r="BS111" s="41">
        <f t="shared" si="222"/>
        <v>0</v>
      </c>
      <c r="BT111" s="19">
        <f t="shared" si="223"/>
        <v>0</v>
      </c>
      <c r="BU111" s="19">
        <f t="shared" si="224"/>
        <v>0</v>
      </c>
      <c r="BV111" s="19">
        <f t="shared" si="225"/>
        <v>0</v>
      </c>
      <c r="BW111" s="19">
        <f t="shared" si="226"/>
        <v>0</v>
      </c>
      <c r="BX111" s="19">
        <f t="shared" si="227"/>
        <v>0</v>
      </c>
      <c r="BY111" s="19">
        <f t="shared" si="228"/>
        <v>0</v>
      </c>
      <c r="BZ111" s="19">
        <f t="shared" si="229"/>
        <v>0</v>
      </c>
      <c r="CA111" s="19">
        <f t="shared" si="230"/>
        <v>0</v>
      </c>
      <c r="CB111" s="19">
        <f t="shared" si="231"/>
        <v>0</v>
      </c>
      <c r="CC111" s="19">
        <f t="shared" si="231"/>
        <v>0</v>
      </c>
      <c r="CD111" s="19">
        <f t="shared" si="231"/>
        <v>0</v>
      </c>
      <c r="CE111" s="19">
        <f t="shared" si="231"/>
        <v>0</v>
      </c>
      <c r="CF111" s="19">
        <f t="shared" si="231"/>
        <v>0</v>
      </c>
      <c r="CG111" s="20">
        <f t="shared" si="231"/>
        <v>0</v>
      </c>
      <c r="CH111" s="41">
        <f t="shared" ref="CH111:CH114" si="234">SUM(CA111:CG111)-CF111</f>
        <v>0</v>
      </c>
      <c r="CI111" s="19">
        <f t="shared" si="233"/>
        <v>0</v>
      </c>
      <c r="CJ111" s="20">
        <f t="shared" si="233"/>
        <v>0</v>
      </c>
    </row>
    <row r="112" spans="1:88" x14ac:dyDescent="0.35">
      <c r="A112" s="9">
        <v>98</v>
      </c>
      <c r="B112" s="46"/>
      <c r="C112" s="46"/>
      <c r="D112" s="43"/>
      <c r="E112" s="43"/>
      <c r="F112" s="43"/>
      <c r="G112" s="4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20"/>
      <c r="BS112" s="41">
        <f t="shared" si="222"/>
        <v>0</v>
      </c>
      <c r="BT112" s="19">
        <f t="shared" si="223"/>
        <v>0</v>
      </c>
      <c r="BU112" s="19">
        <f t="shared" si="224"/>
        <v>0</v>
      </c>
      <c r="BV112" s="19">
        <f t="shared" si="225"/>
        <v>0</v>
      </c>
      <c r="BW112" s="19">
        <f t="shared" si="226"/>
        <v>0</v>
      </c>
      <c r="BX112" s="19">
        <f t="shared" si="227"/>
        <v>0</v>
      </c>
      <c r="BY112" s="19">
        <f t="shared" si="228"/>
        <v>0</v>
      </c>
      <c r="BZ112" s="19">
        <f t="shared" si="229"/>
        <v>0</v>
      </c>
      <c r="CA112" s="19">
        <f t="shared" si="230"/>
        <v>0</v>
      </c>
      <c r="CB112" s="19">
        <f t="shared" si="231"/>
        <v>0</v>
      </c>
      <c r="CC112" s="19">
        <f t="shared" si="231"/>
        <v>0</v>
      </c>
      <c r="CD112" s="19">
        <f t="shared" si="231"/>
        <v>0</v>
      </c>
      <c r="CE112" s="19">
        <f t="shared" si="231"/>
        <v>0</v>
      </c>
      <c r="CF112" s="19">
        <f t="shared" si="231"/>
        <v>0</v>
      </c>
      <c r="CG112" s="20">
        <f t="shared" si="231"/>
        <v>0</v>
      </c>
      <c r="CH112" s="41">
        <f t="shared" si="234"/>
        <v>0</v>
      </c>
      <c r="CI112" s="19">
        <f t="shared" ref="CI112:CJ114" si="235">CH112</f>
        <v>0</v>
      </c>
      <c r="CJ112" s="20">
        <f t="shared" si="235"/>
        <v>0</v>
      </c>
    </row>
    <row r="113" spans="1:88" x14ac:dyDescent="0.35">
      <c r="A113" s="9">
        <v>99</v>
      </c>
      <c r="B113" s="46"/>
      <c r="C113" s="46"/>
      <c r="D113" s="43"/>
      <c r="E113" s="43"/>
      <c r="F113" s="43"/>
      <c r="G113" s="4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20"/>
      <c r="BS113" s="41">
        <f t="shared" si="222"/>
        <v>0</v>
      </c>
      <c r="BT113" s="19">
        <f t="shared" si="223"/>
        <v>0</v>
      </c>
      <c r="BU113" s="19">
        <f t="shared" si="224"/>
        <v>0</v>
      </c>
      <c r="BV113" s="19">
        <f t="shared" si="225"/>
        <v>0</v>
      </c>
      <c r="BW113" s="19">
        <f t="shared" si="226"/>
        <v>0</v>
      </c>
      <c r="BX113" s="19">
        <f t="shared" si="227"/>
        <v>0</v>
      </c>
      <c r="BY113" s="19">
        <f t="shared" si="228"/>
        <v>0</v>
      </c>
      <c r="BZ113" s="19">
        <f t="shared" si="229"/>
        <v>0</v>
      </c>
      <c r="CA113" s="19">
        <f t="shared" si="230"/>
        <v>0</v>
      </c>
      <c r="CB113" s="19">
        <f t="shared" si="231"/>
        <v>0</v>
      </c>
      <c r="CC113" s="19">
        <f t="shared" si="231"/>
        <v>0</v>
      </c>
      <c r="CD113" s="19">
        <f t="shared" si="231"/>
        <v>0</v>
      </c>
      <c r="CE113" s="19">
        <f t="shared" si="231"/>
        <v>0</v>
      </c>
      <c r="CF113" s="19">
        <f t="shared" si="231"/>
        <v>0</v>
      </c>
      <c r="CG113" s="20">
        <f t="shared" si="231"/>
        <v>0</v>
      </c>
      <c r="CH113" s="41">
        <f t="shared" si="234"/>
        <v>0</v>
      </c>
      <c r="CI113" s="19">
        <f t="shared" si="235"/>
        <v>0</v>
      </c>
      <c r="CJ113" s="20">
        <f t="shared" si="235"/>
        <v>0</v>
      </c>
    </row>
    <row r="114" spans="1:88" ht="15" thickBot="1" x14ac:dyDescent="0.4">
      <c r="A114" s="12">
        <v>100</v>
      </c>
      <c r="B114" s="47"/>
      <c r="C114" s="47"/>
      <c r="D114" s="48"/>
      <c r="E114" s="48"/>
      <c r="F114" s="48"/>
      <c r="G114" s="4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2"/>
      <c r="BS114" s="42">
        <f t="shared" si="222"/>
        <v>0</v>
      </c>
      <c r="BT114" s="21">
        <f t="shared" si="223"/>
        <v>0</v>
      </c>
      <c r="BU114" s="21">
        <f t="shared" si="224"/>
        <v>0</v>
      </c>
      <c r="BV114" s="21">
        <f t="shared" si="225"/>
        <v>0</v>
      </c>
      <c r="BW114" s="21">
        <f t="shared" si="226"/>
        <v>0</v>
      </c>
      <c r="BX114" s="21">
        <f t="shared" si="227"/>
        <v>0</v>
      </c>
      <c r="BY114" s="21">
        <f t="shared" si="228"/>
        <v>0</v>
      </c>
      <c r="BZ114" s="21">
        <f t="shared" si="229"/>
        <v>0</v>
      </c>
      <c r="CA114" s="21">
        <f t="shared" si="230"/>
        <v>0</v>
      </c>
      <c r="CB114" s="21">
        <f t="shared" si="231"/>
        <v>0</v>
      </c>
      <c r="CC114" s="21">
        <f t="shared" si="231"/>
        <v>0</v>
      </c>
      <c r="CD114" s="21">
        <f t="shared" si="231"/>
        <v>0</v>
      </c>
      <c r="CE114" s="21">
        <f t="shared" si="231"/>
        <v>0</v>
      </c>
      <c r="CF114" s="21">
        <f t="shared" si="231"/>
        <v>0</v>
      </c>
      <c r="CG114" s="22">
        <f t="shared" si="231"/>
        <v>0</v>
      </c>
      <c r="CH114" s="42">
        <f t="shared" si="234"/>
        <v>0</v>
      </c>
      <c r="CI114" s="21">
        <f t="shared" si="235"/>
        <v>0</v>
      </c>
      <c r="CJ114" s="22">
        <f t="shared" si="235"/>
        <v>0</v>
      </c>
    </row>
    <row r="115" spans="1:88" ht="49" customHeight="1" x14ac:dyDescent="0.35">
      <c r="BS115" s="57">
        <f t="shared" ref="BS115:CJ115" si="236">SUM(BS15:BS114)</f>
        <v>0</v>
      </c>
      <c r="BT115" s="57">
        <f t="shared" si="236"/>
        <v>0</v>
      </c>
      <c r="BU115" s="57">
        <f t="shared" si="236"/>
        <v>0</v>
      </c>
      <c r="BV115" s="57">
        <f t="shared" si="236"/>
        <v>0</v>
      </c>
      <c r="BW115" s="57">
        <f t="shared" si="236"/>
        <v>0</v>
      </c>
      <c r="BX115" s="57">
        <f t="shared" si="236"/>
        <v>0</v>
      </c>
      <c r="BY115" s="57">
        <f t="shared" si="236"/>
        <v>0</v>
      </c>
      <c r="BZ115" s="57">
        <f t="shared" si="236"/>
        <v>0</v>
      </c>
      <c r="CA115" s="57">
        <f t="shared" si="236"/>
        <v>0</v>
      </c>
      <c r="CB115" s="57">
        <f t="shared" si="236"/>
        <v>0</v>
      </c>
      <c r="CC115" s="57">
        <f t="shared" si="236"/>
        <v>0</v>
      </c>
      <c r="CD115" s="57">
        <f t="shared" si="236"/>
        <v>0</v>
      </c>
      <c r="CE115" s="57">
        <f t="shared" si="236"/>
        <v>0</v>
      </c>
      <c r="CF115" s="57">
        <f t="shared" si="236"/>
        <v>0</v>
      </c>
      <c r="CG115" s="57">
        <f t="shared" si="236"/>
        <v>0</v>
      </c>
      <c r="CH115" s="57">
        <f t="shared" si="236"/>
        <v>0</v>
      </c>
      <c r="CI115" s="57">
        <f t="shared" si="236"/>
        <v>0</v>
      </c>
      <c r="CJ115" s="57">
        <f t="shared" si="236"/>
        <v>0</v>
      </c>
    </row>
    <row r="117" spans="1:88" ht="15" thickBot="1" x14ac:dyDescent="0.4"/>
    <row r="118" spans="1:88" x14ac:dyDescent="0.35">
      <c r="BR118" s="37" t="s">
        <v>29</v>
      </c>
      <c r="BS118" s="56">
        <f>SUMIF($F$15:$F$114,$BR118,BS$15:BS$114)</f>
        <v>0</v>
      </c>
      <c r="BT118" s="56">
        <f>SUMIF($F$15:$F$114,$BR118,BT$15:BT$114)</f>
        <v>0</v>
      </c>
      <c r="BU118" s="56">
        <f t="shared" ref="BU118:CG118" si="237">SUMIF($F$15:$F$114,$BR118,BU$15:BU$114)</f>
        <v>0</v>
      </c>
      <c r="BV118" s="56">
        <f t="shared" si="237"/>
        <v>0</v>
      </c>
      <c r="BW118" s="56">
        <f t="shared" si="237"/>
        <v>0</v>
      </c>
      <c r="BX118" s="56">
        <f t="shared" si="237"/>
        <v>0</v>
      </c>
      <c r="BY118" s="56">
        <f t="shared" si="237"/>
        <v>0</v>
      </c>
      <c r="BZ118" s="56">
        <f t="shared" si="237"/>
        <v>0</v>
      </c>
      <c r="CA118" s="56">
        <f t="shared" si="237"/>
        <v>0</v>
      </c>
      <c r="CB118" s="56">
        <f t="shared" si="237"/>
        <v>0</v>
      </c>
      <c r="CC118" s="56">
        <f t="shared" si="237"/>
        <v>0</v>
      </c>
      <c r="CD118" s="56">
        <f t="shared" si="237"/>
        <v>0</v>
      </c>
      <c r="CE118" s="56">
        <f t="shared" si="237"/>
        <v>0</v>
      </c>
      <c r="CF118" s="56">
        <f t="shared" si="237"/>
        <v>0</v>
      </c>
      <c r="CG118" s="55">
        <f t="shared" si="237"/>
        <v>0</v>
      </c>
    </row>
    <row r="119" spans="1:88" x14ac:dyDescent="0.35">
      <c r="BR119" s="40" t="s">
        <v>32</v>
      </c>
      <c r="BS119" s="19">
        <f t="shared" ref="BS119:CG121" si="238">SUMIF($F$15:$F$114,$BR119,BS$15:BS$114)</f>
        <v>0</v>
      </c>
      <c r="BT119" s="19">
        <f t="shared" si="238"/>
        <v>0</v>
      </c>
      <c r="BU119" s="19">
        <f t="shared" si="238"/>
        <v>0</v>
      </c>
      <c r="BV119" s="19">
        <f t="shared" si="238"/>
        <v>0</v>
      </c>
      <c r="BW119" s="19">
        <f t="shared" si="238"/>
        <v>0</v>
      </c>
      <c r="BX119" s="19">
        <f t="shared" si="238"/>
        <v>0</v>
      </c>
      <c r="BY119" s="19">
        <f t="shared" si="238"/>
        <v>0</v>
      </c>
      <c r="BZ119" s="19">
        <f t="shared" si="238"/>
        <v>0</v>
      </c>
      <c r="CA119" s="19">
        <f t="shared" si="238"/>
        <v>0</v>
      </c>
      <c r="CB119" s="19">
        <f t="shared" si="238"/>
        <v>0</v>
      </c>
      <c r="CC119" s="19">
        <f t="shared" si="238"/>
        <v>0</v>
      </c>
      <c r="CD119" s="19">
        <f t="shared" si="238"/>
        <v>0</v>
      </c>
      <c r="CE119" s="19">
        <f t="shared" si="238"/>
        <v>0</v>
      </c>
      <c r="CF119" s="19">
        <f t="shared" si="238"/>
        <v>0</v>
      </c>
      <c r="CG119" s="20">
        <f t="shared" si="238"/>
        <v>0</v>
      </c>
    </row>
    <row r="120" spans="1:88" x14ac:dyDescent="0.35">
      <c r="BR120" s="40" t="s">
        <v>30</v>
      </c>
      <c r="BS120" s="19">
        <f t="shared" si="238"/>
        <v>0</v>
      </c>
      <c r="BT120" s="19">
        <f t="shared" si="238"/>
        <v>0</v>
      </c>
      <c r="BU120" s="19">
        <f t="shared" si="238"/>
        <v>0</v>
      </c>
      <c r="BV120" s="19">
        <f t="shared" si="238"/>
        <v>0</v>
      </c>
      <c r="BW120" s="19">
        <f t="shared" si="238"/>
        <v>0</v>
      </c>
      <c r="BX120" s="19">
        <f t="shared" si="238"/>
        <v>0</v>
      </c>
      <c r="BY120" s="19">
        <f t="shared" si="238"/>
        <v>0</v>
      </c>
      <c r="BZ120" s="19">
        <f t="shared" si="238"/>
        <v>0</v>
      </c>
      <c r="CA120" s="19">
        <f t="shared" si="238"/>
        <v>0</v>
      </c>
      <c r="CB120" s="19">
        <f t="shared" si="238"/>
        <v>0</v>
      </c>
      <c r="CC120" s="19">
        <f t="shared" si="238"/>
        <v>0</v>
      </c>
      <c r="CD120" s="19">
        <f t="shared" si="238"/>
        <v>0</v>
      </c>
      <c r="CE120" s="19">
        <f t="shared" si="238"/>
        <v>0</v>
      </c>
      <c r="CF120" s="19">
        <f t="shared" si="238"/>
        <v>0</v>
      </c>
      <c r="CG120" s="20">
        <f t="shared" si="238"/>
        <v>0</v>
      </c>
    </row>
    <row r="121" spans="1:88" ht="15" thickBot="1" x14ac:dyDescent="0.4">
      <c r="BR121" s="58" t="s">
        <v>31</v>
      </c>
      <c r="BS121" s="21">
        <f t="shared" si="238"/>
        <v>0</v>
      </c>
      <c r="BT121" s="21">
        <f t="shared" si="238"/>
        <v>0</v>
      </c>
      <c r="BU121" s="21">
        <f t="shared" si="238"/>
        <v>0</v>
      </c>
      <c r="BV121" s="21">
        <f t="shared" si="238"/>
        <v>0</v>
      </c>
      <c r="BW121" s="21">
        <f t="shared" si="238"/>
        <v>0</v>
      </c>
      <c r="BX121" s="21">
        <f t="shared" si="238"/>
        <v>0</v>
      </c>
      <c r="BY121" s="21">
        <f t="shared" si="238"/>
        <v>0</v>
      </c>
      <c r="BZ121" s="21">
        <f t="shared" si="238"/>
        <v>0</v>
      </c>
      <c r="CA121" s="21">
        <f t="shared" si="238"/>
        <v>0</v>
      </c>
      <c r="CB121" s="21">
        <f t="shared" si="238"/>
        <v>0</v>
      </c>
      <c r="CC121" s="21">
        <f t="shared" si="238"/>
        <v>0</v>
      </c>
      <c r="CD121" s="21">
        <f t="shared" si="238"/>
        <v>0</v>
      </c>
      <c r="CE121" s="21">
        <f t="shared" si="238"/>
        <v>0</v>
      </c>
      <c r="CF121" s="21">
        <f t="shared" si="238"/>
        <v>0</v>
      </c>
      <c r="CG121" s="22">
        <f t="shared" si="238"/>
        <v>0</v>
      </c>
    </row>
  </sheetData>
  <mergeCells count="162">
    <mergeCell ref="BP10:BQ10"/>
    <mergeCell ref="CH10:CJ10"/>
    <mergeCell ref="BD10:BE10"/>
    <mergeCell ref="BF10:BG10"/>
    <mergeCell ref="BH10:BI10"/>
    <mergeCell ref="BJ10:BK10"/>
    <mergeCell ref="BL10:BM10"/>
    <mergeCell ref="BN10:BO10"/>
    <mergeCell ref="AR10:AS10"/>
    <mergeCell ref="AT10:AU10"/>
    <mergeCell ref="AV10:AW10"/>
    <mergeCell ref="AX10:AY10"/>
    <mergeCell ref="AZ10:BA10"/>
    <mergeCell ref="BB10:BC10"/>
    <mergeCell ref="AL10:AM10"/>
    <mergeCell ref="AN10:AO10"/>
    <mergeCell ref="AP10:AQ10"/>
    <mergeCell ref="T10:U10"/>
    <mergeCell ref="V10:W10"/>
    <mergeCell ref="X10:Y10"/>
    <mergeCell ref="Z10:AA10"/>
    <mergeCell ref="AB10:AC10"/>
    <mergeCell ref="AD10:AE10"/>
    <mergeCell ref="BP9:BQ9"/>
    <mergeCell ref="H10:I10"/>
    <mergeCell ref="J10:K10"/>
    <mergeCell ref="L10:M10"/>
    <mergeCell ref="N10:O10"/>
    <mergeCell ref="P10:Q10"/>
    <mergeCell ref="R10:S10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F10:AG10"/>
    <mergeCell ref="AH10:AI10"/>
    <mergeCell ref="AJ10:AK10"/>
    <mergeCell ref="AJ9:AK9"/>
    <mergeCell ref="BP8:BQ8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D8:BE8"/>
    <mergeCell ref="BF8:BG8"/>
    <mergeCell ref="BH8:BI8"/>
    <mergeCell ref="BJ8:BK8"/>
    <mergeCell ref="BL8:BM8"/>
    <mergeCell ref="BN8:BO8"/>
    <mergeCell ref="AR8:AS8"/>
    <mergeCell ref="AT8:AU8"/>
    <mergeCell ref="AV8:AW8"/>
    <mergeCell ref="AX8:AY8"/>
    <mergeCell ref="BJ9:BK9"/>
    <mergeCell ref="BL9:BM9"/>
    <mergeCell ref="BN9:BO9"/>
    <mergeCell ref="T8:U8"/>
    <mergeCell ref="V8:W8"/>
    <mergeCell ref="X8:Y8"/>
    <mergeCell ref="Z8:AA8"/>
    <mergeCell ref="AB8:AC8"/>
    <mergeCell ref="AD8:AE8"/>
    <mergeCell ref="AD9:AE9"/>
    <mergeCell ref="AF9:AG9"/>
    <mergeCell ref="AH9:AI9"/>
    <mergeCell ref="Z7:AA7"/>
    <mergeCell ref="AB7:AC7"/>
    <mergeCell ref="AZ8:BA8"/>
    <mergeCell ref="BB8:BC8"/>
    <mergeCell ref="AF8:AG8"/>
    <mergeCell ref="AH8:AI8"/>
    <mergeCell ref="AJ8:AK8"/>
    <mergeCell ref="AL8:AM8"/>
    <mergeCell ref="AN8:AO8"/>
    <mergeCell ref="AP8:AQ8"/>
    <mergeCell ref="AV6:AW6"/>
    <mergeCell ref="AX6:AY6"/>
    <mergeCell ref="BJ7:BK7"/>
    <mergeCell ref="BL7:BM7"/>
    <mergeCell ref="BN7:BO7"/>
    <mergeCell ref="BP7:BQ7"/>
    <mergeCell ref="H8:I8"/>
    <mergeCell ref="J8:K8"/>
    <mergeCell ref="L8:M8"/>
    <mergeCell ref="N8:O8"/>
    <mergeCell ref="P8:Q8"/>
    <mergeCell ref="R8:S8"/>
    <mergeCell ref="AX7:AY7"/>
    <mergeCell ref="AZ7:BA7"/>
    <mergeCell ref="BB7:BC7"/>
    <mergeCell ref="BD7:BE7"/>
    <mergeCell ref="BF7:BG7"/>
    <mergeCell ref="BH7:BI7"/>
    <mergeCell ref="AL7:AM7"/>
    <mergeCell ref="AN7:AO7"/>
    <mergeCell ref="AP7:AQ7"/>
    <mergeCell ref="AR7:AS7"/>
    <mergeCell ref="AT7:AU7"/>
    <mergeCell ref="AV7:AW7"/>
    <mergeCell ref="AB6:AC6"/>
    <mergeCell ref="AD6:AE6"/>
    <mergeCell ref="AD7:AE7"/>
    <mergeCell ref="AF7:AG7"/>
    <mergeCell ref="AH7:AI7"/>
    <mergeCell ref="AJ7:AK7"/>
    <mergeCell ref="BP6:B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BD6:BE6"/>
    <mergeCell ref="BF6:BG6"/>
    <mergeCell ref="BH6:BI6"/>
    <mergeCell ref="BJ6:BK6"/>
    <mergeCell ref="BL6:BM6"/>
    <mergeCell ref="BN6:BO6"/>
    <mergeCell ref="AR6:AS6"/>
    <mergeCell ref="AT6:AU6"/>
    <mergeCell ref="H6:I6"/>
    <mergeCell ref="J6:K6"/>
    <mergeCell ref="L6:M6"/>
    <mergeCell ref="N6:O6"/>
    <mergeCell ref="P6:Q6"/>
    <mergeCell ref="R6:S6"/>
    <mergeCell ref="A1:BQ1"/>
    <mergeCell ref="B2:C2"/>
    <mergeCell ref="D2:BQ5"/>
    <mergeCell ref="B3:C3"/>
    <mergeCell ref="B4:C4"/>
    <mergeCell ref="B5:C5"/>
    <mergeCell ref="AZ6:BA6"/>
    <mergeCell ref="BB6:BC6"/>
    <mergeCell ref="AF6:AG6"/>
    <mergeCell ref="AH6:AI6"/>
    <mergeCell ref="AJ6:AK6"/>
    <mergeCell ref="AL6:AM6"/>
    <mergeCell ref="AN6:AO6"/>
    <mergeCell ref="AP6:AQ6"/>
    <mergeCell ref="T6:U6"/>
    <mergeCell ref="V6:W6"/>
    <mergeCell ref="X6:Y6"/>
    <mergeCell ref="Z6:AA6"/>
  </mergeCells>
  <conditionalFormatting sqref="H11:H13 I11:BQ14 H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">
    <cfRule type="expression" dxfId="437" priority="106">
      <formula>H$12=2</formula>
    </cfRule>
    <cfRule type="expression" dxfId="436" priority="107">
      <formula>H$12=1</formula>
    </cfRule>
    <cfRule type="expression" dxfId="435" priority="108">
      <formula>H$12=0</formula>
    </cfRule>
  </conditionalFormatting>
  <conditionalFormatting sqref="H14">
    <cfRule type="expression" dxfId="434" priority="103">
      <formula>H$12=2</formula>
    </cfRule>
    <cfRule type="expression" dxfId="433" priority="104">
      <formula>H$12=1</formula>
    </cfRule>
    <cfRule type="expression" dxfId="432" priority="105">
      <formula>H$12=0</formula>
    </cfRule>
  </conditionalFormatting>
  <conditionalFormatting sqref="J15:J114">
    <cfRule type="expression" dxfId="431" priority="100">
      <formula>J$12=2</formula>
    </cfRule>
    <cfRule type="expression" dxfId="430" priority="101">
      <formula>J$12=1</formula>
    </cfRule>
    <cfRule type="expression" dxfId="429" priority="102">
      <formula>J$12=0</formula>
    </cfRule>
  </conditionalFormatting>
  <conditionalFormatting sqref="L15:L114">
    <cfRule type="expression" dxfId="428" priority="97">
      <formula>L$12=2</formula>
    </cfRule>
    <cfRule type="expression" dxfId="427" priority="98">
      <formula>L$12=1</formula>
    </cfRule>
    <cfRule type="expression" dxfId="426" priority="99">
      <formula>L$12=0</formula>
    </cfRule>
  </conditionalFormatting>
  <conditionalFormatting sqref="N15:N114">
    <cfRule type="expression" dxfId="425" priority="94">
      <formula>N$12=2</formula>
    </cfRule>
    <cfRule type="expression" dxfId="424" priority="95">
      <formula>N$12=1</formula>
    </cfRule>
    <cfRule type="expression" dxfId="423" priority="96">
      <formula>N$12=0</formula>
    </cfRule>
  </conditionalFormatting>
  <conditionalFormatting sqref="P15:P114">
    <cfRule type="expression" dxfId="422" priority="91">
      <formula>P$12=2</formula>
    </cfRule>
    <cfRule type="expression" dxfId="421" priority="92">
      <formula>P$12=1</formula>
    </cfRule>
    <cfRule type="expression" dxfId="420" priority="93">
      <formula>P$12=0</formula>
    </cfRule>
  </conditionalFormatting>
  <conditionalFormatting sqref="R15:R114">
    <cfRule type="expression" dxfId="419" priority="88">
      <formula>R$12=2</formula>
    </cfRule>
    <cfRule type="expression" dxfId="418" priority="89">
      <formula>R$12=1</formula>
    </cfRule>
    <cfRule type="expression" dxfId="417" priority="90">
      <formula>R$12=0</formula>
    </cfRule>
  </conditionalFormatting>
  <conditionalFormatting sqref="T15:T114">
    <cfRule type="expression" dxfId="416" priority="85">
      <formula>T$12=2</formula>
    </cfRule>
    <cfRule type="expression" dxfId="415" priority="86">
      <formula>T$12=1</formula>
    </cfRule>
    <cfRule type="expression" dxfId="414" priority="87">
      <formula>T$12=0</formula>
    </cfRule>
  </conditionalFormatting>
  <conditionalFormatting sqref="V15:V114">
    <cfRule type="expression" dxfId="413" priority="82">
      <formula>V$12=2</formula>
    </cfRule>
    <cfRule type="expression" dxfId="412" priority="83">
      <formula>V$12=1</formula>
    </cfRule>
    <cfRule type="expression" dxfId="411" priority="84">
      <formula>V$12=0</formula>
    </cfRule>
  </conditionalFormatting>
  <conditionalFormatting sqref="X15:X114">
    <cfRule type="expression" dxfId="410" priority="79">
      <formula>X$12=2</formula>
    </cfRule>
    <cfRule type="expression" dxfId="409" priority="80">
      <formula>X$12=1</formula>
    </cfRule>
    <cfRule type="expression" dxfId="408" priority="81">
      <formula>X$12=0</formula>
    </cfRule>
  </conditionalFormatting>
  <conditionalFormatting sqref="Z15:Z114">
    <cfRule type="expression" dxfId="407" priority="76">
      <formula>Z$12=2</formula>
    </cfRule>
    <cfRule type="expression" dxfId="406" priority="77">
      <formula>Z$12=1</formula>
    </cfRule>
    <cfRule type="expression" dxfId="405" priority="78">
      <formula>Z$12=0</formula>
    </cfRule>
  </conditionalFormatting>
  <conditionalFormatting sqref="AB15:AB114">
    <cfRule type="expression" dxfId="404" priority="73">
      <formula>AB$12=2</formula>
    </cfRule>
    <cfRule type="expression" dxfId="403" priority="74">
      <formula>AB$12=1</formula>
    </cfRule>
    <cfRule type="expression" dxfId="402" priority="75">
      <formula>AB$12=0</formula>
    </cfRule>
  </conditionalFormatting>
  <conditionalFormatting sqref="AD15:AD114">
    <cfRule type="expression" dxfId="401" priority="70">
      <formula>AD$12=2</formula>
    </cfRule>
    <cfRule type="expression" dxfId="400" priority="71">
      <formula>AD$12=1</formula>
    </cfRule>
    <cfRule type="expression" dxfId="399" priority="72">
      <formula>AD$12=0</formula>
    </cfRule>
  </conditionalFormatting>
  <conditionalFormatting sqref="AF15:AF114">
    <cfRule type="expression" dxfId="398" priority="67">
      <formula>AF$12=2</formula>
    </cfRule>
    <cfRule type="expression" dxfId="397" priority="68">
      <formula>AF$12=1</formula>
    </cfRule>
    <cfRule type="expression" dxfId="396" priority="69">
      <formula>AF$12=0</formula>
    </cfRule>
  </conditionalFormatting>
  <conditionalFormatting sqref="AH15:AH114">
    <cfRule type="expression" dxfId="395" priority="64">
      <formula>AH$12=2</formula>
    </cfRule>
    <cfRule type="expression" dxfId="394" priority="65">
      <formula>AH$12=1</formula>
    </cfRule>
    <cfRule type="expression" dxfId="393" priority="66">
      <formula>AH$12=0</formula>
    </cfRule>
  </conditionalFormatting>
  <conditionalFormatting sqref="AJ15:AJ114">
    <cfRule type="expression" dxfId="392" priority="61">
      <formula>AJ$12=2</formula>
    </cfRule>
    <cfRule type="expression" dxfId="391" priority="62">
      <formula>AJ$12=1</formula>
    </cfRule>
    <cfRule type="expression" dxfId="390" priority="63">
      <formula>AJ$12=0</formula>
    </cfRule>
  </conditionalFormatting>
  <conditionalFormatting sqref="AL15:AL114">
    <cfRule type="expression" dxfId="389" priority="58">
      <formula>AL$12=2</formula>
    </cfRule>
    <cfRule type="expression" dxfId="388" priority="59">
      <formula>AL$12=1</formula>
    </cfRule>
    <cfRule type="expression" dxfId="387" priority="60">
      <formula>AL$12=0</formula>
    </cfRule>
  </conditionalFormatting>
  <conditionalFormatting sqref="AN15:AN114">
    <cfRule type="expression" dxfId="386" priority="55">
      <formula>AN$12=2</formula>
    </cfRule>
    <cfRule type="expression" dxfId="385" priority="56">
      <formula>AN$12=1</formula>
    </cfRule>
    <cfRule type="expression" dxfId="384" priority="57">
      <formula>AN$12=0</formula>
    </cfRule>
  </conditionalFormatting>
  <conditionalFormatting sqref="AP15:AP114">
    <cfRule type="expression" dxfId="383" priority="52">
      <formula>AP$12=2</formula>
    </cfRule>
    <cfRule type="expression" dxfId="382" priority="53">
      <formula>AP$12=1</formula>
    </cfRule>
    <cfRule type="expression" dxfId="381" priority="54">
      <formula>AP$12=0</formula>
    </cfRule>
  </conditionalFormatting>
  <conditionalFormatting sqref="AR15:AR114">
    <cfRule type="expression" dxfId="380" priority="49">
      <formula>AR$12=2</formula>
    </cfRule>
    <cfRule type="expression" dxfId="379" priority="50">
      <formula>AR$12=1</formula>
    </cfRule>
    <cfRule type="expression" dxfId="378" priority="51">
      <formula>AR$12=0</formula>
    </cfRule>
  </conditionalFormatting>
  <conditionalFormatting sqref="AT15:AT114">
    <cfRule type="expression" dxfId="377" priority="46">
      <formula>AT$12=2</formula>
    </cfRule>
    <cfRule type="expression" dxfId="376" priority="47">
      <formula>AT$12=1</formula>
    </cfRule>
    <cfRule type="expression" dxfId="375" priority="48">
      <formula>AT$12=0</formula>
    </cfRule>
  </conditionalFormatting>
  <conditionalFormatting sqref="AV15:AV114">
    <cfRule type="expression" dxfId="374" priority="43">
      <formula>AV$12=2</formula>
    </cfRule>
    <cfRule type="expression" dxfId="373" priority="44">
      <formula>AV$12=1</formula>
    </cfRule>
    <cfRule type="expression" dxfId="372" priority="45">
      <formula>AV$12=0</formula>
    </cfRule>
  </conditionalFormatting>
  <conditionalFormatting sqref="AX15:AX114">
    <cfRule type="expression" dxfId="371" priority="40">
      <formula>AX$12=2</formula>
    </cfRule>
    <cfRule type="expression" dxfId="370" priority="41">
      <formula>AX$12=1</formula>
    </cfRule>
    <cfRule type="expression" dxfId="369" priority="42">
      <formula>AX$12=0</formula>
    </cfRule>
  </conditionalFormatting>
  <conditionalFormatting sqref="AZ15:AZ114">
    <cfRule type="expression" dxfId="368" priority="37">
      <formula>AZ$12=2</formula>
    </cfRule>
    <cfRule type="expression" dxfId="367" priority="38">
      <formula>AZ$12=1</formula>
    </cfRule>
    <cfRule type="expression" dxfId="366" priority="39">
      <formula>AZ$12=0</formula>
    </cfRule>
  </conditionalFormatting>
  <conditionalFormatting sqref="BB15:BB114">
    <cfRule type="expression" dxfId="365" priority="34">
      <formula>BB$12=2</formula>
    </cfRule>
    <cfRule type="expression" dxfId="364" priority="35">
      <formula>BB$12=1</formula>
    </cfRule>
    <cfRule type="expression" dxfId="363" priority="36">
      <formula>BB$12=0</formula>
    </cfRule>
  </conditionalFormatting>
  <conditionalFormatting sqref="BD15:BD114">
    <cfRule type="expression" dxfId="362" priority="31">
      <formula>BD$12=2</formula>
    </cfRule>
    <cfRule type="expression" dxfId="361" priority="32">
      <formula>BD$12=1</formula>
    </cfRule>
    <cfRule type="expression" dxfId="360" priority="33">
      <formula>BD$12=0</formula>
    </cfRule>
  </conditionalFormatting>
  <conditionalFormatting sqref="BF18:BF114">
    <cfRule type="expression" dxfId="359" priority="28">
      <formula>BF$12=2</formula>
    </cfRule>
    <cfRule type="expression" dxfId="358" priority="29">
      <formula>BF$12=1</formula>
    </cfRule>
    <cfRule type="expression" dxfId="357" priority="30">
      <formula>BF$12=0</formula>
    </cfRule>
  </conditionalFormatting>
  <conditionalFormatting sqref="BH18:BH114">
    <cfRule type="expression" dxfId="356" priority="25">
      <formula>BH$12=2</formula>
    </cfRule>
    <cfRule type="expression" dxfId="355" priority="26">
      <formula>BH$12=1</formula>
    </cfRule>
    <cfRule type="expression" dxfId="354" priority="27">
      <formula>BH$12=0</formula>
    </cfRule>
  </conditionalFormatting>
  <conditionalFormatting sqref="BJ15:BJ114">
    <cfRule type="expression" dxfId="353" priority="22">
      <formula>BJ$12=2</formula>
    </cfRule>
    <cfRule type="expression" dxfId="352" priority="23">
      <formula>BJ$12=1</formula>
    </cfRule>
    <cfRule type="expression" dxfId="351" priority="24">
      <formula>BJ$12=0</formula>
    </cfRule>
  </conditionalFormatting>
  <conditionalFormatting sqref="BL15:BL114">
    <cfRule type="expression" dxfId="350" priority="19">
      <formula>BL$12=2</formula>
    </cfRule>
    <cfRule type="expression" dxfId="349" priority="20">
      <formula>BL$12=1</formula>
    </cfRule>
    <cfRule type="expression" dxfId="348" priority="21">
      <formula>BL$12=0</formula>
    </cfRule>
  </conditionalFormatting>
  <conditionalFormatting sqref="BN15:BN114">
    <cfRule type="expression" dxfId="347" priority="16">
      <formula>BN$12=2</formula>
    </cfRule>
    <cfRule type="expression" dxfId="346" priority="17">
      <formula>BN$12=1</formula>
    </cfRule>
    <cfRule type="expression" dxfId="345" priority="18">
      <formula>BN$12=0</formula>
    </cfRule>
  </conditionalFormatting>
  <conditionalFormatting sqref="BP15:BP114">
    <cfRule type="expression" dxfId="344" priority="13">
      <formula>BP$12=2</formula>
    </cfRule>
    <cfRule type="expression" dxfId="343" priority="14">
      <formula>BP$12=1</formula>
    </cfRule>
    <cfRule type="expression" dxfId="342" priority="15">
      <formula>BP$12=0</formula>
    </cfRule>
  </conditionalFormatting>
  <conditionalFormatting sqref="H9:I10">
    <cfRule type="expression" dxfId="341" priority="10">
      <formula>H$8=2</formula>
    </cfRule>
    <cfRule type="expression" dxfId="340" priority="11">
      <formula>H$8=1</formula>
    </cfRule>
    <cfRule type="expression" dxfId="339" priority="12">
      <formula>H$8=0</formula>
    </cfRule>
  </conditionalFormatting>
  <conditionalFormatting sqref="J9:BQ10">
    <cfRule type="expression" dxfId="338" priority="7">
      <formula>J$8=2</formula>
    </cfRule>
    <cfRule type="expression" dxfId="337" priority="8">
      <formula>J$8=1</formula>
    </cfRule>
    <cfRule type="expression" dxfId="336" priority="9">
      <formula>J$8=0</formula>
    </cfRule>
  </conditionalFormatting>
  <conditionalFormatting sqref="BF15:BF17">
    <cfRule type="expression" dxfId="335" priority="4">
      <formula>BF$12=2</formula>
    </cfRule>
    <cfRule type="expression" dxfId="334" priority="5">
      <formula>BF$12=1</formula>
    </cfRule>
    <cfRule type="expression" dxfId="333" priority="6">
      <formula>BF$12=0</formula>
    </cfRule>
  </conditionalFormatting>
  <conditionalFormatting sqref="BH15:BH17">
    <cfRule type="expression" dxfId="332" priority="1">
      <formula>BH$12=2</formula>
    </cfRule>
    <cfRule type="expression" dxfId="331" priority="2">
      <formula>BH$12=1</formula>
    </cfRule>
    <cfRule type="expression" dxfId="330" priority="3">
      <formula>BH$12=0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AY SEÇİN!!!" xr:uid="{6F81F8EC-F170-4D25-BCCA-A7AA00E82CB7}">
          <x14:formula1>
            <xm:f>'Seçim Liste'!$C$3:$C$14</xm:f>
          </x14:formula1>
          <xm:sqref>B4:C4</xm:sqref>
        </x14:dataValidation>
        <x14:dataValidation type="list" allowBlank="1" showInputMessage="1" showErrorMessage="1" prompt="Görev Seçin!!!" xr:uid="{441CFDBC-D98B-4D96-9001-F4A7AC8017CA}">
          <x14:formula1>
            <xm:f>'Seçim Liste'!$E$3:$E$6</xm:f>
          </x14:formula1>
          <xm:sqref>F15:F114</xm:sqref>
        </x14:dataValidation>
        <x14:dataValidation type="list" allowBlank="1" showInputMessage="1" showErrorMessage="1" xr:uid="{4F7D0EA5-9ABC-4C27-ADBA-AEC68AFFFFF9}">
          <x14:formula1>
            <xm:f>'Seçim Liste'!$I$3:$I$16</xm:f>
          </x14:formula1>
          <xm:sqref>H15:H114 J15:J114 L15:L114 N15:N114 P15:P114 R15:R114 T15:T114 V15:V114 X15:X114 Z15:Z114 AB15:AB114 AD15:AD114 AF15:AF114 AH15:AH114 AJ15:AJ114 AL15:AL114 AN15:AN114 AP15:AP114 AR15:AR114 AT15:AT114 AV15:AV114 AX15:AX114 AZ15:AZ114 BB15:BB114 BD15:BD114 BP15:BP114 BF15:BF114 BJ15:BJ114 BL15:BL114 BN15:BN114 BH15:BH114</xm:sqref>
        </x14:dataValidation>
        <x14:dataValidation type="list" allowBlank="1" showInputMessage="1" showErrorMessage="1" xr:uid="{D562C086-8D28-4175-B018-DA7C5D9E1343}">
          <x14:formula1>
            <xm:f>'Seçim Liste'!$K$3:$K$10</xm:f>
          </x14:formula1>
          <xm:sqref>I15:I114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</xm:sqref>
        </x14:dataValidation>
        <x14:dataValidation type="list" allowBlank="1" showInputMessage="1" showErrorMessage="1" prompt="Yerleşke Seçin!!!" xr:uid="{B72A5264-303D-4E38-BD5B-E8EEE30E2362}">
          <x14:formula1>
            <xm:f>'Seçim Liste'!$M$3:$M$5</xm:f>
          </x14:formula1>
          <xm:sqref>G15:G114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8F57-326B-48E0-89DD-AA30267FD01F}">
  <sheetPr codeName="Sheet6"/>
  <dimension ref="A1:CK121"/>
  <sheetViews>
    <sheetView showZeros="0" topLeftCell="B1" zoomScale="55" zoomScaleNormal="55" workbookViewId="0">
      <pane ySplit="14" topLeftCell="A27" activePane="bottomLeft" state="frozen"/>
      <selection pane="bottomLeft" activeCell="CH43" sqref="CH43"/>
    </sheetView>
  </sheetViews>
  <sheetFormatPr defaultRowHeight="14.5" outlineLevelCol="1" x14ac:dyDescent="0.35"/>
  <cols>
    <col min="1" max="1" width="9.81640625" bestFit="1" customWidth="1"/>
    <col min="2" max="2" width="9" bestFit="1" customWidth="1"/>
    <col min="3" max="3" width="8.90625" bestFit="1" customWidth="1"/>
    <col min="4" max="4" width="19.453125" customWidth="1"/>
    <col min="5" max="5" width="11.81640625" bestFit="1" customWidth="1"/>
    <col min="6" max="7" width="10.26953125" customWidth="1"/>
    <col min="8" max="69" width="3.6328125" style="18" customWidth="1" outlineLevel="1"/>
    <col min="71" max="81" width="8.7265625" style="18" hidden="1" customWidth="1" outlineLevel="1"/>
    <col min="82" max="82" width="9.81640625" style="18" hidden="1" customWidth="1" outlineLevel="1"/>
    <col min="83" max="87" width="8.7265625" style="18" hidden="1" customWidth="1" outlineLevel="1"/>
    <col min="88" max="88" width="8.7265625" hidden="1" customWidth="1" outlineLevel="1"/>
    <col min="89" max="89" width="8.7265625" collapsed="1"/>
  </cols>
  <sheetData>
    <row r="1" spans="1:88" s="33" customFormat="1" ht="16" customHeight="1" thickBot="1" x14ac:dyDescent="0.4">
      <c r="A1" s="85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S1" s="34"/>
      <c r="BT1" s="34"/>
      <c r="BU1" s="34"/>
      <c r="BV1" s="34" t="s">
        <v>54</v>
      </c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</row>
    <row r="2" spans="1:88" x14ac:dyDescent="0.35">
      <c r="A2" s="13" t="s">
        <v>46</v>
      </c>
      <c r="B2" s="80" t="s">
        <v>47</v>
      </c>
      <c r="C2" s="80"/>
      <c r="D2" s="81">
        <v>44562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2"/>
    </row>
    <row r="3" spans="1:88" x14ac:dyDescent="0.35">
      <c r="A3" s="14" t="s">
        <v>25</v>
      </c>
      <c r="B3" s="89">
        <v>2023</v>
      </c>
      <c r="C3" s="89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4"/>
    </row>
    <row r="4" spans="1:88" x14ac:dyDescent="0.35">
      <c r="A4" s="14" t="s">
        <v>26</v>
      </c>
      <c r="B4" s="90">
        <v>44927</v>
      </c>
      <c r="C4" s="90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4"/>
    </row>
    <row r="5" spans="1:88" x14ac:dyDescent="0.35">
      <c r="A5" s="14" t="s">
        <v>19</v>
      </c>
      <c r="B5" s="89" t="s">
        <v>75</v>
      </c>
      <c r="C5" s="89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</row>
    <row r="6" spans="1:88" ht="37.5" hidden="1" customHeight="1" x14ac:dyDescent="0.35">
      <c r="A6" s="23"/>
      <c r="B6" s="24"/>
      <c r="C6" s="24"/>
      <c r="D6" s="24"/>
      <c r="E6" s="25"/>
      <c r="F6" s="25"/>
      <c r="G6" s="25"/>
      <c r="H6" s="75" t="str">
        <f>IFERROR(VLOOKUP(H9,Tatiller!$A$2:$B$18,2,0),0)</f>
        <v>Yeni Yıl</v>
      </c>
      <c r="I6" s="75"/>
      <c r="J6" s="75">
        <f>IFERROR(VLOOKUP(J9,Tatiller!$A$2:$B$18,2,0),0)</f>
        <v>0</v>
      </c>
      <c r="K6" s="75"/>
      <c r="L6" s="75">
        <f>IFERROR(VLOOKUP(L9,Tatiller!$A$2:$B$18,2,0),0)</f>
        <v>0</v>
      </c>
      <c r="M6" s="75"/>
      <c r="N6" s="75">
        <f>IFERROR(VLOOKUP(N9,Tatiller!$A$2:$B$18,2,0),0)</f>
        <v>0</v>
      </c>
      <c r="O6" s="75"/>
      <c r="P6" s="75">
        <f>IFERROR(VLOOKUP(P9,Tatiller!$A$2:$B$18,2,0),0)</f>
        <v>0</v>
      </c>
      <c r="Q6" s="75"/>
      <c r="R6" s="75">
        <f>IFERROR(VLOOKUP(R9,Tatiller!$A$2:$B$18,2,0),0)</f>
        <v>0</v>
      </c>
      <c r="S6" s="75"/>
      <c r="T6" s="75">
        <f>IFERROR(VLOOKUP(T9,Tatiller!$A$2:$B$18,2,0),0)</f>
        <v>0</v>
      </c>
      <c r="U6" s="75"/>
      <c r="V6" s="75">
        <f>IFERROR(VLOOKUP(V9,Tatiller!$A$2:$B$18,2,0),0)</f>
        <v>0</v>
      </c>
      <c r="W6" s="75"/>
      <c r="X6" s="75">
        <f>IFERROR(VLOOKUP(X9,Tatiller!$A$2:$B$18,2,0),0)</f>
        <v>0</v>
      </c>
      <c r="Y6" s="75"/>
      <c r="Z6" s="75">
        <f>IFERROR(VLOOKUP(Z9,Tatiller!$A$2:$B$18,2,0),0)</f>
        <v>0</v>
      </c>
      <c r="AA6" s="75"/>
      <c r="AB6" s="75">
        <f>IFERROR(VLOOKUP(AB9,Tatiller!$A$2:$B$18,2,0),0)</f>
        <v>0</v>
      </c>
      <c r="AC6" s="75"/>
      <c r="AD6" s="75">
        <f>IFERROR(VLOOKUP(AD9,Tatiller!$A$2:$B$18,2,0),0)</f>
        <v>0</v>
      </c>
      <c r="AE6" s="75"/>
      <c r="AF6" s="75">
        <f>IFERROR(VLOOKUP(AF9,Tatiller!$A$2:$B$18,2,0),0)</f>
        <v>0</v>
      </c>
      <c r="AG6" s="75"/>
      <c r="AH6" s="75">
        <f>IFERROR(VLOOKUP(AH9,Tatiller!$A$2:$B$18,2,0),0)</f>
        <v>0</v>
      </c>
      <c r="AI6" s="75"/>
      <c r="AJ6" s="75">
        <f>IFERROR(VLOOKUP(AJ9,Tatiller!$A$2:$B$18,2,0),0)</f>
        <v>0</v>
      </c>
      <c r="AK6" s="75"/>
      <c r="AL6" s="75">
        <f>IFERROR(VLOOKUP(AL9,Tatiller!$A$2:$B$18,2,0),0)</f>
        <v>0</v>
      </c>
      <c r="AM6" s="75"/>
      <c r="AN6" s="75">
        <f>IFERROR(VLOOKUP(AN9,Tatiller!$A$2:$B$18,2,0),0)</f>
        <v>0</v>
      </c>
      <c r="AO6" s="75"/>
      <c r="AP6" s="75">
        <f>IFERROR(VLOOKUP(AP9,Tatiller!$A$2:$B$18,2,0),0)</f>
        <v>0</v>
      </c>
      <c r="AQ6" s="75"/>
      <c r="AR6" s="75">
        <f>IFERROR(VLOOKUP(AR9,Tatiller!$A$2:$B$18,2,0),0)</f>
        <v>0</v>
      </c>
      <c r="AS6" s="75"/>
      <c r="AT6" s="75">
        <f>IFERROR(VLOOKUP(AT9,Tatiller!$A$2:$B$18,2,0),0)</f>
        <v>0</v>
      </c>
      <c r="AU6" s="75"/>
      <c r="AV6" s="75">
        <f>IFERROR(VLOOKUP(AV9,Tatiller!$A$2:$B$18,2,0),0)</f>
        <v>0</v>
      </c>
      <c r="AW6" s="75"/>
      <c r="AX6" s="75">
        <f>IFERROR(VLOOKUP(AX9,Tatiller!$A$2:$B$18,2,0),0)</f>
        <v>0</v>
      </c>
      <c r="AY6" s="75"/>
      <c r="AZ6" s="75">
        <f>IFERROR(VLOOKUP(AZ9,Tatiller!$A$2:$B$18,2,0),0)</f>
        <v>0</v>
      </c>
      <c r="BA6" s="75"/>
      <c r="BB6" s="75">
        <f>IFERROR(VLOOKUP(BB9,Tatiller!$A$2:$B$18,2,0),0)</f>
        <v>0</v>
      </c>
      <c r="BC6" s="75"/>
      <c r="BD6" s="75">
        <f>IFERROR(VLOOKUP(BD9,Tatiller!$A$2:$B$18,2,0),0)</f>
        <v>0</v>
      </c>
      <c r="BE6" s="75"/>
      <c r="BF6" s="75">
        <f>IFERROR(VLOOKUP(BF9,Tatiller!$A$2:$B$18,2,0),0)</f>
        <v>0</v>
      </c>
      <c r="BG6" s="75"/>
      <c r="BH6" s="75">
        <f>IFERROR(VLOOKUP(BH9,Tatiller!$A$2:$B$18,2,0),0)</f>
        <v>0</v>
      </c>
      <c r="BI6" s="75"/>
      <c r="BJ6" s="75">
        <f>IFERROR(VLOOKUP(BJ9,Tatiller!$A$2:$B$18,2,0),0)</f>
        <v>0</v>
      </c>
      <c r="BK6" s="75"/>
      <c r="BL6" s="75">
        <f>IFERROR(VLOOKUP(BL9,Tatiller!$A$2:$B$18,2,0),0)</f>
        <v>0</v>
      </c>
      <c r="BM6" s="75"/>
      <c r="BN6" s="75">
        <f>IFERROR(VLOOKUP(BN9,Tatiller!$A$2:$B$18,2,0),0)</f>
        <v>0</v>
      </c>
      <c r="BO6" s="75"/>
      <c r="BP6" s="75">
        <f>IFERROR(VLOOKUP(BP9,Tatiller!$A$2:$B$18,2,0),0)</f>
        <v>0</v>
      </c>
      <c r="BQ6" s="76"/>
    </row>
    <row r="7" spans="1:88" ht="17" hidden="1" customHeight="1" x14ac:dyDescent="0.35">
      <c r="A7" s="23"/>
      <c r="B7" s="24"/>
      <c r="C7" s="24"/>
      <c r="D7" s="24"/>
      <c r="E7" s="25"/>
      <c r="F7" s="25"/>
      <c r="G7" s="25"/>
      <c r="H7" s="75">
        <f>IF(H10=$A$1,1,0)</f>
        <v>1</v>
      </c>
      <c r="I7" s="75"/>
      <c r="J7" s="75">
        <f>IF(J10=$A$1,1,0)</f>
        <v>0</v>
      </c>
      <c r="K7" s="75"/>
      <c r="L7" s="75">
        <f>IF(L10=$A$1,1,0)</f>
        <v>0</v>
      </c>
      <c r="M7" s="75"/>
      <c r="N7" s="75">
        <f>IF(N10=$A$1,1,0)</f>
        <v>0</v>
      </c>
      <c r="O7" s="75"/>
      <c r="P7" s="75">
        <f>IF(P10=$A$1,1,0)</f>
        <v>0</v>
      </c>
      <c r="Q7" s="75"/>
      <c r="R7" s="75">
        <f>IF(R10=$A$1,1,0)</f>
        <v>0</v>
      </c>
      <c r="S7" s="75"/>
      <c r="T7" s="75">
        <f>IF(T10=$A$1,1,0)</f>
        <v>0</v>
      </c>
      <c r="U7" s="75"/>
      <c r="V7" s="75">
        <f>IF(V10=$A$1,1,0)</f>
        <v>1</v>
      </c>
      <c r="W7" s="75"/>
      <c r="X7" s="75">
        <f>IF(X10=$A$1,1,0)</f>
        <v>0</v>
      </c>
      <c r="Y7" s="75"/>
      <c r="Z7" s="75">
        <f>IF(Z10=$A$1,1,0)</f>
        <v>0</v>
      </c>
      <c r="AA7" s="75"/>
      <c r="AB7" s="75">
        <f>IF(AB10=$A$1,1,0)</f>
        <v>0</v>
      </c>
      <c r="AC7" s="75"/>
      <c r="AD7" s="75">
        <f>IF(AD10=$A$1,1,0)</f>
        <v>0</v>
      </c>
      <c r="AE7" s="75"/>
      <c r="AF7" s="75">
        <f>IF(AF10=$A$1,1,0)</f>
        <v>0</v>
      </c>
      <c r="AG7" s="75"/>
      <c r="AH7" s="75">
        <f>IF(AH10=$A$1,1,0)</f>
        <v>0</v>
      </c>
      <c r="AI7" s="75"/>
      <c r="AJ7" s="75">
        <f>IF(AJ10=$A$1,1,0)</f>
        <v>1</v>
      </c>
      <c r="AK7" s="75"/>
      <c r="AL7" s="75">
        <f>IF(AL10=$A$1,1,0)</f>
        <v>0</v>
      </c>
      <c r="AM7" s="75"/>
      <c r="AN7" s="75">
        <f>IF(AN10=$A$1,1,0)</f>
        <v>0</v>
      </c>
      <c r="AO7" s="75"/>
      <c r="AP7" s="75">
        <f>IF(AP10=$A$1,1,0)</f>
        <v>0</v>
      </c>
      <c r="AQ7" s="75"/>
      <c r="AR7" s="75">
        <f>IF(AR10=$A$1,1,0)</f>
        <v>0</v>
      </c>
      <c r="AS7" s="75"/>
      <c r="AT7" s="75">
        <f>IF(AT10=$A$1,1,0)</f>
        <v>0</v>
      </c>
      <c r="AU7" s="75"/>
      <c r="AV7" s="75">
        <f>IF(AV10=$A$1,1,0)</f>
        <v>0</v>
      </c>
      <c r="AW7" s="75"/>
      <c r="AX7" s="75">
        <f>IF(AX10=$A$1,1,0)</f>
        <v>1</v>
      </c>
      <c r="AY7" s="75"/>
      <c r="AZ7" s="75">
        <f>IF(AZ10=$A$1,1,0)</f>
        <v>0</v>
      </c>
      <c r="BA7" s="75"/>
      <c r="BB7" s="75">
        <f>IF(BB10=$A$1,1,0)</f>
        <v>0</v>
      </c>
      <c r="BC7" s="75"/>
      <c r="BD7" s="75">
        <f>IF(BD10=$A$1,1,0)</f>
        <v>0</v>
      </c>
      <c r="BE7" s="75"/>
      <c r="BF7" s="75">
        <f>IF(BF10=$A$1,1,0)</f>
        <v>0</v>
      </c>
      <c r="BG7" s="75"/>
      <c r="BH7" s="75">
        <f>IF(BH10=$A$1,1,0)</f>
        <v>0</v>
      </c>
      <c r="BI7" s="75"/>
      <c r="BJ7" s="75">
        <f>IF(BJ10=$A$1,1,0)</f>
        <v>0</v>
      </c>
      <c r="BK7" s="75"/>
      <c r="BL7" s="75">
        <f>IF(BL10=$A$1,1,0)</f>
        <v>1</v>
      </c>
      <c r="BM7" s="75"/>
      <c r="BN7" s="75">
        <f>IF(BN10=$A$1,1,0)</f>
        <v>0</v>
      </c>
      <c r="BO7" s="75"/>
      <c r="BP7" s="75">
        <f>IF(BP10=$A$1,1,0)</f>
        <v>0</v>
      </c>
      <c r="BQ7" s="76"/>
    </row>
    <row r="8" spans="1:88" ht="21.5" hidden="1" customHeight="1" x14ac:dyDescent="0.35">
      <c r="A8" s="23"/>
      <c r="B8" s="24"/>
      <c r="C8" s="24"/>
      <c r="D8" s="24"/>
      <c r="E8" s="25"/>
      <c r="F8" s="25"/>
      <c r="G8" s="25"/>
      <c r="H8" s="75">
        <f>IF(H6&gt;0,2,H7)</f>
        <v>2</v>
      </c>
      <c r="I8" s="75"/>
      <c r="J8" s="75">
        <f t="shared" ref="J8" si="0">IF(J6&gt;0,2,J7)</f>
        <v>0</v>
      </c>
      <c r="K8" s="75"/>
      <c r="L8" s="75">
        <f t="shared" ref="L8" si="1">IF(L6&gt;0,2,L7)</f>
        <v>0</v>
      </c>
      <c r="M8" s="75"/>
      <c r="N8" s="75">
        <f t="shared" ref="N8" si="2">IF(N6&gt;0,2,N7)</f>
        <v>0</v>
      </c>
      <c r="O8" s="75"/>
      <c r="P8" s="75">
        <f t="shared" ref="P8" si="3">IF(P6&gt;0,2,P7)</f>
        <v>0</v>
      </c>
      <c r="Q8" s="75"/>
      <c r="R8" s="75">
        <f t="shared" ref="R8" si="4">IF(R6&gt;0,2,R7)</f>
        <v>0</v>
      </c>
      <c r="S8" s="75"/>
      <c r="T8" s="75">
        <f t="shared" ref="T8" si="5">IF(T6&gt;0,2,T7)</f>
        <v>0</v>
      </c>
      <c r="U8" s="75"/>
      <c r="V8" s="75">
        <f t="shared" ref="V8" si="6">IF(V6&gt;0,2,V7)</f>
        <v>1</v>
      </c>
      <c r="W8" s="75"/>
      <c r="X8" s="75">
        <f t="shared" ref="X8" si="7">IF(X6&gt;0,2,X7)</f>
        <v>0</v>
      </c>
      <c r="Y8" s="75"/>
      <c r="Z8" s="75">
        <f t="shared" ref="Z8" si="8">IF(Z6&gt;0,2,Z7)</f>
        <v>0</v>
      </c>
      <c r="AA8" s="75"/>
      <c r="AB8" s="75">
        <f t="shared" ref="AB8" si="9">IF(AB6&gt;0,2,AB7)</f>
        <v>0</v>
      </c>
      <c r="AC8" s="75"/>
      <c r="AD8" s="75">
        <f t="shared" ref="AD8" si="10">IF(AD6&gt;0,2,AD7)</f>
        <v>0</v>
      </c>
      <c r="AE8" s="75"/>
      <c r="AF8" s="75">
        <f t="shared" ref="AF8" si="11">IF(AF6&gt;0,2,AF7)</f>
        <v>0</v>
      </c>
      <c r="AG8" s="75"/>
      <c r="AH8" s="75">
        <f t="shared" ref="AH8" si="12">IF(AH6&gt;0,2,AH7)</f>
        <v>0</v>
      </c>
      <c r="AI8" s="75"/>
      <c r="AJ8" s="75">
        <f t="shared" ref="AJ8" si="13">IF(AJ6&gt;0,2,AJ7)</f>
        <v>1</v>
      </c>
      <c r="AK8" s="75"/>
      <c r="AL8" s="75">
        <f t="shared" ref="AL8" si="14">IF(AL6&gt;0,2,AL7)</f>
        <v>0</v>
      </c>
      <c r="AM8" s="75"/>
      <c r="AN8" s="75">
        <f t="shared" ref="AN8" si="15">IF(AN6&gt;0,2,AN7)</f>
        <v>0</v>
      </c>
      <c r="AO8" s="75"/>
      <c r="AP8" s="75">
        <f t="shared" ref="AP8" si="16">IF(AP6&gt;0,2,AP7)</f>
        <v>0</v>
      </c>
      <c r="AQ8" s="75"/>
      <c r="AR8" s="75">
        <f t="shared" ref="AR8" si="17">IF(AR6&gt;0,2,AR7)</f>
        <v>0</v>
      </c>
      <c r="AS8" s="75"/>
      <c r="AT8" s="75">
        <f t="shared" ref="AT8" si="18">IF(AT6&gt;0,2,AT7)</f>
        <v>0</v>
      </c>
      <c r="AU8" s="75"/>
      <c r="AV8" s="75">
        <f t="shared" ref="AV8" si="19">IF(AV6&gt;0,2,AV7)</f>
        <v>0</v>
      </c>
      <c r="AW8" s="75"/>
      <c r="AX8" s="75">
        <f t="shared" ref="AX8" si="20">IF(AX6&gt;0,2,AX7)</f>
        <v>1</v>
      </c>
      <c r="AY8" s="75"/>
      <c r="AZ8" s="75">
        <f t="shared" ref="AZ8" si="21">IF(AZ6&gt;0,2,AZ7)</f>
        <v>0</v>
      </c>
      <c r="BA8" s="75"/>
      <c r="BB8" s="75">
        <f t="shared" ref="BB8" si="22">IF(BB6&gt;0,2,BB7)</f>
        <v>0</v>
      </c>
      <c r="BC8" s="75"/>
      <c r="BD8" s="75">
        <f t="shared" ref="BD8" si="23">IF(BD6&gt;0,2,BD7)</f>
        <v>0</v>
      </c>
      <c r="BE8" s="75"/>
      <c r="BF8" s="75">
        <f t="shared" ref="BF8" si="24">IF(BF6&gt;0,2,BF7)</f>
        <v>0</v>
      </c>
      <c r="BG8" s="75"/>
      <c r="BH8" s="75">
        <f t="shared" ref="BH8" si="25">IF(BH6&gt;0,2,BH7)</f>
        <v>0</v>
      </c>
      <c r="BI8" s="75"/>
      <c r="BJ8" s="75">
        <f t="shared" ref="BJ8" si="26">IF(BJ6&gt;0,2,BJ7)</f>
        <v>0</v>
      </c>
      <c r="BK8" s="75"/>
      <c r="BL8" s="75">
        <f t="shared" ref="BL8" si="27">IF(BL6&gt;0,2,BL7)</f>
        <v>1</v>
      </c>
      <c r="BM8" s="75"/>
      <c r="BN8" s="75">
        <f t="shared" ref="BN8" si="28">IF(BN6&gt;0,2,BN7)</f>
        <v>0</v>
      </c>
      <c r="BO8" s="75"/>
      <c r="BP8" s="75">
        <f t="shared" ref="BP8" si="29">IF(BP6&gt;0,2,BP7)</f>
        <v>0</v>
      </c>
      <c r="BQ8" s="76"/>
    </row>
    <row r="9" spans="1:88" ht="32" customHeight="1" thickBot="1" x14ac:dyDescent="0.4">
      <c r="A9" s="9"/>
      <c r="B9" s="43"/>
      <c r="C9" s="43"/>
      <c r="D9" s="43"/>
      <c r="E9" s="43"/>
      <c r="F9" s="43"/>
      <c r="G9" s="43"/>
      <c r="H9" s="77">
        <f>DATE($B$3,MONTH($B$4),1)</f>
        <v>44927</v>
      </c>
      <c r="I9" s="77"/>
      <c r="J9" s="77">
        <f>H9+1</f>
        <v>44928</v>
      </c>
      <c r="K9" s="77"/>
      <c r="L9" s="77">
        <f>J9+1</f>
        <v>44929</v>
      </c>
      <c r="M9" s="77"/>
      <c r="N9" s="77">
        <f t="shared" ref="N9" si="30">L9+1</f>
        <v>44930</v>
      </c>
      <c r="O9" s="77"/>
      <c r="P9" s="77">
        <f t="shared" ref="P9" si="31">N9+1</f>
        <v>44931</v>
      </c>
      <c r="Q9" s="77"/>
      <c r="R9" s="77">
        <f t="shared" ref="R9" si="32">P9+1</f>
        <v>44932</v>
      </c>
      <c r="S9" s="77"/>
      <c r="T9" s="77">
        <f t="shared" ref="T9" si="33">R9+1</f>
        <v>44933</v>
      </c>
      <c r="U9" s="77"/>
      <c r="V9" s="77">
        <f t="shared" ref="V9" si="34">T9+1</f>
        <v>44934</v>
      </c>
      <c r="W9" s="77"/>
      <c r="X9" s="77">
        <f t="shared" ref="X9" si="35">V9+1</f>
        <v>44935</v>
      </c>
      <c r="Y9" s="77"/>
      <c r="Z9" s="77">
        <f t="shared" ref="Z9" si="36">X9+1</f>
        <v>44936</v>
      </c>
      <c r="AA9" s="77"/>
      <c r="AB9" s="77">
        <f t="shared" ref="AB9" si="37">Z9+1</f>
        <v>44937</v>
      </c>
      <c r="AC9" s="77"/>
      <c r="AD9" s="77">
        <f t="shared" ref="AD9" si="38">AB9+1</f>
        <v>44938</v>
      </c>
      <c r="AE9" s="77"/>
      <c r="AF9" s="77">
        <f t="shared" ref="AF9" si="39">AD9+1</f>
        <v>44939</v>
      </c>
      <c r="AG9" s="77"/>
      <c r="AH9" s="77">
        <f t="shared" ref="AH9" si="40">AF9+1</f>
        <v>44940</v>
      </c>
      <c r="AI9" s="77"/>
      <c r="AJ9" s="77">
        <f t="shared" ref="AJ9" si="41">AH9+1</f>
        <v>44941</v>
      </c>
      <c r="AK9" s="77"/>
      <c r="AL9" s="77">
        <f t="shared" ref="AL9" si="42">AJ9+1</f>
        <v>44942</v>
      </c>
      <c r="AM9" s="77"/>
      <c r="AN9" s="77">
        <f t="shared" ref="AN9" si="43">AL9+1</f>
        <v>44943</v>
      </c>
      <c r="AO9" s="77"/>
      <c r="AP9" s="77">
        <f t="shared" ref="AP9" si="44">AN9+1</f>
        <v>44944</v>
      </c>
      <c r="AQ9" s="77"/>
      <c r="AR9" s="77">
        <f t="shared" ref="AR9" si="45">AP9+1</f>
        <v>44945</v>
      </c>
      <c r="AS9" s="77"/>
      <c r="AT9" s="77">
        <f>AR9+1</f>
        <v>44946</v>
      </c>
      <c r="AU9" s="77"/>
      <c r="AV9" s="77">
        <f t="shared" ref="AV9" si="46">AT9+1</f>
        <v>44947</v>
      </c>
      <c r="AW9" s="77"/>
      <c r="AX9" s="77">
        <f t="shared" ref="AX9" si="47">AV9+1</f>
        <v>44948</v>
      </c>
      <c r="AY9" s="77"/>
      <c r="AZ9" s="77">
        <f t="shared" ref="AZ9" si="48">AX9+1</f>
        <v>44949</v>
      </c>
      <c r="BA9" s="77"/>
      <c r="BB9" s="77">
        <f t="shared" ref="BB9" si="49">AZ9+1</f>
        <v>44950</v>
      </c>
      <c r="BC9" s="77"/>
      <c r="BD9" s="77">
        <f t="shared" ref="BD9" si="50">BB9+1</f>
        <v>44951</v>
      </c>
      <c r="BE9" s="77"/>
      <c r="BF9" s="77">
        <f t="shared" ref="BF9" si="51">BD9+1</f>
        <v>44952</v>
      </c>
      <c r="BG9" s="77"/>
      <c r="BH9" s="77">
        <f t="shared" ref="BH9" si="52">BF9+1</f>
        <v>44953</v>
      </c>
      <c r="BI9" s="77"/>
      <c r="BJ9" s="77">
        <f t="shared" ref="BJ9" si="53">BH9+1</f>
        <v>44954</v>
      </c>
      <c r="BK9" s="77"/>
      <c r="BL9" s="77">
        <f>+IF(BJ9="","",IF(MONTH($H$9)=MONTH(BJ9+1),BJ9+1,""))</f>
        <v>44955</v>
      </c>
      <c r="BM9" s="77"/>
      <c r="BN9" s="77">
        <f t="shared" ref="BN9" si="54">+IF(BL9="","",IF(MONTH($H$9)=MONTH(BL9+1),BL9+1,""))</f>
        <v>44956</v>
      </c>
      <c r="BO9" s="77"/>
      <c r="BP9" s="77">
        <f t="shared" ref="BP9" si="55">+IF(BN9="","",IF(MONTH($H$9)=MONTH(BN9+1),BN9+1,""))</f>
        <v>44957</v>
      </c>
      <c r="BQ9" s="91"/>
    </row>
    <row r="10" spans="1:88" ht="66" customHeight="1" x14ac:dyDescent="0.35">
      <c r="A10" s="10" t="s">
        <v>24</v>
      </c>
      <c r="B10" s="44" t="s">
        <v>43</v>
      </c>
      <c r="C10" s="44" t="s">
        <v>44</v>
      </c>
      <c r="D10" s="44" t="s">
        <v>23</v>
      </c>
      <c r="E10" s="44" t="s">
        <v>45</v>
      </c>
      <c r="F10" s="44" t="s">
        <v>28</v>
      </c>
      <c r="G10" s="44" t="s">
        <v>48</v>
      </c>
      <c r="H10" s="78">
        <f>WEEKDAY(H$9,1)</f>
        <v>1</v>
      </c>
      <c r="I10" s="78"/>
      <c r="J10" s="78">
        <f>WEEKDAY(J$9,1)</f>
        <v>2</v>
      </c>
      <c r="K10" s="78"/>
      <c r="L10" s="78">
        <f t="shared" ref="L10" si="56">WEEKDAY(L$9,1)</f>
        <v>3</v>
      </c>
      <c r="M10" s="78"/>
      <c r="N10" s="78">
        <f t="shared" ref="N10" si="57">WEEKDAY(N$9,1)</f>
        <v>4</v>
      </c>
      <c r="O10" s="78"/>
      <c r="P10" s="78">
        <f t="shared" ref="P10" si="58">WEEKDAY(P$9,1)</f>
        <v>5</v>
      </c>
      <c r="Q10" s="78"/>
      <c r="R10" s="78">
        <f t="shared" ref="R10" si="59">WEEKDAY(R$9,1)</f>
        <v>6</v>
      </c>
      <c r="S10" s="78"/>
      <c r="T10" s="78">
        <f t="shared" ref="T10" si="60">WEEKDAY(T$9,1)</f>
        <v>7</v>
      </c>
      <c r="U10" s="78"/>
      <c r="V10" s="78">
        <f t="shared" ref="V10" si="61">WEEKDAY(V$9,1)</f>
        <v>1</v>
      </c>
      <c r="W10" s="78"/>
      <c r="X10" s="78">
        <f t="shared" ref="X10" si="62">WEEKDAY(X$9,1)</f>
        <v>2</v>
      </c>
      <c r="Y10" s="78"/>
      <c r="Z10" s="78">
        <f t="shared" ref="Z10" si="63">WEEKDAY(Z$9,1)</f>
        <v>3</v>
      </c>
      <c r="AA10" s="78"/>
      <c r="AB10" s="78">
        <f t="shared" ref="AB10" si="64">WEEKDAY(AB$9,1)</f>
        <v>4</v>
      </c>
      <c r="AC10" s="78"/>
      <c r="AD10" s="78">
        <f t="shared" ref="AD10" si="65">WEEKDAY(AD$9,1)</f>
        <v>5</v>
      </c>
      <c r="AE10" s="78"/>
      <c r="AF10" s="78">
        <f t="shared" ref="AF10" si="66">WEEKDAY(AF$9,1)</f>
        <v>6</v>
      </c>
      <c r="AG10" s="78"/>
      <c r="AH10" s="78">
        <f t="shared" ref="AH10" si="67">WEEKDAY(AH$9,1)</f>
        <v>7</v>
      </c>
      <c r="AI10" s="78"/>
      <c r="AJ10" s="78">
        <f t="shared" ref="AJ10" si="68">WEEKDAY(AJ$9,1)</f>
        <v>1</v>
      </c>
      <c r="AK10" s="78"/>
      <c r="AL10" s="78">
        <f t="shared" ref="AL10" si="69">WEEKDAY(AL$9,1)</f>
        <v>2</v>
      </c>
      <c r="AM10" s="78"/>
      <c r="AN10" s="78">
        <f t="shared" ref="AN10" si="70">WEEKDAY(AN$9,1)</f>
        <v>3</v>
      </c>
      <c r="AO10" s="78"/>
      <c r="AP10" s="78">
        <f t="shared" ref="AP10" si="71">WEEKDAY(AP$9,1)</f>
        <v>4</v>
      </c>
      <c r="AQ10" s="78"/>
      <c r="AR10" s="78">
        <f t="shared" ref="AR10" si="72">WEEKDAY(AR$9,1)</f>
        <v>5</v>
      </c>
      <c r="AS10" s="78"/>
      <c r="AT10" s="78">
        <f t="shared" ref="AT10" si="73">WEEKDAY(AT$9,1)</f>
        <v>6</v>
      </c>
      <c r="AU10" s="78"/>
      <c r="AV10" s="78">
        <f t="shared" ref="AV10" si="74">WEEKDAY(AV$9,1)</f>
        <v>7</v>
      </c>
      <c r="AW10" s="78"/>
      <c r="AX10" s="78">
        <f t="shared" ref="AX10" si="75">WEEKDAY(AX$9,1)</f>
        <v>1</v>
      </c>
      <c r="AY10" s="78"/>
      <c r="AZ10" s="78">
        <f t="shared" ref="AZ10" si="76">WEEKDAY(AZ$9,1)</f>
        <v>2</v>
      </c>
      <c r="BA10" s="78"/>
      <c r="BB10" s="78">
        <f t="shared" ref="BB10" si="77">WEEKDAY(BB$9,1)</f>
        <v>3</v>
      </c>
      <c r="BC10" s="78"/>
      <c r="BD10" s="78">
        <f t="shared" ref="BD10" si="78">WEEKDAY(BD$9,1)</f>
        <v>4</v>
      </c>
      <c r="BE10" s="78"/>
      <c r="BF10" s="78">
        <f t="shared" ref="BF10" si="79">WEEKDAY(BF$9,1)</f>
        <v>5</v>
      </c>
      <c r="BG10" s="78"/>
      <c r="BH10" s="78">
        <f t="shared" ref="BH10" si="80">WEEKDAY(BH$9,1)</f>
        <v>6</v>
      </c>
      <c r="BI10" s="78"/>
      <c r="BJ10" s="78">
        <f t="shared" ref="BJ10" si="81">WEEKDAY(BJ$9,1)</f>
        <v>7</v>
      </c>
      <c r="BK10" s="78"/>
      <c r="BL10" s="78">
        <f>IF(BL9="","",WEEKDAY(BL$9,1))</f>
        <v>1</v>
      </c>
      <c r="BM10" s="78"/>
      <c r="BN10" s="78">
        <f t="shared" ref="BN10" si="82">IF(BN9="","",WEEKDAY(BN$9,1))</f>
        <v>2</v>
      </c>
      <c r="BO10" s="78"/>
      <c r="BP10" s="78">
        <f t="shared" ref="BP10" si="83">IF(BP9="","",WEEKDAY(BP$9,1))</f>
        <v>3</v>
      </c>
      <c r="BQ10" s="79"/>
      <c r="BS10" s="37" t="s">
        <v>55</v>
      </c>
      <c r="BT10" s="38" t="s">
        <v>55</v>
      </c>
      <c r="BU10" s="38" t="s">
        <v>56</v>
      </c>
      <c r="BV10" s="38" t="s">
        <v>56</v>
      </c>
      <c r="BW10" s="39" t="s">
        <v>57</v>
      </c>
      <c r="BX10" s="39" t="s">
        <v>57</v>
      </c>
      <c r="BY10" s="49"/>
      <c r="BZ10" s="49"/>
      <c r="CA10" s="53">
        <v>8</v>
      </c>
      <c r="CB10" s="53" t="s">
        <v>38</v>
      </c>
      <c r="CC10" s="53" t="s">
        <v>34</v>
      </c>
      <c r="CD10" s="53" t="s">
        <v>35</v>
      </c>
      <c r="CE10" s="53" t="s">
        <v>36</v>
      </c>
      <c r="CF10" s="53" t="s">
        <v>37</v>
      </c>
      <c r="CG10" s="54" t="s">
        <v>39</v>
      </c>
      <c r="CH10" s="86"/>
      <c r="CI10" s="87"/>
      <c r="CJ10" s="88"/>
    </row>
    <row r="11" spans="1:88" ht="24.5" hidden="1" customHeight="1" x14ac:dyDescent="0.35">
      <c r="A11" s="26"/>
      <c r="B11" s="45"/>
      <c r="C11" s="45"/>
      <c r="D11" s="44"/>
      <c r="E11" s="45"/>
      <c r="F11" s="43"/>
      <c r="G11" s="43"/>
      <c r="H11" s="27">
        <f>H9</f>
        <v>44927</v>
      </c>
      <c r="I11" s="27">
        <f>H9</f>
        <v>44927</v>
      </c>
      <c r="J11" s="27">
        <f t="shared" ref="J11" si="84">J9</f>
        <v>44928</v>
      </c>
      <c r="K11" s="27">
        <f t="shared" ref="K11" si="85">J9</f>
        <v>44928</v>
      </c>
      <c r="L11" s="27">
        <f t="shared" ref="L11" si="86">L9</f>
        <v>44929</v>
      </c>
      <c r="M11" s="27">
        <f t="shared" ref="M11" si="87">L9</f>
        <v>44929</v>
      </c>
      <c r="N11" s="27">
        <f t="shared" ref="N11" si="88">N9</f>
        <v>44930</v>
      </c>
      <c r="O11" s="27">
        <f t="shared" ref="O11" si="89">N9</f>
        <v>44930</v>
      </c>
      <c r="P11" s="27">
        <f t="shared" ref="P11" si="90">P9</f>
        <v>44931</v>
      </c>
      <c r="Q11" s="27">
        <f t="shared" ref="Q11" si="91">P9</f>
        <v>44931</v>
      </c>
      <c r="R11" s="27">
        <f t="shared" ref="R11" si="92">R9</f>
        <v>44932</v>
      </c>
      <c r="S11" s="27">
        <f t="shared" ref="S11" si="93">R9</f>
        <v>44932</v>
      </c>
      <c r="T11" s="27">
        <f t="shared" ref="T11" si="94">T9</f>
        <v>44933</v>
      </c>
      <c r="U11" s="27">
        <f t="shared" ref="U11" si="95">T9</f>
        <v>44933</v>
      </c>
      <c r="V11" s="27">
        <f t="shared" ref="V11" si="96">V9</f>
        <v>44934</v>
      </c>
      <c r="W11" s="27">
        <f t="shared" ref="W11" si="97">V9</f>
        <v>44934</v>
      </c>
      <c r="X11" s="27">
        <f t="shared" ref="X11" si="98">X9</f>
        <v>44935</v>
      </c>
      <c r="Y11" s="27">
        <f t="shared" ref="Y11" si="99">X9</f>
        <v>44935</v>
      </c>
      <c r="Z11" s="27">
        <f t="shared" ref="Z11" si="100">Z9</f>
        <v>44936</v>
      </c>
      <c r="AA11" s="27">
        <f t="shared" ref="AA11" si="101">Z9</f>
        <v>44936</v>
      </c>
      <c r="AB11" s="27">
        <f t="shared" ref="AB11" si="102">AB9</f>
        <v>44937</v>
      </c>
      <c r="AC11" s="27">
        <f t="shared" ref="AC11" si="103">AB9</f>
        <v>44937</v>
      </c>
      <c r="AD11" s="27">
        <f t="shared" ref="AD11" si="104">AD9</f>
        <v>44938</v>
      </c>
      <c r="AE11" s="27">
        <f t="shared" ref="AE11" si="105">AD9</f>
        <v>44938</v>
      </c>
      <c r="AF11" s="27">
        <f t="shared" ref="AF11" si="106">AF9</f>
        <v>44939</v>
      </c>
      <c r="AG11" s="27">
        <f t="shared" ref="AG11" si="107">AF9</f>
        <v>44939</v>
      </c>
      <c r="AH11" s="27">
        <f t="shared" ref="AH11" si="108">AH9</f>
        <v>44940</v>
      </c>
      <c r="AI11" s="27">
        <f t="shared" ref="AI11" si="109">AH9</f>
        <v>44940</v>
      </c>
      <c r="AJ11" s="27">
        <f t="shared" ref="AJ11" si="110">AJ9</f>
        <v>44941</v>
      </c>
      <c r="AK11" s="27">
        <f t="shared" ref="AK11" si="111">AJ9</f>
        <v>44941</v>
      </c>
      <c r="AL11" s="27">
        <f t="shared" ref="AL11" si="112">AL9</f>
        <v>44942</v>
      </c>
      <c r="AM11" s="27">
        <f t="shared" ref="AM11" si="113">AL9</f>
        <v>44942</v>
      </c>
      <c r="AN11" s="27">
        <f t="shared" ref="AN11" si="114">AN9</f>
        <v>44943</v>
      </c>
      <c r="AO11" s="27">
        <f t="shared" ref="AO11" si="115">AN9</f>
        <v>44943</v>
      </c>
      <c r="AP11" s="27">
        <f t="shared" ref="AP11" si="116">AP9</f>
        <v>44944</v>
      </c>
      <c r="AQ11" s="27">
        <f t="shared" ref="AQ11" si="117">AP9</f>
        <v>44944</v>
      </c>
      <c r="AR11" s="27">
        <f t="shared" ref="AR11" si="118">AR9</f>
        <v>44945</v>
      </c>
      <c r="AS11" s="27">
        <f t="shared" ref="AS11" si="119">AR9</f>
        <v>44945</v>
      </c>
      <c r="AT11" s="27">
        <f t="shared" ref="AT11" si="120">AT9</f>
        <v>44946</v>
      </c>
      <c r="AU11" s="27">
        <f t="shared" ref="AU11" si="121">AT9</f>
        <v>44946</v>
      </c>
      <c r="AV11" s="27">
        <f t="shared" ref="AV11" si="122">AV9</f>
        <v>44947</v>
      </c>
      <c r="AW11" s="27">
        <f t="shared" ref="AW11" si="123">AV9</f>
        <v>44947</v>
      </c>
      <c r="AX11" s="27">
        <f t="shared" ref="AX11" si="124">AX9</f>
        <v>44948</v>
      </c>
      <c r="AY11" s="27">
        <f t="shared" ref="AY11" si="125">AX9</f>
        <v>44948</v>
      </c>
      <c r="AZ11" s="27">
        <f t="shared" ref="AZ11" si="126">AZ9</f>
        <v>44949</v>
      </c>
      <c r="BA11" s="27">
        <f t="shared" ref="BA11" si="127">AZ9</f>
        <v>44949</v>
      </c>
      <c r="BB11" s="27">
        <f t="shared" ref="BB11" si="128">BB9</f>
        <v>44950</v>
      </c>
      <c r="BC11" s="27">
        <f t="shared" ref="BC11" si="129">BB9</f>
        <v>44950</v>
      </c>
      <c r="BD11" s="27">
        <f t="shared" ref="BD11" si="130">BD9</f>
        <v>44951</v>
      </c>
      <c r="BE11" s="27">
        <f t="shared" ref="BE11" si="131">BD9</f>
        <v>44951</v>
      </c>
      <c r="BF11" s="27">
        <f t="shared" ref="BF11" si="132">BF9</f>
        <v>44952</v>
      </c>
      <c r="BG11" s="27">
        <f t="shared" ref="BG11" si="133">BF9</f>
        <v>44952</v>
      </c>
      <c r="BH11" s="27">
        <f t="shared" ref="BH11" si="134">BH9</f>
        <v>44953</v>
      </c>
      <c r="BI11" s="27">
        <f t="shared" ref="BI11" si="135">BH9</f>
        <v>44953</v>
      </c>
      <c r="BJ11" s="27">
        <f t="shared" ref="BJ11" si="136">BJ9</f>
        <v>44954</v>
      </c>
      <c r="BK11" s="27">
        <f t="shared" ref="BK11" si="137">BJ9</f>
        <v>44954</v>
      </c>
      <c r="BL11" s="27">
        <f t="shared" ref="BL11" si="138">BL9</f>
        <v>44955</v>
      </c>
      <c r="BM11" s="27">
        <f t="shared" ref="BM11" si="139">BL9</f>
        <v>44955</v>
      </c>
      <c r="BN11" s="27">
        <f t="shared" ref="BN11" si="140">BN9</f>
        <v>44956</v>
      </c>
      <c r="BO11" s="27">
        <f t="shared" ref="BO11" si="141">BN9</f>
        <v>44956</v>
      </c>
      <c r="BP11" s="27">
        <f t="shared" ref="BP11" si="142">BP9</f>
        <v>44957</v>
      </c>
      <c r="BQ11" s="28">
        <f t="shared" ref="BQ11" si="143">BP9</f>
        <v>44957</v>
      </c>
      <c r="BS11" s="41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20"/>
      <c r="CH11" s="41"/>
      <c r="CI11" s="19"/>
      <c r="CJ11" s="11"/>
    </row>
    <row r="12" spans="1:88" ht="24.5" hidden="1" customHeight="1" x14ac:dyDescent="0.35">
      <c r="A12" s="26"/>
      <c r="B12" s="45"/>
      <c r="C12" s="45"/>
      <c r="D12" s="44"/>
      <c r="E12" s="45"/>
      <c r="F12" s="43"/>
      <c r="G12" s="43"/>
      <c r="H12" s="29">
        <f>H8</f>
        <v>2</v>
      </c>
      <c r="I12" s="29">
        <f>H8</f>
        <v>2</v>
      </c>
      <c r="J12" s="29">
        <f t="shared" ref="J12" si="144">J8</f>
        <v>0</v>
      </c>
      <c r="K12" s="29">
        <f>J8</f>
        <v>0</v>
      </c>
      <c r="L12" s="29">
        <f t="shared" ref="L12" si="145">L8</f>
        <v>0</v>
      </c>
      <c r="M12" s="29">
        <f t="shared" ref="M12" si="146">L8</f>
        <v>0</v>
      </c>
      <c r="N12" s="29">
        <f t="shared" ref="N12" si="147">N8</f>
        <v>0</v>
      </c>
      <c r="O12" s="29">
        <f t="shared" ref="O12" si="148">N8</f>
        <v>0</v>
      </c>
      <c r="P12" s="29">
        <f t="shared" ref="P12" si="149">P8</f>
        <v>0</v>
      </c>
      <c r="Q12" s="29">
        <f t="shared" ref="Q12" si="150">P8</f>
        <v>0</v>
      </c>
      <c r="R12" s="29">
        <f t="shared" ref="R12" si="151">R8</f>
        <v>0</v>
      </c>
      <c r="S12" s="29">
        <f t="shared" ref="S12" si="152">R8</f>
        <v>0</v>
      </c>
      <c r="T12" s="29">
        <f t="shared" ref="T12" si="153">T8</f>
        <v>0</v>
      </c>
      <c r="U12" s="29">
        <f t="shared" ref="U12" si="154">T8</f>
        <v>0</v>
      </c>
      <c r="V12" s="29">
        <f t="shared" ref="V12" si="155">V8</f>
        <v>1</v>
      </c>
      <c r="W12" s="29">
        <f t="shared" ref="W12" si="156">V8</f>
        <v>1</v>
      </c>
      <c r="X12" s="29">
        <f t="shared" ref="X12" si="157">X8</f>
        <v>0</v>
      </c>
      <c r="Y12" s="29">
        <f t="shared" ref="Y12" si="158">X8</f>
        <v>0</v>
      </c>
      <c r="Z12" s="29">
        <f t="shared" ref="Z12" si="159">Z8</f>
        <v>0</v>
      </c>
      <c r="AA12" s="29">
        <f t="shared" ref="AA12" si="160">Z8</f>
        <v>0</v>
      </c>
      <c r="AB12" s="29">
        <f t="shared" ref="AB12" si="161">AB8</f>
        <v>0</v>
      </c>
      <c r="AC12" s="29">
        <f t="shared" ref="AC12" si="162">AB8</f>
        <v>0</v>
      </c>
      <c r="AD12" s="29">
        <f t="shared" ref="AD12" si="163">AD8</f>
        <v>0</v>
      </c>
      <c r="AE12" s="29">
        <f t="shared" ref="AE12" si="164">AD8</f>
        <v>0</v>
      </c>
      <c r="AF12" s="29">
        <f t="shared" ref="AF12" si="165">AF8</f>
        <v>0</v>
      </c>
      <c r="AG12" s="29">
        <f t="shared" ref="AG12" si="166">AF8</f>
        <v>0</v>
      </c>
      <c r="AH12" s="29">
        <f t="shared" ref="AH12" si="167">AH8</f>
        <v>0</v>
      </c>
      <c r="AI12" s="29">
        <f t="shared" ref="AI12" si="168">AH8</f>
        <v>0</v>
      </c>
      <c r="AJ12" s="29">
        <f t="shared" ref="AJ12" si="169">AJ8</f>
        <v>1</v>
      </c>
      <c r="AK12" s="29">
        <f t="shared" ref="AK12" si="170">AJ8</f>
        <v>1</v>
      </c>
      <c r="AL12" s="29">
        <f t="shared" ref="AL12" si="171">AL8</f>
        <v>0</v>
      </c>
      <c r="AM12" s="29">
        <f t="shared" ref="AM12" si="172">AL8</f>
        <v>0</v>
      </c>
      <c r="AN12" s="29">
        <f t="shared" ref="AN12" si="173">AN8</f>
        <v>0</v>
      </c>
      <c r="AO12" s="29">
        <f t="shared" ref="AO12" si="174">AN8</f>
        <v>0</v>
      </c>
      <c r="AP12" s="29">
        <f t="shared" ref="AP12" si="175">AP8</f>
        <v>0</v>
      </c>
      <c r="AQ12" s="29">
        <f t="shared" ref="AQ12" si="176">AP8</f>
        <v>0</v>
      </c>
      <c r="AR12" s="29">
        <f t="shared" ref="AR12" si="177">AR8</f>
        <v>0</v>
      </c>
      <c r="AS12" s="29">
        <f t="shared" ref="AS12" si="178">AR8</f>
        <v>0</v>
      </c>
      <c r="AT12" s="29">
        <f t="shared" ref="AT12" si="179">AT8</f>
        <v>0</v>
      </c>
      <c r="AU12" s="29">
        <f t="shared" ref="AU12" si="180">AT8</f>
        <v>0</v>
      </c>
      <c r="AV12" s="29">
        <f t="shared" ref="AV12" si="181">AV8</f>
        <v>0</v>
      </c>
      <c r="AW12" s="29">
        <f t="shared" ref="AW12" si="182">AV8</f>
        <v>0</v>
      </c>
      <c r="AX12" s="29">
        <f t="shared" ref="AX12" si="183">AX8</f>
        <v>1</v>
      </c>
      <c r="AY12" s="29">
        <f t="shared" ref="AY12" si="184">AX8</f>
        <v>1</v>
      </c>
      <c r="AZ12" s="29">
        <f t="shared" ref="AZ12" si="185">AZ8</f>
        <v>0</v>
      </c>
      <c r="BA12" s="29">
        <f t="shared" ref="BA12" si="186">AZ8</f>
        <v>0</v>
      </c>
      <c r="BB12" s="29">
        <f t="shared" ref="BB12" si="187">BB8</f>
        <v>0</v>
      </c>
      <c r="BC12" s="29">
        <f t="shared" ref="BC12" si="188">BB8</f>
        <v>0</v>
      </c>
      <c r="BD12" s="29">
        <f t="shared" ref="BD12" si="189">BD8</f>
        <v>0</v>
      </c>
      <c r="BE12" s="29">
        <f t="shared" ref="BE12" si="190">BD8</f>
        <v>0</v>
      </c>
      <c r="BF12" s="29">
        <f t="shared" ref="BF12" si="191">BF8</f>
        <v>0</v>
      </c>
      <c r="BG12" s="29">
        <f t="shared" ref="BG12" si="192">BF8</f>
        <v>0</v>
      </c>
      <c r="BH12" s="29">
        <f t="shared" ref="BH12" si="193">BH8</f>
        <v>0</v>
      </c>
      <c r="BI12" s="29">
        <f t="shared" ref="BI12" si="194">BH8</f>
        <v>0</v>
      </c>
      <c r="BJ12" s="29">
        <f t="shared" ref="BJ12" si="195">BJ8</f>
        <v>0</v>
      </c>
      <c r="BK12" s="29">
        <f t="shared" ref="BK12" si="196">BJ8</f>
        <v>0</v>
      </c>
      <c r="BL12" s="29">
        <f t="shared" ref="BL12" si="197">BL8</f>
        <v>1</v>
      </c>
      <c r="BM12" s="29">
        <f t="shared" ref="BM12" si="198">BL8</f>
        <v>1</v>
      </c>
      <c r="BN12" s="29">
        <f t="shared" ref="BN12" si="199">BN8</f>
        <v>0</v>
      </c>
      <c r="BO12" s="29">
        <f t="shared" ref="BO12" si="200">BN8</f>
        <v>0</v>
      </c>
      <c r="BP12" s="29">
        <f t="shared" ref="BP12" si="201">BP8</f>
        <v>0</v>
      </c>
      <c r="BQ12" s="30">
        <f t="shared" ref="BQ12" si="202">BP8</f>
        <v>0</v>
      </c>
      <c r="BS12" s="50">
        <v>0</v>
      </c>
      <c r="BT12" s="51"/>
      <c r="BU12" s="51">
        <v>1</v>
      </c>
      <c r="BV12" s="51">
        <v>1</v>
      </c>
      <c r="BW12" s="51">
        <v>2</v>
      </c>
      <c r="BX12" s="51">
        <v>2</v>
      </c>
      <c r="BY12" s="19"/>
      <c r="BZ12" s="19"/>
      <c r="CA12" s="19"/>
      <c r="CB12" s="19"/>
      <c r="CC12" s="19"/>
      <c r="CD12" s="19"/>
      <c r="CE12" s="19"/>
      <c r="CF12" s="19"/>
      <c r="CG12" s="20"/>
      <c r="CH12" s="41"/>
      <c r="CI12" s="19"/>
      <c r="CJ12" s="11"/>
    </row>
    <row r="13" spans="1:88" ht="24.5" hidden="1" customHeight="1" x14ac:dyDescent="0.35">
      <c r="A13" s="26"/>
      <c r="B13" s="45"/>
      <c r="C13" s="45"/>
      <c r="D13" s="44"/>
      <c r="E13" s="45"/>
      <c r="F13" s="43"/>
      <c r="G13" s="43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30"/>
      <c r="BS13" s="50"/>
      <c r="BT13" s="51"/>
      <c r="BU13" s="51"/>
      <c r="BV13" s="51"/>
      <c r="BW13" s="51"/>
      <c r="BX13" s="51"/>
      <c r="BY13" s="19"/>
      <c r="BZ13" s="19"/>
      <c r="CA13" s="19"/>
      <c r="CB13" s="19"/>
      <c r="CC13" s="19"/>
      <c r="CD13" s="19"/>
      <c r="CE13" s="19"/>
      <c r="CF13" s="19"/>
      <c r="CG13" s="20"/>
      <c r="CH13" s="41"/>
      <c r="CI13" s="19"/>
      <c r="CJ13" s="11"/>
    </row>
    <row r="14" spans="1:88" ht="40.5" customHeight="1" x14ac:dyDescent="0.35">
      <c r="A14" s="9"/>
      <c r="B14" s="43"/>
      <c r="C14" s="43"/>
      <c r="D14" s="43"/>
      <c r="E14" s="43"/>
      <c r="F14" s="43"/>
      <c r="G14" s="43"/>
      <c r="H14" s="15" t="s">
        <v>21</v>
      </c>
      <c r="I14" s="16" t="s">
        <v>22</v>
      </c>
      <c r="J14" s="15" t="s">
        <v>21</v>
      </c>
      <c r="K14" s="16" t="s">
        <v>22</v>
      </c>
      <c r="L14" s="15" t="s">
        <v>21</v>
      </c>
      <c r="M14" s="16" t="s">
        <v>22</v>
      </c>
      <c r="N14" s="15" t="s">
        <v>21</v>
      </c>
      <c r="O14" s="16" t="s">
        <v>22</v>
      </c>
      <c r="P14" s="15" t="s">
        <v>21</v>
      </c>
      <c r="Q14" s="16" t="s">
        <v>22</v>
      </c>
      <c r="R14" s="15" t="s">
        <v>21</v>
      </c>
      <c r="S14" s="16" t="s">
        <v>22</v>
      </c>
      <c r="T14" s="15" t="s">
        <v>21</v>
      </c>
      <c r="U14" s="16" t="s">
        <v>22</v>
      </c>
      <c r="V14" s="15" t="s">
        <v>21</v>
      </c>
      <c r="W14" s="16" t="s">
        <v>22</v>
      </c>
      <c r="X14" s="15" t="s">
        <v>21</v>
      </c>
      <c r="Y14" s="16" t="s">
        <v>22</v>
      </c>
      <c r="Z14" s="15" t="s">
        <v>21</v>
      </c>
      <c r="AA14" s="16" t="s">
        <v>22</v>
      </c>
      <c r="AB14" s="15" t="s">
        <v>21</v>
      </c>
      <c r="AC14" s="16" t="s">
        <v>22</v>
      </c>
      <c r="AD14" s="15" t="s">
        <v>21</v>
      </c>
      <c r="AE14" s="16" t="s">
        <v>22</v>
      </c>
      <c r="AF14" s="15" t="s">
        <v>21</v>
      </c>
      <c r="AG14" s="16" t="s">
        <v>22</v>
      </c>
      <c r="AH14" s="15" t="s">
        <v>21</v>
      </c>
      <c r="AI14" s="16" t="s">
        <v>22</v>
      </c>
      <c r="AJ14" s="15" t="s">
        <v>21</v>
      </c>
      <c r="AK14" s="16" t="s">
        <v>22</v>
      </c>
      <c r="AL14" s="15" t="s">
        <v>21</v>
      </c>
      <c r="AM14" s="16" t="s">
        <v>22</v>
      </c>
      <c r="AN14" s="15" t="s">
        <v>21</v>
      </c>
      <c r="AO14" s="16" t="s">
        <v>22</v>
      </c>
      <c r="AP14" s="15" t="s">
        <v>21</v>
      </c>
      <c r="AQ14" s="16" t="s">
        <v>22</v>
      </c>
      <c r="AR14" s="15" t="s">
        <v>21</v>
      </c>
      <c r="AS14" s="16" t="s">
        <v>22</v>
      </c>
      <c r="AT14" s="15" t="s">
        <v>21</v>
      </c>
      <c r="AU14" s="16" t="s">
        <v>22</v>
      </c>
      <c r="AV14" s="15" t="s">
        <v>21</v>
      </c>
      <c r="AW14" s="16" t="s">
        <v>22</v>
      </c>
      <c r="AX14" s="15" t="s">
        <v>21</v>
      </c>
      <c r="AY14" s="16" t="s">
        <v>22</v>
      </c>
      <c r="AZ14" s="15" t="s">
        <v>21</v>
      </c>
      <c r="BA14" s="16" t="s">
        <v>22</v>
      </c>
      <c r="BB14" s="15" t="s">
        <v>21</v>
      </c>
      <c r="BC14" s="16" t="s">
        <v>22</v>
      </c>
      <c r="BD14" s="15" t="s">
        <v>21</v>
      </c>
      <c r="BE14" s="16" t="s">
        <v>22</v>
      </c>
      <c r="BF14" s="15" t="s">
        <v>21</v>
      </c>
      <c r="BG14" s="16" t="s">
        <v>22</v>
      </c>
      <c r="BH14" s="15" t="s">
        <v>21</v>
      </c>
      <c r="BI14" s="16" t="s">
        <v>22</v>
      </c>
      <c r="BJ14" s="15" t="s">
        <v>21</v>
      </c>
      <c r="BK14" s="16" t="s">
        <v>22</v>
      </c>
      <c r="BL14" s="15" t="s">
        <v>21</v>
      </c>
      <c r="BM14" s="16" t="s">
        <v>22</v>
      </c>
      <c r="BN14" s="15" t="s">
        <v>21</v>
      </c>
      <c r="BO14" s="16" t="s">
        <v>22</v>
      </c>
      <c r="BP14" s="31" t="s">
        <v>21</v>
      </c>
      <c r="BQ14" s="32" t="s">
        <v>22</v>
      </c>
      <c r="BS14" s="40" t="s">
        <v>21</v>
      </c>
      <c r="BT14" s="35" t="s">
        <v>22</v>
      </c>
      <c r="BU14" s="35" t="s">
        <v>21</v>
      </c>
      <c r="BV14" s="35" t="s">
        <v>22</v>
      </c>
      <c r="BW14" s="35" t="s">
        <v>21</v>
      </c>
      <c r="BX14" s="35" t="s">
        <v>22</v>
      </c>
      <c r="BY14" s="36" t="s">
        <v>52</v>
      </c>
      <c r="BZ14" s="36" t="s">
        <v>53</v>
      </c>
      <c r="CA14" s="35" t="s">
        <v>63</v>
      </c>
      <c r="CB14" s="35" t="s">
        <v>64</v>
      </c>
      <c r="CC14" s="35" t="s">
        <v>65</v>
      </c>
      <c r="CD14" s="36" t="s">
        <v>66</v>
      </c>
      <c r="CE14" s="36" t="s">
        <v>67</v>
      </c>
      <c r="CF14" s="36" t="s">
        <v>68</v>
      </c>
      <c r="CG14" s="52" t="s">
        <v>69</v>
      </c>
      <c r="CH14" s="10" t="s">
        <v>70</v>
      </c>
      <c r="CI14" s="36" t="s">
        <v>51</v>
      </c>
      <c r="CJ14" s="52" t="s">
        <v>71</v>
      </c>
    </row>
    <row r="15" spans="1:88" x14ac:dyDescent="0.35">
      <c r="A15" s="9">
        <v>1</v>
      </c>
      <c r="B15" s="46"/>
      <c r="C15" s="46"/>
      <c r="D15" s="43"/>
      <c r="E15" s="43"/>
      <c r="F15" s="43"/>
      <c r="G15" s="4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20"/>
      <c r="BS15" s="41">
        <f>SUMIFS($H15:$BQ15,$H$14:$BQ$14,$BS$14,$H$12:$BQ$12,$BS$12)</f>
        <v>0</v>
      </c>
      <c r="BT15" s="19">
        <f>SUMIFS($H15:$BQ15,$H$14:$BQ$14,$BT$14,$H$12:$BQ$12,$BT$12)</f>
        <v>0</v>
      </c>
      <c r="BU15" s="19">
        <f>SUMIFS($H15:$BQ15,$H$14:$BQ$14,$BU$14,$H$12:$BQ$12,$BU$12)</f>
        <v>0</v>
      </c>
      <c r="BV15" s="19">
        <f>SUMIFS($H15:$BQ15,$H$14:$BQ$14,$BV$14,$H$12:$BQ$12,$BV$12)</f>
        <v>0</v>
      </c>
      <c r="BW15" s="19">
        <f>SUMIFS($H15:$BQ15,$H$14:$BQ$14,$BW$14,$H$12:$BQ$12,$BW$12)</f>
        <v>0</v>
      </c>
      <c r="BX15" s="19">
        <f>SUMIFS($H15:$BQ15,$H$14:$BQ$14,$BX$14,$H$12:$BQ$12,$BX$12)</f>
        <v>0</v>
      </c>
      <c r="BY15" s="19">
        <f>SUM(BS15:BX15)</f>
        <v>0</v>
      </c>
      <c r="BZ15" s="19">
        <f>BS15+BT15*1.5+2*(SUM(BU15:BX15))</f>
        <v>0</v>
      </c>
      <c r="CA15" s="19">
        <f>COUNTIFS(H15:BQ15,CA$10,$H$14:$BQ$14,"NM")</f>
        <v>0</v>
      </c>
      <c r="CB15" s="19">
        <f>COUNTIF($H15:$BQ15,CB$10)</f>
        <v>0</v>
      </c>
      <c r="CC15" s="19">
        <f t="shared" ref="CC15:CG30" si="203">COUNTIF($H15:$BQ15,CC$10)</f>
        <v>0</v>
      </c>
      <c r="CD15" s="19">
        <f t="shared" si="203"/>
        <v>0</v>
      </c>
      <c r="CE15" s="19">
        <f t="shared" si="203"/>
        <v>0</v>
      </c>
      <c r="CF15" s="19">
        <f t="shared" si="203"/>
        <v>0</v>
      </c>
      <c r="CG15" s="20">
        <f t="shared" si="203"/>
        <v>0</v>
      </c>
      <c r="CH15" s="41">
        <f t="shared" ref="CH15:CH46" si="204">SUM(CA15:CG15)-CF15</f>
        <v>0</v>
      </c>
      <c r="CI15" s="19">
        <f>CH15</f>
        <v>0</v>
      </c>
      <c r="CJ15" s="20">
        <f>CI15</f>
        <v>0</v>
      </c>
    </row>
    <row r="16" spans="1:88" x14ac:dyDescent="0.35">
      <c r="A16" s="9">
        <v>2</v>
      </c>
      <c r="B16" s="46"/>
      <c r="C16" s="46"/>
      <c r="D16" s="43"/>
      <c r="E16" s="43"/>
      <c r="F16" s="43"/>
      <c r="G16" s="4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20"/>
      <c r="BS16" s="41">
        <f t="shared" ref="BS16:BS79" si="205">SUMIFS($H16:$BQ16,$H$14:$BQ$14,$BS$14,$H$12:$BQ$12,$BS$12)</f>
        <v>0</v>
      </c>
      <c r="BT16" s="19">
        <f t="shared" ref="BT16:BT79" si="206">SUMIFS($H16:$BQ16,$H$14:$BQ$14,$BT$14,$H$12:$BQ$12,$BT$12)</f>
        <v>0</v>
      </c>
      <c r="BU16" s="19">
        <f t="shared" ref="BU16:BU79" si="207">SUMIFS($H16:$BQ16,$H$14:$BQ$14,$BU$14,$H$12:$BQ$12,$BU$12)</f>
        <v>0</v>
      </c>
      <c r="BV16" s="19">
        <f t="shared" ref="BV16:BV79" si="208">SUMIFS($H16:$BQ16,$H$14:$BQ$14,$BV$14,$H$12:$BQ$12,$BV$12)</f>
        <v>0</v>
      </c>
      <c r="BW16" s="19">
        <f t="shared" ref="BW16:BW79" si="209">SUMIFS($H16:$BQ16,$H$14:$BQ$14,$BW$14,$H$12:$BQ$12,$BW$12)</f>
        <v>0</v>
      </c>
      <c r="BX16" s="19">
        <f t="shared" ref="BX16:BX79" si="210">SUMIFS($H16:$BQ16,$H$14:$BQ$14,$BX$14,$H$12:$BQ$12,$BX$12)</f>
        <v>0</v>
      </c>
      <c r="BY16" s="19">
        <f t="shared" ref="BY16:BY79" si="211">SUM(BS16:BX16)</f>
        <v>0</v>
      </c>
      <c r="BZ16" s="19">
        <f t="shared" ref="BZ16:BZ79" si="212">BS16+BT16*1.5+2*(SUM(BU16:BX16))</f>
        <v>0</v>
      </c>
      <c r="CA16" s="19">
        <f t="shared" ref="CA16:CA79" si="213">COUNTIFS(H16:BQ16,CA$10,$H$14:$BQ$14,"NM")</f>
        <v>0</v>
      </c>
      <c r="CB16" s="19">
        <f t="shared" ref="CB16:CG47" si="214">COUNTIF($H16:$BQ16,CB$10)</f>
        <v>0</v>
      </c>
      <c r="CC16" s="19">
        <f t="shared" si="203"/>
        <v>0</v>
      </c>
      <c r="CD16" s="19">
        <f t="shared" si="203"/>
        <v>0</v>
      </c>
      <c r="CE16" s="19">
        <f t="shared" si="203"/>
        <v>0</v>
      </c>
      <c r="CF16" s="19">
        <f t="shared" si="203"/>
        <v>0</v>
      </c>
      <c r="CG16" s="20">
        <f t="shared" si="203"/>
        <v>0</v>
      </c>
      <c r="CH16" s="41">
        <f t="shared" si="204"/>
        <v>0</v>
      </c>
      <c r="CI16" s="19">
        <f t="shared" ref="CI16:CJ31" si="215">CH16</f>
        <v>0</v>
      </c>
      <c r="CJ16" s="20">
        <f t="shared" si="215"/>
        <v>0</v>
      </c>
    </row>
    <row r="17" spans="1:88" x14ac:dyDescent="0.35">
      <c r="A17" s="9">
        <v>3</v>
      </c>
      <c r="B17" s="46"/>
      <c r="C17" s="46"/>
      <c r="D17" s="43"/>
      <c r="E17" s="43"/>
      <c r="F17" s="43"/>
      <c r="G17" s="4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20"/>
      <c r="BS17" s="41">
        <f t="shared" si="205"/>
        <v>0</v>
      </c>
      <c r="BT17" s="19">
        <f t="shared" si="206"/>
        <v>0</v>
      </c>
      <c r="BU17" s="19">
        <f t="shared" si="207"/>
        <v>0</v>
      </c>
      <c r="BV17" s="19">
        <f t="shared" si="208"/>
        <v>0</v>
      </c>
      <c r="BW17" s="19">
        <f t="shared" si="209"/>
        <v>0</v>
      </c>
      <c r="BX17" s="19">
        <f t="shared" si="210"/>
        <v>0</v>
      </c>
      <c r="BY17" s="19">
        <f t="shared" si="211"/>
        <v>0</v>
      </c>
      <c r="BZ17" s="19">
        <f t="shared" si="212"/>
        <v>0</v>
      </c>
      <c r="CA17" s="19">
        <f t="shared" si="213"/>
        <v>0</v>
      </c>
      <c r="CB17" s="19">
        <f t="shared" si="214"/>
        <v>0</v>
      </c>
      <c r="CC17" s="19">
        <f t="shared" si="203"/>
        <v>0</v>
      </c>
      <c r="CD17" s="19">
        <f t="shared" si="203"/>
        <v>0</v>
      </c>
      <c r="CE17" s="19">
        <f t="shared" si="203"/>
        <v>0</v>
      </c>
      <c r="CF17" s="19">
        <f t="shared" si="203"/>
        <v>0</v>
      </c>
      <c r="CG17" s="20">
        <f t="shared" si="203"/>
        <v>0</v>
      </c>
      <c r="CH17" s="41">
        <f t="shared" si="204"/>
        <v>0</v>
      </c>
      <c r="CI17" s="19">
        <f t="shared" si="215"/>
        <v>0</v>
      </c>
      <c r="CJ17" s="20">
        <f t="shared" si="215"/>
        <v>0</v>
      </c>
    </row>
    <row r="18" spans="1:88" x14ac:dyDescent="0.35">
      <c r="A18" s="9">
        <v>4</v>
      </c>
      <c r="B18" s="46"/>
      <c r="C18" s="46"/>
      <c r="D18" s="43"/>
      <c r="E18" s="43"/>
      <c r="F18" s="43"/>
      <c r="G18" s="4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/>
      <c r="BS18" s="41">
        <f t="shared" si="205"/>
        <v>0</v>
      </c>
      <c r="BT18" s="19">
        <f t="shared" si="206"/>
        <v>0</v>
      </c>
      <c r="BU18" s="19">
        <f t="shared" si="207"/>
        <v>0</v>
      </c>
      <c r="BV18" s="19">
        <f t="shared" si="208"/>
        <v>0</v>
      </c>
      <c r="BW18" s="19">
        <f t="shared" si="209"/>
        <v>0</v>
      </c>
      <c r="BX18" s="19">
        <f t="shared" si="210"/>
        <v>0</v>
      </c>
      <c r="BY18" s="19">
        <f t="shared" si="211"/>
        <v>0</v>
      </c>
      <c r="BZ18" s="19">
        <f t="shared" si="212"/>
        <v>0</v>
      </c>
      <c r="CA18" s="19">
        <f t="shared" si="213"/>
        <v>0</v>
      </c>
      <c r="CB18" s="19">
        <f t="shared" si="214"/>
        <v>0</v>
      </c>
      <c r="CC18" s="19">
        <f t="shared" si="203"/>
        <v>0</v>
      </c>
      <c r="CD18" s="19">
        <f t="shared" si="203"/>
        <v>0</v>
      </c>
      <c r="CE18" s="19">
        <f t="shared" si="203"/>
        <v>0</v>
      </c>
      <c r="CF18" s="19">
        <f t="shared" si="203"/>
        <v>0</v>
      </c>
      <c r="CG18" s="20">
        <f t="shared" si="203"/>
        <v>0</v>
      </c>
      <c r="CH18" s="41">
        <f t="shared" si="204"/>
        <v>0</v>
      </c>
      <c r="CI18" s="19">
        <f t="shared" si="215"/>
        <v>0</v>
      </c>
      <c r="CJ18" s="20">
        <f t="shared" si="215"/>
        <v>0</v>
      </c>
    </row>
    <row r="19" spans="1:88" x14ac:dyDescent="0.35">
      <c r="A19" s="9">
        <v>5</v>
      </c>
      <c r="B19" s="46"/>
      <c r="C19" s="46"/>
      <c r="D19" s="43"/>
      <c r="E19" s="43"/>
      <c r="F19" s="43"/>
      <c r="G19" s="4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20"/>
      <c r="BS19" s="41">
        <f t="shared" si="205"/>
        <v>0</v>
      </c>
      <c r="BT19" s="19">
        <f t="shared" si="206"/>
        <v>0</v>
      </c>
      <c r="BU19" s="19">
        <f t="shared" si="207"/>
        <v>0</v>
      </c>
      <c r="BV19" s="19">
        <f t="shared" si="208"/>
        <v>0</v>
      </c>
      <c r="BW19" s="19">
        <f t="shared" si="209"/>
        <v>0</v>
      </c>
      <c r="BX19" s="19">
        <f t="shared" si="210"/>
        <v>0</v>
      </c>
      <c r="BY19" s="19">
        <f t="shared" si="211"/>
        <v>0</v>
      </c>
      <c r="BZ19" s="19">
        <f t="shared" si="212"/>
        <v>0</v>
      </c>
      <c r="CA19" s="19">
        <f t="shared" si="213"/>
        <v>0</v>
      </c>
      <c r="CB19" s="19">
        <f t="shared" si="214"/>
        <v>0</v>
      </c>
      <c r="CC19" s="19">
        <f t="shared" si="203"/>
        <v>0</v>
      </c>
      <c r="CD19" s="19">
        <f t="shared" si="203"/>
        <v>0</v>
      </c>
      <c r="CE19" s="19">
        <f t="shared" si="203"/>
        <v>0</v>
      </c>
      <c r="CF19" s="19">
        <f t="shared" si="203"/>
        <v>0</v>
      </c>
      <c r="CG19" s="20">
        <f t="shared" si="203"/>
        <v>0</v>
      </c>
      <c r="CH19" s="41">
        <f t="shared" si="204"/>
        <v>0</v>
      </c>
      <c r="CI19" s="19">
        <f t="shared" si="215"/>
        <v>0</v>
      </c>
      <c r="CJ19" s="20">
        <f t="shared" si="215"/>
        <v>0</v>
      </c>
    </row>
    <row r="20" spans="1:88" x14ac:dyDescent="0.35">
      <c r="A20" s="9">
        <v>6</v>
      </c>
      <c r="B20" s="46"/>
      <c r="C20" s="46"/>
      <c r="D20" s="43"/>
      <c r="E20" s="43"/>
      <c r="F20" s="43"/>
      <c r="G20" s="4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20"/>
      <c r="BS20" s="41">
        <f t="shared" si="205"/>
        <v>0</v>
      </c>
      <c r="BT20" s="19">
        <f t="shared" si="206"/>
        <v>0</v>
      </c>
      <c r="BU20" s="19">
        <f t="shared" si="207"/>
        <v>0</v>
      </c>
      <c r="BV20" s="19">
        <f t="shared" si="208"/>
        <v>0</v>
      </c>
      <c r="BW20" s="19">
        <f t="shared" si="209"/>
        <v>0</v>
      </c>
      <c r="BX20" s="19">
        <f t="shared" si="210"/>
        <v>0</v>
      </c>
      <c r="BY20" s="19">
        <f t="shared" si="211"/>
        <v>0</v>
      </c>
      <c r="BZ20" s="19">
        <f t="shared" si="212"/>
        <v>0</v>
      </c>
      <c r="CA20" s="19">
        <f t="shared" si="213"/>
        <v>0</v>
      </c>
      <c r="CB20" s="19">
        <f t="shared" si="214"/>
        <v>0</v>
      </c>
      <c r="CC20" s="19">
        <f t="shared" si="203"/>
        <v>0</v>
      </c>
      <c r="CD20" s="19">
        <f t="shared" si="203"/>
        <v>0</v>
      </c>
      <c r="CE20" s="19">
        <f t="shared" si="203"/>
        <v>0</v>
      </c>
      <c r="CF20" s="19">
        <f t="shared" si="203"/>
        <v>0</v>
      </c>
      <c r="CG20" s="20">
        <f t="shared" si="203"/>
        <v>0</v>
      </c>
      <c r="CH20" s="41">
        <f t="shared" si="204"/>
        <v>0</v>
      </c>
      <c r="CI20" s="19">
        <f t="shared" si="215"/>
        <v>0</v>
      </c>
      <c r="CJ20" s="20">
        <f t="shared" si="215"/>
        <v>0</v>
      </c>
    </row>
    <row r="21" spans="1:88" x14ac:dyDescent="0.35">
      <c r="A21" s="9">
        <v>7</v>
      </c>
      <c r="B21" s="46"/>
      <c r="C21" s="46"/>
      <c r="D21" s="43"/>
      <c r="E21" s="43"/>
      <c r="F21" s="43"/>
      <c r="G21" s="4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20"/>
      <c r="BS21" s="41">
        <f t="shared" si="205"/>
        <v>0</v>
      </c>
      <c r="BT21" s="19">
        <f t="shared" si="206"/>
        <v>0</v>
      </c>
      <c r="BU21" s="19">
        <f t="shared" si="207"/>
        <v>0</v>
      </c>
      <c r="BV21" s="19">
        <f t="shared" si="208"/>
        <v>0</v>
      </c>
      <c r="BW21" s="19">
        <f t="shared" si="209"/>
        <v>0</v>
      </c>
      <c r="BX21" s="19">
        <f t="shared" si="210"/>
        <v>0</v>
      </c>
      <c r="BY21" s="19">
        <f t="shared" si="211"/>
        <v>0</v>
      </c>
      <c r="BZ21" s="19">
        <f t="shared" si="212"/>
        <v>0</v>
      </c>
      <c r="CA21" s="19">
        <f t="shared" si="213"/>
        <v>0</v>
      </c>
      <c r="CB21" s="19">
        <f t="shared" si="214"/>
        <v>0</v>
      </c>
      <c r="CC21" s="19">
        <f t="shared" si="203"/>
        <v>0</v>
      </c>
      <c r="CD21" s="19">
        <f t="shared" si="203"/>
        <v>0</v>
      </c>
      <c r="CE21" s="19">
        <f t="shared" si="203"/>
        <v>0</v>
      </c>
      <c r="CF21" s="19">
        <f t="shared" si="203"/>
        <v>0</v>
      </c>
      <c r="CG21" s="20">
        <f t="shared" si="203"/>
        <v>0</v>
      </c>
      <c r="CH21" s="41">
        <f t="shared" si="204"/>
        <v>0</v>
      </c>
      <c r="CI21" s="19">
        <f t="shared" si="215"/>
        <v>0</v>
      </c>
      <c r="CJ21" s="20">
        <f t="shared" si="215"/>
        <v>0</v>
      </c>
    </row>
    <row r="22" spans="1:88" x14ac:dyDescent="0.35">
      <c r="A22" s="9">
        <v>8</v>
      </c>
      <c r="B22" s="46"/>
      <c r="C22" s="46"/>
      <c r="D22" s="43"/>
      <c r="E22" s="43"/>
      <c r="F22" s="43"/>
      <c r="G22" s="4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20"/>
      <c r="BS22" s="41">
        <f t="shared" si="205"/>
        <v>0</v>
      </c>
      <c r="BT22" s="19">
        <f t="shared" si="206"/>
        <v>0</v>
      </c>
      <c r="BU22" s="19">
        <f t="shared" si="207"/>
        <v>0</v>
      </c>
      <c r="BV22" s="19">
        <f t="shared" si="208"/>
        <v>0</v>
      </c>
      <c r="BW22" s="19">
        <f t="shared" si="209"/>
        <v>0</v>
      </c>
      <c r="BX22" s="19">
        <f t="shared" si="210"/>
        <v>0</v>
      </c>
      <c r="BY22" s="19">
        <f t="shared" si="211"/>
        <v>0</v>
      </c>
      <c r="BZ22" s="19">
        <f t="shared" si="212"/>
        <v>0</v>
      </c>
      <c r="CA22" s="19">
        <f t="shared" si="213"/>
        <v>0</v>
      </c>
      <c r="CB22" s="19">
        <f t="shared" si="214"/>
        <v>0</v>
      </c>
      <c r="CC22" s="19">
        <f t="shared" si="203"/>
        <v>0</v>
      </c>
      <c r="CD22" s="19">
        <f t="shared" si="203"/>
        <v>0</v>
      </c>
      <c r="CE22" s="19">
        <f t="shared" si="203"/>
        <v>0</v>
      </c>
      <c r="CF22" s="19">
        <f t="shared" si="203"/>
        <v>0</v>
      </c>
      <c r="CG22" s="20">
        <f t="shared" si="203"/>
        <v>0</v>
      </c>
      <c r="CH22" s="41">
        <f t="shared" si="204"/>
        <v>0</v>
      </c>
      <c r="CI22" s="19">
        <f t="shared" si="215"/>
        <v>0</v>
      </c>
      <c r="CJ22" s="20">
        <f t="shared" si="215"/>
        <v>0</v>
      </c>
    </row>
    <row r="23" spans="1:88" x14ac:dyDescent="0.35">
      <c r="A23" s="9">
        <v>9</v>
      </c>
      <c r="B23" s="46"/>
      <c r="C23" s="46"/>
      <c r="D23" s="43"/>
      <c r="E23" s="43"/>
      <c r="F23" s="43"/>
      <c r="G23" s="4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20"/>
      <c r="BS23" s="41">
        <f t="shared" si="205"/>
        <v>0</v>
      </c>
      <c r="BT23" s="19">
        <f t="shared" si="206"/>
        <v>0</v>
      </c>
      <c r="BU23" s="19">
        <f t="shared" si="207"/>
        <v>0</v>
      </c>
      <c r="BV23" s="19">
        <f t="shared" si="208"/>
        <v>0</v>
      </c>
      <c r="BW23" s="19">
        <f t="shared" si="209"/>
        <v>0</v>
      </c>
      <c r="BX23" s="19">
        <f t="shared" si="210"/>
        <v>0</v>
      </c>
      <c r="BY23" s="19">
        <f t="shared" si="211"/>
        <v>0</v>
      </c>
      <c r="BZ23" s="19">
        <f t="shared" si="212"/>
        <v>0</v>
      </c>
      <c r="CA23" s="19">
        <f t="shared" si="213"/>
        <v>0</v>
      </c>
      <c r="CB23" s="19">
        <f t="shared" si="214"/>
        <v>0</v>
      </c>
      <c r="CC23" s="19">
        <f t="shared" si="203"/>
        <v>0</v>
      </c>
      <c r="CD23" s="19">
        <f t="shared" si="203"/>
        <v>0</v>
      </c>
      <c r="CE23" s="19">
        <f t="shared" si="203"/>
        <v>0</v>
      </c>
      <c r="CF23" s="19">
        <f t="shared" si="203"/>
        <v>0</v>
      </c>
      <c r="CG23" s="20">
        <f t="shared" si="203"/>
        <v>0</v>
      </c>
      <c r="CH23" s="41">
        <f t="shared" si="204"/>
        <v>0</v>
      </c>
      <c r="CI23" s="19">
        <f t="shared" si="215"/>
        <v>0</v>
      </c>
      <c r="CJ23" s="20">
        <f t="shared" si="215"/>
        <v>0</v>
      </c>
    </row>
    <row r="24" spans="1:88" x14ac:dyDescent="0.35">
      <c r="A24" s="9">
        <v>10</v>
      </c>
      <c r="B24" s="46"/>
      <c r="C24" s="46"/>
      <c r="D24" s="43"/>
      <c r="E24" s="43"/>
      <c r="F24" s="43"/>
      <c r="G24" s="4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20"/>
      <c r="BS24" s="41">
        <f t="shared" si="205"/>
        <v>0</v>
      </c>
      <c r="BT24" s="19">
        <f t="shared" si="206"/>
        <v>0</v>
      </c>
      <c r="BU24" s="19">
        <f t="shared" si="207"/>
        <v>0</v>
      </c>
      <c r="BV24" s="19">
        <f t="shared" si="208"/>
        <v>0</v>
      </c>
      <c r="BW24" s="19">
        <f t="shared" si="209"/>
        <v>0</v>
      </c>
      <c r="BX24" s="19">
        <f t="shared" si="210"/>
        <v>0</v>
      </c>
      <c r="BY24" s="19">
        <f t="shared" si="211"/>
        <v>0</v>
      </c>
      <c r="BZ24" s="19">
        <f t="shared" si="212"/>
        <v>0</v>
      </c>
      <c r="CA24" s="19">
        <f t="shared" si="213"/>
        <v>0</v>
      </c>
      <c r="CB24" s="19">
        <f t="shared" si="214"/>
        <v>0</v>
      </c>
      <c r="CC24" s="19">
        <f t="shared" si="203"/>
        <v>0</v>
      </c>
      <c r="CD24" s="19">
        <f t="shared" si="203"/>
        <v>0</v>
      </c>
      <c r="CE24" s="19">
        <f t="shared" si="203"/>
        <v>0</v>
      </c>
      <c r="CF24" s="19">
        <f t="shared" si="203"/>
        <v>0</v>
      </c>
      <c r="CG24" s="20">
        <f t="shared" si="203"/>
        <v>0</v>
      </c>
      <c r="CH24" s="41">
        <f t="shared" si="204"/>
        <v>0</v>
      </c>
      <c r="CI24" s="19">
        <f t="shared" si="215"/>
        <v>0</v>
      </c>
      <c r="CJ24" s="20">
        <f t="shared" si="215"/>
        <v>0</v>
      </c>
    </row>
    <row r="25" spans="1:88" x14ac:dyDescent="0.35">
      <c r="A25" s="9">
        <v>11</v>
      </c>
      <c r="B25" s="46"/>
      <c r="C25" s="46"/>
      <c r="D25" s="43"/>
      <c r="E25" s="43"/>
      <c r="F25" s="43"/>
      <c r="G25" s="4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20"/>
      <c r="BS25" s="41">
        <f t="shared" si="205"/>
        <v>0</v>
      </c>
      <c r="BT25" s="19">
        <f t="shared" si="206"/>
        <v>0</v>
      </c>
      <c r="BU25" s="19">
        <f t="shared" si="207"/>
        <v>0</v>
      </c>
      <c r="BV25" s="19">
        <f t="shared" si="208"/>
        <v>0</v>
      </c>
      <c r="BW25" s="19">
        <f t="shared" si="209"/>
        <v>0</v>
      </c>
      <c r="BX25" s="19">
        <f t="shared" si="210"/>
        <v>0</v>
      </c>
      <c r="BY25" s="19">
        <f t="shared" si="211"/>
        <v>0</v>
      </c>
      <c r="BZ25" s="19">
        <f t="shared" si="212"/>
        <v>0</v>
      </c>
      <c r="CA25" s="19">
        <f t="shared" si="213"/>
        <v>0</v>
      </c>
      <c r="CB25" s="19">
        <f t="shared" si="214"/>
        <v>0</v>
      </c>
      <c r="CC25" s="19">
        <f t="shared" si="203"/>
        <v>0</v>
      </c>
      <c r="CD25" s="19">
        <f t="shared" si="203"/>
        <v>0</v>
      </c>
      <c r="CE25" s="19">
        <f t="shared" si="203"/>
        <v>0</v>
      </c>
      <c r="CF25" s="19">
        <f t="shared" si="203"/>
        <v>0</v>
      </c>
      <c r="CG25" s="20">
        <f t="shared" si="203"/>
        <v>0</v>
      </c>
      <c r="CH25" s="41">
        <f t="shared" si="204"/>
        <v>0</v>
      </c>
      <c r="CI25" s="19">
        <f t="shared" si="215"/>
        <v>0</v>
      </c>
      <c r="CJ25" s="20">
        <f t="shared" si="215"/>
        <v>0</v>
      </c>
    </row>
    <row r="26" spans="1:88" x14ac:dyDescent="0.35">
      <c r="A26" s="9">
        <v>12</v>
      </c>
      <c r="B26" s="46"/>
      <c r="C26" s="46"/>
      <c r="D26" s="43"/>
      <c r="E26" s="43"/>
      <c r="F26" s="43"/>
      <c r="G26" s="4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20"/>
      <c r="BS26" s="41">
        <f t="shared" si="205"/>
        <v>0</v>
      </c>
      <c r="BT26" s="19">
        <f t="shared" si="206"/>
        <v>0</v>
      </c>
      <c r="BU26" s="19">
        <f t="shared" si="207"/>
        <v>0</v>
      </c>
      <c r="BV26" s="19">
        <f t="shared" si="208"/>
        <v>0</v>
      </c>
      <c r="BW26" s="19">
        <f t="shared" si="209"/>
        <v>0</v>
      </c>
      <c r="BX26" s="19">
        <f t="shared" si="210"/>
        <v>0</v>
      </c>
      <c r="BY26" s="19">
        <f t="shared" si="211"/>
        <v>0</v>
      </c>
      <c r="BZ26" s="19">
        <f t="shared" si="212"/>
        <v>0</v>
      </c>
      <c r="CA26" s="19">
        <f t="shared" si="213"/>
        <v>0</v>
      </c>
      <c r="CB26" s="19">
        <f t="shared" si="214"/>
        <v>0</v>
      </c>
      <c r="CC26" s="19">
        <f t="shared" si="203"/>
        <v>0</v>
      </c>
      <c r="CD26" s="19">
        <f t="shared" si="203"/>
        <v>0</v>
      </c>
      <c r="CE26" s="19">
        <f t="shared" si="203"/>
        <v>0</v>
      </c>
      <c r="CF26" s="19">
        <f t="shared" si="203"/>
        <v>0</v>
      </c>
      <c r="CG26" s="20">
        <f t="shared" si="203"/>
        <v>0</v>
      </c>
      <c r="CH26" s="41">
        <f t="shared" si="204"/>
        <v>0</v>
      </c>
      <c r="CI26" s="19">
        <f t="shared" si="215"/>
        <v>0</v>
      </c>
      <c r="CJ26" s="20">
        <f t="shared" si="215"/>
        <v>0</v>
      </c>
    </row>
    <row r="27" spans="1:88" x14ac:dyDescent="0.35">
      <c r="A27" s="9">
        <v>13</v>
      </c>
      <c r="B27" s="46"/>
      <c r="C27" s="46"/>
      <c r="D27" s="43"/>
      <c r="E27" s="43"/>
      <c r="F27" s="43"/>
      <c r="G27" s="4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20"/>
      <c r="BS27" s="41">
        <f t="shared" si="205"/>
        <v>0</v>
      </c>
      <c r="BT27" s="19">
        <f t="shared" si="206"/>
        <v>0</v>
      </c>
      <c r="BU27" s="19">
        <f t="shared" si="207"/>
        <v>0</v>
      </c>
      <c r="BV27" s="19">
        <f t="shared" si="208"/>
        <v>0</v>
      </c>
      <c r="BW27" s="19">
        <f t="shared" si="209"/>
        <v>0</v>
      </c>
      <c r="BX27" s="19">
        <f t="shared" si="210"/>
        <v>0</v>
      </c>
      <c r="BY27" s="19">
        <f t="shared" si="211"/>
        <v>0</v>
      </c>
      <c r="BZ27" s="19">
        <f t="shared" si="212"/>
        <v>0</v>
      </c>
      <c r="CA27" s="19">
        <f t="shared" si="213"/>
        <v>0</v>
      </c>
      <c r="CB27" s="19">
        <f t="shared" si="214"/>
        <v>0</v>
      </c>
      <c r="CC27" s="19">
        <f t="shared" si="203"/>
        <v>0</v>
      </c>
      <c r="CD27" s="19">
        <f t="shared" si="203"/>
        <v>0</v>
      </c>
      <c r="CE27" s="19">
        <f t="shared" si="203"/>
        <v>0</v>
      </c>
      <c r="CF27" s="19">
        <f t="shared" si="203"/>
        <v>0</v>
      </c>
      <c r="CG27" s="20">
        <f t="shared" si="203"/>
        <v>0</v>
      </c>
      <c r="CH27" s="41">
        <f t="shared" si="204"/>
        <v>0</v>
      </c>
      <c r="CI27" s="19">
        <f t="shared" si="215"/>
        <v>0</v>
      </c>
      <c r="CJ27" s="20">
        <f t="shared" si="215"/>
        <v>0</v>
      </c>
    </row>
    <row r="28" spans="1:88" x14ac:dyDescent="0.35">
      <c r="A28" s="9">
        <v>14</v>
      </c>
      <c r="B28" s="46"/>
      <c r="C28" s="46"/>
      <c r="D28" s="43"/>
      <c r="E28" s="43"/>
      <c r="F28" s="43"/>
      <c r="G28" s="4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20"/>
      <c r="BS28" s="41">
        <f t="shared" si="205"/>
        <v>0</v>
      </c>
      <c r="BT28" s="19">
        <f t="shared" si="206"/>
        <v>0</v>
      </c>
      <c r="BU28" s="19">
        <f t="shared" si="207"/>
        <v>0</v>
      </c>
      <c r="BV28" s="19">
        <f t="shared" si="208"/>
        <v>0</v>
      </c>
      <c r="BW28" s="19">
        <f t="shared" si="209"/>
        <v>0</v>
      </c>
      <c r="BX28" s="19">
        <f t="shared" si="210"/>
        <v>0</v>
      </c>
      <c r="BY28" s="19">
        <f t="shared" si="211"/>
        <v>0</v>
      </c>
      <c r="BZ28" s="19">
        <f t="shared" si="212"/>
        <v>0</v>
      </c>
      <c r="CA28" s="19">
        <f t="shared" si="213"/>
        <v>0</v>
      </c>
      <c r="CB28" s="19">
        <f t="shared" si="214"/>
        <v>0</v>
      </c>
      <c r="CC28" s="19">
        <f t="shared" si="203"/>
        <v>0</v>
      </c>
      <c r="CD28" s="19">
        <f t="shared" si="203"/>
        <v>0</v>
      </c>
      <c r="CE28" s="19">
        <f t="shared" si="203"/>
        <v>0</v>
      </c>
      <c r="CF28" s="19">
        <f t="shared" si="203"/>
        <v>0</v>
      </c>
      <c r="CG28" s="20">
        <f t="shared" si="203"/>
        <v>0</v>
      </c>
      <c r="CH28" s="41">
        <f t="shared" si="204"/>
        <v>0</v>
      </c>
      <c r="CI28" s="19">
        <f t="shared" si="215"/>
        <v>0</v>
      </c>
      <c r="CJ28" s="20">
        <f t="shared" si="215"/>
        <v>0</v>
      </c>
    </row>
    <row r="29" spans="1:88" x14ac:dyDescent="0.35">
      <c r="A29" s="9">
        <v>15</v>
      </c>
      <c r="B29" s="46"/>
      <c r="C29" s="46"/>
      <c r="D29" s="43"/>
      <c r="E29" s="43"/>
      <c r="F29" s="43"/>
      <c r="G29" s="4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20"/>
      <c r="BS29" s="41">
        <f t="shared" si="205"/>
        <v>0</v>
      </c>
      <c r="BT29" s="19">
        <f t="shared" si="206"/>
        <v>0</v>
      </c>
      <c r="BU29" s="19">
        <f t="shared" si="207"/>
        <v>0</v>
      </c>
      <c r="BV29" s="19">
        <f t="shared" si="208"/>
        <v>0</v>
      </c>
      <c r="BW29" s="19">
        <f t="shared" si="209"/>
        <v>0</v>
      </c>
      <c r="BX29" s="19">
        <f t="shared" si="210"/>
        <v>0</v>
      </c>
      <c r="BY29" s="19">
        <f t="shared" si="211"/>
        <v>0</v>
      </c>
      <c r="BZ29" s="19">
        <f t="shared" si="212"/>
        <v>0</v>
      </c>
      <c r="CA29" s="19">
        <f t="shared" si="213"/>
        <v>0</v>
      </c>
      <c r="CB29" s="19">
        <f t="shared" si="214"/>
        <v>0</v>
      </c>
      <c r="CC29" s="19">
        <f t="shared" si="203"/>
        <v>0</v>
      </c>
      <c r="CD29" s="19">
        <f t="shared" si="203"/>
        <v>0</v>
      </c>
      <c r="CE29" s="19">
        <f t="shared" si="203"/>
        <v>0</v>
      </c>
      <c r="CF29" s="19">
        <f t="shared" si="203"/>
        <v>0</v>
      </c>
      <c r="CG29" s="20">
        <f t="shared" si="203"/>
        <v>0</v>
      </c>
      <c r="CH29" s="41">
        <f t="shared" si="204"/>
        <v>0</v>
      </c>
      <c r="CI29" s="19">
        <f t="shared" si="215"/>
        <v>0</v>
      </c>
      <c r="CJ29" s="20">
        <f t="shared" si="215"/>
        <v>0</v>
      </c>
    </row>
    <row r="30" spans="1:88" x14ac:dyDescent="0.35">
      <c r="A30" s="9">
        <v>16</v>
      </c>
      <c r="B30" s="46"/>
      <c r="C30" s="46"/>
      <c r="D30" s="43"/>
      <c r="E30" s="43"/>
      <c r="F30" s="43"/>
      <c r="G30" s="4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20"/>
      <c r="BS30" s="41">
        <f t="shared" si="205"/>
        <v>0</v>
      </c>
      <c r="BT30" s="19">
        <f t="shared" si="206"/>
        <v>0</v>
      </c>
      <c r="BU30" s="19">
        <f t="shared" si="207"/>
        <v>0</v>
      </c>
      <c r="BV30" s="19">
        <f t="shared" si="208"/>
        <v>0</v>
      </c>
      <c r="BW30" s="19">
        <f t="shared" si="209"/>
        <v>0</v>
      </c>
      <c r="BX30" s="19">
        <f t="shared" si="210"/>
        <v>0</v>
      </c>
      <c r="BY30" s="19">
        <f t="shared" si="211"/>
        <v>0</v>
      </c>
      <c r="BZ30" s="19">
        <f t="shared" si="212"/>
        <v>0</v>
      </c>
      <c r="CA30" s="19">
        <f t="shared" si="213"/>
        <v>0</v>
      </c>
      <c r="CB30" s="19">
        <f t="shared" si="214"/>
        <v>0</v>
      </c>
      <c r="CC30" s="19">
        <f t="shared" si="203"/>
        <v>0</v>
      </c>
      <c r="CD30" s="19">
        <f t="shared" si="203"/>
        <v>0</v>
      </c>
      <c r="CE30" s="19">
        <f t="shared" si="203"/>
        <v>0</v>
      </c>
      <c r="CF30" s="19">
        <f t="shared" si="203"/>
        <v>0</v>
      </c>
      <c r="CG30" s="20">
        <f t="shared" si="203"/>
        <v>0</v>
      </c>
      <c r="CH30" s="41">
        <f t="shared" si="204"/>
        <v>0</v>
      </c>
      <c r="CI30" s="19">
        <f t="shared" si="215"/>
        <v>0</v>
      </c>
      <c r="CJ30" s="20">
        <f t="shared" si="215"/>
        <v>0</v>
      </c>
    </row>
    <row r="31" spans="1:88" x14ac:dyDescent="0.35">
      <c r="A31" s="9">
        <v>17</v>
      </c>
      <c r="B31" s="46"/>
      <c r="C31" s="46"/>
      <c r="D31" s="43"/>
      <c r="E31" s="43"/>
      <c r="F31" s="43"/>
      <c r="G31" s="4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20"/>
      <c r="BS31" s="41">
        <f t="shared" si="205"/>
        <v>0</v>
      </c>
      <c r="BT31" s="19">
        <f t="shared" si="206"/>
        <v>0</v>
      </c>
      <c r="BU31" s="19">
        <f t="shared" si="207"/>
        <v>0</v>
      </c>
      <c r="BV31" s="19">
        <f t="shared" si="208"/>
        <v>0</v>
      </c>
      <c r="BW31" s="19">
        <f t="shared" si="209"/>
        <v>0</v>
      </c>
      <c r="BX31" s="19">
        <f t="shared" si="210"/>
        <v>0</v>
      </c>
      <c r="BY31" s="19">
        <f t="shared" si="211"/>
        <v>0</v>
      </c>
      <c r="BZ31" s="19">
        <f t="shared" si="212"/>
        <v>0</v>
      </c>
      <c r="CA31" s="19">
        <f t="shared" si="213"/>
        <v>0</v>
      </c>
      <c r="CB31" s="19">
        <f t="shared" si="214"/>
        <v>0</v>
      </c>
      <c r="CC31" s="19">
        <f t="shared" si="214"/>
        <v>0</v>
      </c>
      <c r="CD31" s="19">
        <f t="shared" si="214"/>
        <v>0</v>
      </c>
      <c r="CE31" s="19">
        <f t="shared" si="214"/>
        <v>0</v>
      </c>
      <c r="CF31" s="19">
        <f t="shared" si="214"/>
        <v>0</v>
      </c>
      <c r="CG31" s="20">
        <f t="shared" si="214"/>
        <v>0</v>
      </c>
      <c r="CH31" s="41">
        <f t="shared" si="204"/>
        <v>0</v>
      </c>
      <c r="CI31" s="19">
        <f t="shared" si="215"/>
        <v>0</v>
      </c>
      <c r="CJ31" s="20">
        <f t="shared" si="215"/>
        <v>0</v>
      </c>
    </row>
    <row r="32" spans="1:88" x14ac:dyDescent="0.35">
      <c r="A32" s="9">
        <v>18</v>
      </c>
      <c r="B32" s="46"/>
      <c r="C32" s="46"/>
      <c r="D32" s="43"/>
      <c r="E32" s="43"/>
      <c r="F32" s="43"/>
      <c r="G32" s="4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0"/>
      <c r="BS32" s="41">
        <f t="shared" si="205"/>
        <v>0</v>
      </c>
      <c r="BT32" s="19">
        <f t="shared" si="206"/>
        <v>0</v>
      </c>
      <c r="BU32" s="19">
        <f t="shared" si="207"/>
        <v>0</v>
      </c>
      <c r="BV32" s="19">
        <f t="shared" si="208"/>
        <v>0</v>
      </c>
      <c r="BW32" s="19">
        <f t="shared" si="209"/>
        <v>0</v>
      </c>
      <c r="BX32" s="19">
        <f t="shared" si="210"/>
        <v>0</v>
      </c>
      <c r="BY32" s="19">
        <f t="shared" si="211"/>
        <v>0</v>
      </c>
      <c r="BZ32" s="19">
        <f t="shared" si="212"/>
        <v>0</v>
      </c>
      <c r="CA32" s="19">
        <f t="shared" si="213"/>
        <v>0</v>
      </c>
      <c r="CB32" s="19">
        <f t="shared" si="214"/>
        <v>0</v>
      </c>
      <c r="CC32" s="19">
        <f t="shared" si="214"/>
        <v>0</v>
      </c>
      <c r="CD32" s="19">
        <f t="shared" si="214"/>
        <v>0</v>
      </c>
      <c r="CE32" s="19">
        <f t="shared" si="214"/>
        <v>0</v>
      </c>
      <c r="CF32" s="19">
        <f t="shared" si="214"/>
        <v>0</v>
      </c>
      <c r="CG32" s="20">
        <f t="shared" si="214"/>
        <v>0</v>
      </c>
      <c r="CH32" s="41">
        <f t="shared" si="204"/>
        <v>0</v>
      </c>
      <c r="CI32" s="19">
        <f t="shared" ref="CI32:CJ47" si="216">CH32</f>
        <v>0</v>
      </c>
      <c r="CJ32" s="20">
        <f t="shared" si="216"/>
        <v>0</v>
      </c>
    </row>
    <row r="33" spans="1:88" x14ac:dyDescent="0.35">
      <c r="A33" s="9">
        <v>19</v>
      </c>
      <c r="B33" s="46"/>
      <c r="C33" s="46"/>
      <c r="D33" s="43"/>
      <c r="E33" s="43"/>
      <c r="F33" s="43"/>
      <c r="G33" s="4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20"/>
      <c r="BS33" s="41">
        <f t="shared" si="205"/>
        <v>0</v>
      </c>
      <c r="BT33" s="19">
        <f t="shared" si="206"/>
        <v>0</v>
      </c>
      <c r="BU33" s="19">
        <f t="shared" si="207"/>
        <v>0</v>
      </c>
      <c r="BV33" s="19">
        <f t="shared" si="208"/>
        <v>0</v>
      </c>
      <c r="BW33" s="19">
        <f t="shared" si="209"/>
        <v>0</v>
      </c>
      <c r="BX33" s="19">
        <f t="shared" si="210"/>
        <v>0</v>
      </c>
      <c r="BY33" s="19">
        <f t="shared" si="211"/>
        <v>0</v>
      </c>
      <c r="BZ33" s="19">
        <f t="shared" si="212"/>
        <v>0</v>
      </c>
      <c r="CA33" s="19">
        <f t="shared" si="213"/>
        <v>0</v>
      </c>
      <c r="CB33" s="19">
        <f t="shared" si="214"/>
        <v>0</v>
      </c>
      <c r="CC33" s="19">
        <f t="shared" si="214"/>
        <v>0</v>
      </c>
      <c r="CD33" s="19">
        <f t="shared" si="214"/>
        <v>0</v>
      </c>
      <c r="CE33" s="19">
        <f t="shared" si="214"/>
        <v>0</v>
      </c>
      <c r="CF33" s="19">
        <f t="shared" si="214"/>
        <v>0</v>
      </c>
      <c r="CG33" s="20">
        <f t="shared" si="214"/>
        <v>0</v>
      </c>
      <c r="CH33" s="41">
        <f t="shared" si="204"/>
        <v>0</v>
      </c>
      <c r="CI33" s="19">
        <f t="shared" si="216"/>
        <v>0</v>
      </c>
      <c r="CJ33" s="20">
        <f t="shared" si="216"/>
        <v>0</v>
      </c>
    </row>
    <row r="34" spans="1:88" x14ac:dyDescent="0.35">
      <c r="A34" s="9">
        <v>20</v>
      </c>
      <c r="B34" s="46"/>
      <c r="C34" s="46"/>
      <c r="D34" s="43"/>
      <c r="E34" s="43"/>
      <c r="F34" s="43"/>
      <c r="G34" s="4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20"/>
      <c r="BS34" s="41">
        <f t="shared" si="205"/>
        <v>0</v>
      </c>
      <c r="BT34" s="19">
        <f t="shared" si="206"/>
        <v>0</v>
      </c>
      <c r="BU34" s="19">
        <f t="shared" si="207"/>
        <v>0</v>
      </c>
      <c r="BV34" s="19">
        <f t="shared" si="208"/>
        <v>0</v>
      </c>
      <c r="BW34" s="19">
        <f t="shared" si="209"/>
        <v>0</v>
      </c>
      <c r="BX34" s="19">
        <f t="shared" si="210"/>
        <v>0</v>
      </c>
      <c r="BY34" s="19">
        <f t="shared" si="211"/>
        <v>0</v>
      </c>
      <c r="BZ34" s="19">
        <f t="shared" si="212"/>
        <v>0</v>
      </c>
      <c r="CA34" s="19">
        <f t="shared" si="213"/>
        <v>0</v>
      </c>
      <c r="CB34" s="19">
        <f t="shared" si="214"/>
        <v>0</v>
      </c>
      <c r="CC34" s="19">
        <f t="shared" si="214"/>
        <v>0</v>
      </c>
      <c r="CD34" s="19">
        <f t="shared" si="214"/>
        <v>0</v>
      </c>
      <c r="CE34" s="19">
        <f t="shared" si="214"/>
        <v>0</v>
      </c>
      <c r="CF34" s="19">
        <f t="shared" si="214"/>
        <v>0</v>
      </c>
      <c r="CG34" s="20">
        <f t="shared" si="214"/>
        <v>0</v>
      </c>
      <c r="CH34" s="41">
        <f t="shared" si="204"/>
        <v>0</v>
      </c>
      <c r="CI34" s="19">
        <f t="shared" si="216"/>
        <v>0</v>
      </c>
      <c r="CJ34" s="20">
        <f t="shared" si="216"/>
        <v>0</v>
      </c>
    </row>
    <row r="35" spans="1:88" x14ac:dyDescent="0.35">
      <c r="A35" s="9">
        <v>21</v>
      </c>
      <c r="B35" s="46"/>
      <c r="C35" s="46"/>
      <c r="D35" s="43"/>
      <c r="E35" s="43"/>
      <c r="F35" s="43"/>
      <c r="G35" s="4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20"/>
      <c r="BS35" s="41">
        <f t="shared" si="205"/>
        <v>0</v>
      </c>
      <c r="BT35" s="19">
        <f t="shared" si="206"/>
        <v>0</v>
      </c>
      <c r="BU35" s="19">
        <f t="shared" si="207"/>
        <v>0</v>
      </c>
      <c r="BV35" s="19">
        <f t="shared" si="208"/>
        <v>0</v>
      </c>
      <c r="BW35" s="19">
        <f t="shared" si="209"/>
        <v>0</v>
      </c>
      <c r="BX35" s="19">
        <f t="shared" si="210"/>
        <v>0</v>
      </c>
      <c r="BY35" s="19">
        <f t="shared" si="211"/>
        <v>0</v>
      </c>
      <c r="BZ35" s="19">
        <f t="shared" si="212"/>
        <v>0</v>
      </c>
      <c r="CA35" s="19">
        <f t="shared" si="213"/>
        <v>0</v>
      </c>
      <c r="CB35" s="19">
        <f t="shared" si="214"/>
        <v>0</v>
      </c>
      <c r="CC35" s="19">
        <f t="shared" si="214"/>
        <v>0</v>
      </c>
      <c r="CD35" s="19">
        <f t="shared" si="214"/>
        <v>0</v>
      </c>
      <c r="CE35" s="19">
        <f t="shared" si="214"/>
        <v>0</v>
      </c>
      <c r="CF35" s="19">
        <f t="shared" si="214"/>
        <v>0</v>
      </c>
      <c r="CG35" s="20">
        <f t="shared" si="214"/>
        <v>0</v>
      </c>
      <c r="CH35" s="41">
        <f t="shared" si="204"/>
        <v>0</v>
      </c>
      <c r="CI35" s="19">
        <f t="shared" si="216"/>
        <v>0</v>
      </c>
      <c r="CJ35" s="20">
        <f t="shared" si="216"/>
        <v>0</v>
      </c>
    </row>
    <row r="36" spans="1:88" x14ac:dyDescent="0.35">
      <c r="A36" s="9">
        <v>22</v>
      </c>
      <c r="B36" s="46"/>
      <c r="C36" s="46"/>
      <c r="D36" s="43"/>
      <c r="E36" s="43"/>
      <c r="F36" s="43"/>
      <c r="G36" s="4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20"/>
      <c r="BS36" s="41">
        <f t="shared" si="205"/>
        <v>0</v>
      </c>
      <c r="BT36" s="19">
        <f t="shared" si="206"/>
        <v>0</v>
      </c>
      <c r="BU36" s="19">
        <f t="shared" si="207"/>
        <v>0</v>
      </c>
      <c r="BV36" s="19">
        <f t="shared" si="208"/>
        <v>0</v>
      </c>
      <c r="BW36" s="19">
        <f t="shared" si="209"/>
        <v>0</v>
      </c>
      <c r="BX36" s="19">
        <f t="shared" si="210"/>
        <v>0</v>
      </c>
      <c r="BY36" s="19">
        <f t="shared" si="211"/>
        <v>0</v>
      </c>
      <c r="BZ36" s="19">
        <f t="shared" si="212"/>
        <v>0</v>
      </c>
      <c r="CA36" s="19">
        <f t="shared" si="213"/>
        <v>0</v>
      </c>
      <c r="CB36" s="19">
        <f t="shared" si="214"/>
        <v>0</v>
      </c>
      <c r="CC36" s="19">
        <f t="shared" si="214"/>
        <v>0</v>
      </c>
      <c r="CD36" s="19">
        <f t="shared" si="214"/>
        <v>0</v>
      </c>
      <c r="CE36" s="19">
        <f t="shared" si="214"/>
        <v>0</v>
      </c>
      <c r="CF36" s="19">
        <f t="shared" si="214"/>
        <v>0</v>
      </c>
      <c r="CG36" s="20">
        <f t="shared" si="214"/>
        <v>0</v>
      </c>
      <c r="CH36" s="41">
        <f t="shared" si="204"/>
        <v>0</v>
      </c>
      <c r="CI36" s="19">
        <f t="shared" si="216"/>
        <v>0</v>
      </c>
      <c r="CJ36" s="20">
        <f t="shared" si="216"/>
        <v>0</v>
      </c>
    </row>
    <row r="37" spans="1:88" x14ac:dyDescent="0.35">
      <c r="A37" s="9">
        <v>23</v>
      </c>
      <c r="B37" s="46"/>
      <c r="C37" s="46"/>
      <c r="D37" s="43"/>
      <c r="E37" s="43"/>
      <c r="F37" s="43"/>
      <c r="G37" s="4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20"/>
      <c r="BS37" s="41">
        <f t="shared" si="205"/>
        <v>0</v>
      </c>
      <c r="BT37" s="19">
        <f t="shared" si="206"/>
        <v>0</v>
      </c>
      <c r="BU37" s="19">
        <f t="shared" si="207"/>
        <v>0</v>
      </c>
      <c r="BV37" s="19">
        <f t="shared" si="208"/>
        <v>0</v>
      </c>
      <c r="BW37" s="19">
        <f t="shared" si="209"/>
        <v>0</v>
      </c>
      <c r="BX37" s="19">
        <f t="shared" si="210"/>
        <v>0</v>
      </c>
      <c r="BY37" s="19">
        <f t="shared" si="211"/>
        <v>0</v>
      </c>
      <c r="BZ37" s="19">
        <f t="shared" si="212"/>
        <v>0</v>
      </c>
      <c r="CA37" s="19">
        <f t="shared" si="213"/>
        <v>0</v>
      </c>
      <c r="CB37" s="19">
        <f t="shared" si="214"/>
        <v>0</v>
      </c>
      <c r="CC37" s="19">
        <f t="shared" si="214"/>
        <v>0</v>
      </c>
      <c r="CD37" s="19">
        <f t="shared" si="214"/>
        <v>0</v>
      </c>
      <c r="CE37" s="19">
        <f t="shared" si="214"/>
        <v>0</v>
      </c>
      <c r="CF37" s="19">
        <f t="shared" si="214"/>
        <v>0</v>
      </c>
      <c r="CG37" s="20">
        <f t="shared" si="214"/>
        <v>0</v>
      </c>
      <c r="CH37" s="41">
        <f t="shared" si="204"/>
        <v>0</v>
      </c>
      <c r="CI37" s="19">
        <f t="shared" si="216"/>
        <v>0</v>
      </c>
      <c r="CJ37" s="20">
        <f t="shared" si="216"/>
        <v>0</v>
      </c>
    </row>
    <row r="38" spans="1:88" x14ac:dyDescent="0.35">
      <c r="A38" s="9">
        <v>24</v>
      </c>
      <c r="B38" s="46"/>
      <c r="C38" s="46"/>
      <c r="D38" s="43"/>
      <c r="E38" s="43"/>
      <c r="F38" s="43"/>
      <c r="G38" s="4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S38" s="41">
        <f t="shared" si="205"/>
        <v>0</v>
      </c>
      <c r="BT38" s="19">
        <f t="shared" si="206"/>
        <v>0</v>
      </c>
      <c r="BU38" s="19">
        <f t="shared" si="207"/>
        <v>0</v>
      </c>
      <c r="BV38" s="19">
        <f t="shared" si="208"/>
        <v>0</v>
      </c>
      <c r="BW38" s="19">
        <f t="shared" si="209"/>
        <v>0</v>
      </c>
      <c r="BX38" s="19">
        <f t="shared" si="210"/>
        <v>0</v>
      </c>
      <c r="BY38" s="19">
        <f t="shared" si="211"/>
        <v>0</v>
      </c>
      <c r="BZ38" s="19">
        <f t="shared" si="212"/>
        <v>0</v>
      </c>
      <c r="CA38" s="19">
        <f t="shared" si="213"/>
        <v>0</v>
      </c>
      <c r="CB38" s="19">
        <f t="shared" si="214"/>
        <v>0</v>
      </c>
      <c r="CC38" s="19">
        <f t="shared" si="214"/>
        <v>0</v>
      </c>
      <c r="CD38" s="19">
        <f t="shared" si="214"/>
        <v>0</v>
      </c>
      <c r="CE38" s="19">
        <f t="shared" si="214"/>
        <v>0</v>
      </c>
      <c r="CF38" s="19">
        <f t="shared" si="214"/>
        <v>0</v>
      </c>
      <c r="CG38" s="20">
        <f t="shared" si="214"/>
        <v>0</v>
      </c>
      <c r="CH38" s="41">
        <f t="shared" si="204"/>
        <v>0</v>
      </c>
      <c r="CI38" s="19">
        <f t="shared" si="216"/>
        <v>0</v>
      </c>
      <c r="CJ38" s="20">
        <f t="shared" si="216"/>
        <v>0</v>
      </c>
    </row>
    <row r="39" spans="1:88" x14ac:dyDescent="0.35">
      <c r="A39" s="9">
        <v>25</v>
      </c>
      <c r="B39" s="46"/>
      <c r="C39" s="46"/>
      <c r="D39" s="43"/>
      <c r="E39" s="43"/>
      <c r="F39" s="43"/>
      <c r="G39" s="4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S39" s="41">
        <f t="shared" si="205"/>
        <v>0</v>
      </c>
      <c r="BT39" s="19">
        <f t="shared" si="206"/>
        <v>0</v>
      </c>
      <c r="BU39" s="19">
        <f t="shared" si="207"/>
        <v>0</v>
      </c>
      <c r="BV39" s="19">
        <f t="shared" si="208"/>
        <v>0</v>
      </c>
      <c r="BW39" s="19">
        <f t="shared" si="209"/>
        <v>0</v>
      </c>
      <c r="BX39" s="19">
        <f t="shared" si="210"/>
        <v>0</v>
      </c>
      <c r="BY39" s="19">
        <f t="shared" si="211"/>
        <v>0</v>
      </c>
      <c r="BZ39" s="19">
        <f t="shared" si="212"/>
        <v>0</v>
      </c>
      <c r="CA39" s="19">
        <f t="shared" si="213"/>
        <v>0</v>
      </c>
      <c r="CB39" s="19">
        <f t="shared" si="214"/>
        <v>0</v>
      </c>
      <c r="CC39" s="19">
        <f t="shared" si="214"/>
        <v>0</v>
      </c>
      <c r="CD39" s="19">
        <f t="shared" si="214"/>
        <v>0</v>
      </c>
      <c r="CE39" s="19">
        <f t="shared" si="214"/>
        <v>0</v>
      </c>
      <c r="CF39" s="19">
        <f t="shared" si="214"/>
        <v>0</v>
      </c>
      <c r="CG39" s="20">
        <f t="shared" si="214"/>
        <v>0</v>
      </c>
      <c r="CH39" s="41">
        <f t="shared" si="204"/>
        <v>0</v>
      </c>
      <c r="CI39" s="19">
        <f t="shared" si="216"/>
        <v>0</v>
      </c>
      <c r="CJ39" s="20">
        <f t="shared" si="216"/>
        <v>0</v>
      </c>
    </row>
    <row r="40" spans="1:88" x14ac:dyDescent="0.35">
      <c r="A40" s="9">
        <v>26</v>
      </c>
      <c r="B40" s="46"/>
      <c r="C40" s="46"/>
      <c r="D40" s="43"/>
      <c r="E40" s="43"/>
      <c r="F40" s="43"/>
      <c r="G40" s="4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S40" s="41">
        <f t="shared" si="205"/>
        <v>0</v>
      </c>
      <c r="BT40" s="19">
        <f t="shared" si="206"/>
        <v>0</v>
      </c>
      <c r="BU40" s="19">
        <f t="shared" si="207"/>
        <v>0</v>
      </c>
      <c r="BV40" s="19">
        <f t="shared" si="208"/>
        <v>0</v>
      </c>
      <c r="BW40" s="19">
        <f t="shared" si="209"/>
        <v>0</v>
      </c>
      <c r="BX40" s="19">
        <f t="shared" si="210"/>
        <v>0</v>
      </c>
      <c r="BY40" s="19">
        <f t="shared" si="211"/>
        <v>0</v>
      </c>
      <c r="BZ40" s="19">
        <f t="shared" si="212"/>
        <v>0</v>
      </c>
      <c r="CA40" s="19">
        <f t="shared" si="213"/>
        <v>0</v>
      </c>
      <c r="CB40" s="19">
        <f t="shared" si="214"/>
        <v>0</v>
      </c>
      <c r="CC40" s="19">
        <f t="shared" si="214"/>
        <v>0</v>
      </c>
      <c r="CD40" s="19">
        <f t="shared" si="214"/>
        <v>0</v>
      </c>
      <c r="CE40" s="19">
        <f t="shared" si="214"/>
        <v>0</v>
      </c>
      <c r="CF40" s="19">
        <f t="shared" si="214"/>
        <v>0</v>
      </c>
      <c r="CG40" s="20">
        <f t="shared" si="214"/>
        <v>0</v>
      </c>
      <c r="CH40" s="41">
        <f t="shared" si="204"/>
        <v>0</v>
      </c>
      <c r="CI40" s="19">
        <f t="shared" si="216"/>
        <v>0</v>
      </c>
      <c r="CJ40" s="20">
        <f t="shared" si="216"/>
        <v>0</v>
      </c>
    </row>
    <row r="41" spans="1:88" x14ac:dyDescent="0.35">
      <c r="A41" s="9">
        <v>27</v>
      </c>
      <c r="B41" s="46"/>
      <c r="C41" s="46"/>
      <c r="D41" s="43"/>
      <c r="E41" s="43"/>
      <c r="F41" s="43"/>
      <c r="G41" s="4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S41" s="41">
        <f t="shared" si="205"/>
        <v>0</v>
      </c>
      <c r="BT41" s="19">
        <f t="shared" si="206"/>
        <v>0</v>
      </c>
      <c r="BU41" s="19">
        <f t="shared" si="207"/>
        <v>0</v>
      </c>
      <c r="BV41" s="19">
        <f t="shared" si="208"/>
        <v>0</v>
      </c>
      <c r="BW41" s="19">
        <f t="shared" si="209"/>
        <v>0</v>
      </c>
      <c r="BX41" s="19">
        <f t="shared" si="210"/>
        <v>0</v>
      </c>
      <c r="BY41" s="19">
        <f t="shared" si="211"/>
        <v>0</v>
      </c>
      <c r="BZ41" s="19">
        <f t="shared" si="212"/>
        <v>0</v>
      </c>
      <c r="CA41" s="19">
        <f t="shared" si="213"/>
        <v>0</v>
      </c>
      <c r="CB41" s="19">
        <f t="shared" si="214"/>
        <v>0</v>
      </c>
      <c r="CC41" s="19">
        <f t="shared" si="214"/>
        <v>0</v>
      </c>
      <c r="CD41" s="19">
        <f t="shared" si="214"/>
        <v>0</v>
      </c>
      <c r="CE41" s="19">
        <f t="shared" si="214"/>
        <v>0</v>
      </c>
      <c r="CF41" s="19">
        <f t="shared" si="214"/>
        <v>0</v>
      </c>
      <c r="CG41" s="20">
        <f t="shared" si="214"/>
        <v>0</v>
      </c>
      <c r="CH41" s="41">
        <f t="shared" si="204"/>
        <v>0</v>
      </c>
      <c r="CI41" s="19">
        <f t="shared" si="216"/>
        <v>0</v>
      </c>
      <c r="CJ41" s="20">
        <f t="shared" si="216"/>
        <v>0</v>
      </c>
    </row>
    <row r="42" spans="1:88" x14ac:dyDescent="0.35">
      <c r="A42" s="9">
        <v>28</v>
      </c>
      <c r="B42" s="46"/>
      <c r="C42" s="46"/>
      <c r="D42" s="43"/>
      <c r="E42" s="43"/>
      <c r="F42" s="43"/>
      <c r="G42" s="4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S42" s="41">
        <f t="shared" si="205"/>
        <v>0</v>
      </c>
      <c r="BT42" s="19">
        <f t="shared" si="206"/>
        <v>0</v>
      </c>
      <c r="BU42" s="19">
        <f t="shared" si="207"/>
        <v>0</v>
      </c>
      <c r="BV42" s="19">
        <f t="shared" si="208"/>
        <v>0</v>
      </c>
      <c r="BW42" s="19">
        <f t="shared" si="209"/>
        <v>0</v>
      </c>
      <c r="BX42" s="19">
        <f t="shared" si="210"/>
        <v>0</v>
      </c>
      <c r="BY42" s="19">
        <f t="shared" si="211"/>
        <v>0</v>
      </c>
      <c r="BZ42" s="19">
        <f t="shared" si="212"/>
        <v>0</v>
      </c>
      <c r="CA42" s="19">
        <f t="shared" si="213"/>
        <v>0</v>
      </c>
      <c r="CB42" s="19">
        <f t="shared" si="214"/>
        <v>0</v>
      </c>
      <c r="CC42" s="19">
        <f t="shared" si="214"/>
        <v>0</v>
      </c>
      <c r="CD42" s="19">
        <f t="shared" si="214"/>
        <v>0</v>
      </c>
      <c r="CE42" s="19">
        <f t="shared" si="214"/>
        <v>0</v>
      </c>
      <c r="CF42" s="19">
        <f t="shared" si="214"/>
        <v>0</v>
      </c>
      <c r="CG42" s="20">
        <f t="shared" si="214"/>
        <v>0</v>
      </c>
      <c r="CH42" s="41">
        <f t="shared" si="204"/>
        <v>0</v>
      </c>
      <c r="CI42" s="19">
        <f t="shared" si="216"/>
        <v>0</v>
      </c>
      <c r="CJ42" s="20">
        <f t="shared" si="216"/>
        <v>0</v>
      </c>
    </row>
    <row r="43" spans="1:88" x14ac:dyDescent="0.35">
      <c r="A43" s="9">
        <v>29</v>
      </c>
      <c r="B43" s="46"/>
      <c r="C43" s="46"/>
      <c r="D43" s="43"/>
      <c r="E43" s="43"/>
      <c r="F43" s="43"/>
      <c r="G43" s="4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S43" s="41">
        <f t="shared" si="205"/>
        <v>0</v>
      </c>
      <c r="BT43" s="19">
        <f t="shared" si="206"/>
        <v>0</v>
      </c>
      <c r="BU43" s="19">
        <f t="shared" si="207"/>
        <v>0</v>
      </c>
      <c r="BV43" s="19">
        <f t="shared" si="208"/>
        <v>0</v>
      </c>
      <c r="BW43" s="19">
        <f t="shared" si="209"/>
        <v>0</v>
      </c>
      <c r="BX43" s="19">
        <f t="shared" si="210"/>
        <v>0</v>
      </c>
      <c r="BY43" s="19">
        <f t="shared" si="211"/>
        <v>0</v>
      </c>
      <c r="BZ43" s="19">
        <f t="shared" si="212"/>
        <v>0</v>
      </c>
      <c r="CA43" s="19">
        <f t="shared" si="213"/>
        <v>0</v>
      </c>
      <c r="CB43" s="19">
        <f t="shared" si="214"/>
        <v>0</v>
      </c>
      <c r="CC43" s="19">
        <f t="shared" si="214"/>
        <v>0</v>
      </c>
      <c r="CD43" s="19">
        <f t="shared" si="214"/>
        <v>0</v>
      </c>
      <c r="CE43" s="19">
        <f t="shared" si="214"/>
        <v>0</v>
      </c>
      <c r="CF43" s="19">
        <f t="shared" si="214"/>
        <v>0</v>
      </c>
      <c r="CG43" s="20">
        <f t="shared" si="214"/>
        <v>0</v>
      </c>
      <c r="CH43" s="41">
        <f t="shared" si="204"/>
        <v>0</v>
      </c>
      <c r="CI43" s="19">
        <f t="shared" si="216"/>
        <v>0</v>
      </c>
      <c r="CJ43" s="20">
        <f t="shared" si="216"/>
        <v>0</v>
      </c>
    </row>
    <row r="44" spans="1:88" x14ac:dyDescent="0.35">
      <c r="A44" s="9">
        <v>30</v>
      </c>
      <c r="B44" s="46"/>
      <c r="C44" s="46"/>
      <c r="D44" s="43"/>
      <c r="E44" s="43"/>
      <c r="F44" s="43"/>
      <c r="G44" s="4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S44" s="41">
        <f t="shared" si="205"/>
        <v>0</v>
      </c>
      <c r="BT44" s="19">
        <f t="shared" si="206"/>
        <v>0</v>
      </c>
      <c r="BU44" s="19">
        <f t="shared" si="207"/>
        <v>0</v>
      </c>
      <c r="BV44" s="19">
        <f t="shared" si="208"/>
        <v>0</v>
      </c>
      <c r="BW44" s="19">
        <f t="shared" si="209"/>
        <v>0</v>
      </c>
      <c r="BX44" s="19">
        <f t="shared" si="210"/>
        <v>0</v>
      </c>
      <c r="BY44" s="19">
        <f t="shared" si="211"/>
        <v>0</v>
      </c>
      <c r="BZ44" s="19">
        <f t="shared" si="212"/>
        <v>0</v>
      </c>
      <c r="CA44" s="19">
        <f t="shared" si="213"/>
        <v>0</v>
      </c>
      <c r="CB44" s="19">
        <f t="shared" si="214"/>
        <v>0</v>
      </c>
      <c r="CC44" s="19">
        <f t="shared" si="214"/>
        <v>0</v>
      </c>
      <c r="CD44" s="19">
        <f t="shared" si="214"/>
        <v>0</v>
      </c>
      <c r="CE44" s="19">
        <f t="shared" si="214"/>
        <v>0</v>
      </c>
      <c r="CF44" s="19">
        <f t="shared" si="214"/>
        <v>0</v>
      </c>
      <c r="CG44" s="20">
        <f t="shared" si="214"/>
        <v>0</v>
      </c>
      <c r="CH44" s="41">
        <f t="shared" si="204"/>
        <v>0</v>
      </c>
      <c r="CI44" s="19">
        <f t="shared" si="216"/>
        <v>0</v>
      </c>
      <c r="CJ44" s="20">
        <f t="shared" si="216"/>
        <v>0</v>
      </c>
    </row>
    <row r="45" spans="1:88" x14ac:dyDescent="0.35">
      <c r="A45" s="9">
        <v>31</v>
      </c>
      <c r="B45" s="46"/>
      <c r="C45" s="46"/>
      <c r="D45" s="43"/>
      <c r="E45" s="43"/>
      <c r="F45" s="43"/>
      <c r="G45" s="4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20"/>
      <c r="BS45" s="41">
        <f t="shared" si="205"/>
        <v>0</v>
      </c>
      <c r="BT45" s="19">
        <f t="shared" si="206"/>
        <v>0</v>
      </c>
      <c r="BU45" s="19">
        <f t="shared" si="207"/>
        <v>0</v>
      </c>
      <c r="BV45" s="19">
        <f t="shared" si="208"/>
        <v>0</v>
      </c>
      <c r="BW45" s="19">
        <f t="shared" si="209"/>
        <v>0</v>
      </c>
      <c r="BX45" s="19">
        <f t="shared" si="210"/>
        <v>0</v>
      </c>
      <c r="BY45" s="19">
        <f t="shared" si="211"/>
        <v>0</v>
      </c>
      <c r="BZ45" s="19">
        <f t="shared" si="212"/>
        <v>0</v>
      </c>
      <c r="CA45" s="19">
        <f t="shared" si="213"/>
        <v>0</v>
      </c>
      <c r="CB45" s="19">
        <f t="shared" si="214"/>
        <v>0</v>
      </c>
      <c r="CC45" s="19">
        <f t="shared" si="214"/>
        <v>0</v>
      </c>
      <c r="CD45" s="19">
        <f t="shared" si="214"/>
        <v>0</v>
      </c>
      <c r="CE45" s="19">
        <f t="shared" si="214"/>
        <v>0</v>
      </c>
      <c r="CF45" s="19">
        <f t="shared" si="214"/>
        <v>0</v>
      </c>
      <c r="CG45" s="20">
        <f t="shared" si="214"/>
        <v>0</v>
      </c>
      <c r="CH45" s="41">
        <f t="shared" si="204"/>
        <v>0</v>
      </c>
      <c r="CI45" s="19">
        <f t="shared" si="216"/>
        <v>0</v>
      </c>
      <c r="CJ45" s="20">
        <f t="shared" si="216"/>
        <v>0</v>
      </c>
    </row>
    <row r="46" spans="1:88" x14ac:dyDescent="0.35">
      <c r="A46" s="9">
        <v>32</v>
      </c>
      <c r="B46" s="46"/>
      <c r="C46" s="46"/>
      <c r="D46" s="43"/>
      <c r="E46" s="43"/>
      <c r="F46" s="43"/>
      <c r="G46" s="4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20"/>
      <c r="BS46" s="41">
        <f t="shared" si="205"/>
        <v>0</v>
      </c>
      <c r="BT46" s="19">
        <f t="shared" si="206"/>
        <v>0</v>
      </c>
      <c r="BU46" s="19">
        <f t="shared" si="207"/>
        <v>0</v>
      </c>
      <c r="BV46" s="19">
        <f t="shared" si="208"/>
        <v>0</v>
      </c>
      <c r="BW46" s="19">
        <f t="shared" si="209"/>
        <v>0</v>
      </c>
      <c r="BX46" s="19">
        <f t="shared" si="210"/>
        <v>0</v>
      </c>
      <c r="BY46" s="19">
        <f t="shared" si="211"/>
        <v>0</v>
      </c>
      <c r="BZ46" s="19">
        <f t="shared" si="212"/>
        <v>0</v>
      </c>
      <c r="CA46" s="19">
        <f t="shared" si="213"/>
        <v>0</v>
      </c>
      <c r="CB46" s="19">
        <f t="shared" si="214"/>
        <v>0</v>
      </c>
      <c r="CC46" s="19">
        <f t="shared" si="214"/>
        <v>0</v>
      </c>
      <c r="CD46" s="19">
        <f t="shared" si="214"/>
        <v>0</v>
      </c>
      <c r="CE46" s="19">
        <f t="shared" si="214"/>
        <v>0</v>
      </c>
      <c r="CF46" s="19">
        <f t="shared" si="214"/>
        <v>0</v>
      </c>
      <c r="CG46" s="20">
        <f t="shared" si="214"/>
        <v>0</v>
      </c>
      <c r="CH46" s="41">
        <f t="shared" si="204"/>
        <v>0</v>
      </c>
      <c r="CI46" s="19">
        <f t="shared" si="216"/>
        <v>0</v>
      </c>
      <c r="CJ46" s="20">
        <f t="shared" si="216"/>
        <v>0</v>
      </c>
    </row>
    <row r="47" spans="1:88" x14ac:dyDescent="0.35">
      <c r="A47" s="9">
        <v>33</v>
      </c>
      <c r="B47" s="46"/>
      <c r="C47" s="46"/>
      <c r="D47" s="43"/>
      <c r="E47" s="43"/>
      <c r="F47" s="43"/>
      <c r="G47" s="4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20"/>
      <c r="BS47" s="41">
        <f t="shared" si="205"/>
        <v>0</v>
      </c>
      <c r="BT47" s="19">
        <f t="shared" si="206"/>
        <v>0</v>
      </c>
      <c r="BU47" s="19">
        <f t="shared" si="207"/>
        <v>0</v>
      </c>
      <c r="BV47" s="19">
        <f t="shared" si="208"/>
        <v>0</v>
      </c>
      <c r="BW47" s="19">
        <f t="shared" si="209"/>
        <v>0</v>
      </c>
      <c r="BX47" s="19">
        <f t="shared" si="210"/>
        <v>0</v>
      </c>
      <c r="BY47" s="19">
        <f t="shared" si="211"/>
        <v>0</v>
      </c>
      <c r="BZ47" s="19">
        <f t="shared" si="212"/>
        <v>0</v>
      </c>
      <c r="CA47" s="19">
        <f t="shared" si="213"/>
        <v>0</v>
      </c>
      <c r="CB47" s="19">
        <f t="shared" si="214"/>
        <v>0</v>
      </c>
      <c r="CC47" s="19">
        <f t="shared" si="214"/>
        <v>0</v>
      </c>
      <c r="CD47" s="19">
        <f t="shared" si="214"/>
        <v>0</v>
      </c>
      <c r="CE47" s="19">
        <f t="shared" si="214"/>
        <v>0</v>
      </c>
      <c r="CF47" s="19">
        <f t="shared" si="214"/>
        <v>0</v>
      </c>
      <c r="CG47" s="20">
        <f t="shared" si="214"/>
        <v>0</v>
      </c>
      <c r="CH47" s="41">
        <f t="shared" ref="CH47:CH78" si="217">SUM(CA47:CG47)-CF47</f>
        <v>0</v>
      </c>
      <c r="CI47" s="19">
        <f t="shared" si="216"/>
        <v>0</v>
      </c>
      <c r="CJ47" s="20">
        <f t="shared" si="216"/>
        <v>0</v>
      </c>
    </row>
    <row r="48" spans="1:88" x14ac:dyDescent="0.35">
      <c r="A48" s="9">
        <v>34</v>
      </c>
      <c r="B48" s="46"/>
      <c r="C48" s="46"/>
      <c r="D48" s="43"/>
      <c r="E48" s="43"/>
      <c r="F48" s="43"/>
      <c r="G48" s="4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20"/>
      <c r="BS48" s="41">
        <f t="shared" si="205"/>
        <v>0</v>
      </c>
      <c r="BT48" s="19">
        <f t="shared" si="206"/>
        <v>0</v>
      </c>
      <c r="BU48" s="19">
        <f t="shared" si="207"/>
        <v>0</v>
      </c>
      <c r="BV48" s="19">
        <f t="shared" si="208"/>
        <v>0</v>
      </c>
      <c r="BW48" s="19">
        <f t="shared" si="209"/>
        <v>0</v>
      </c>
      <c r="BX48" s="19">
        <f t="shared" si="210"/>
        <v>0</v>
      </c>
      <c r="BY48" s="19">
        <f t="shared" si="211"/>
        <v>0</v>
      </c>
      <c r="BZ48" s="19">
        <f t="shared" si="212"/>
        <v>0</v>
      </c>
      <c r="CA48" s="19">
        <f t="shared" si="213"/>
        <v>0</v>
      </c>
      <c r="CB48" s="19">
        <f t="shared" ref="CB48:CG79" si="218">COUNTIF($H48:$BQ48,CB$10)</f>
        <v>0</v>
      </c>
      <c r="CC48" s="19">
        <f t="shared" si="218"/>
        <v>0</v>
      </c>
      <c r="CD48" s="19">
        <f t="shared" si="218"/>
        <v>0</v>
      </c>
      <c r="CE48" s="19">
        <f t="shared" si="218"/>
        <v>0</v>
      </c>
      <c r="CF48" s="19">
        <f t="shared" si="218"/>
        <v>0</v>
      </c>
      <c r="CG48" s="20">
        <f t="shared" si="218"/>
        <v>0</v>
      </c>
      <c r="CH48" s="41">
        <f t="shared" si="217"/>
        <v>0</v>
      </c>
      <c r="CI48" s="19">
        <f t="shared" ref="CI48:CJ63" si="219">CH48</f>
        <v>0</v>
      </c>
      <c r="CJ48" s="20">
        <f t="shared" si="219"/>
        <v>0</v>
      </c>
    </row>
    <row r="49" spans="1:88" x14ac:dyDescent="0.35">
      <c r="A49" s="9">
        <v>35</v>
      </c>
      <c r="B49" s="46"/>
      <c r="C49" s="46"/>
      <c r="D49" s="43"/>
      <c r="E49" s="43"/>
      <c r="F49" s="43"/>
      <c r="G49" s="4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  <c r="BS49" s="41">
        <f t="shared" si="205"/>
        <v>0</v>
      </c>
      <c r="BT49" s="19">
        <f t="shared" si="206"/>
        <v>0</v>
      </c>
      <c r="BU49" s="19">
        <f t="shared" si="207"/>
        <v>0</v>
      </c>
      <c r="BV49" s="19">
        <f t="shared" si="208"/>
        <v>0</v>
      </c>
      <c r="BW49" s="19">
        <f t="shared" si="209"/>
        <v>0</v>
      </c>
      <c r="BX49" s="19">
        <f t="shared" si="210"/>
        <v>0</v>
      </c>
      <c r="BY49" s="19">
        <f t="shared" si="211"/>
        <v>0</v>
      </c>
      <c r="BZ49" s="19">
        <f t="shared" si="212"/>
        <v>0</v>
      </c>
      <c r="CA49" s="19">
        <f t="shared" si="213"/>
        <v>0</v>
      </c>
      <c r="CB49" s="19">
        <f t="shared" si="218"/>
        <v>0</v>
      </c>
      <c r="CC49" s="19">
        <f t="shared" si="218"/>
        <v>0</v>
      </c>
      <c r="CD49" s="19">
        <f t="shared" si="218"/>
        <v>0</v>
      </c>
      <c r="CE49" s="19">
        <f t="shared" si="218"/>
        <v>0</v>
      </c>
      <c r="CF49" s="19">
        <f t="shared" si="218"/>
        <v>0</v>
      </c>
      <c r="CG49" s="20">
        <f t="shared" si="218"/>
        <v>0</v>
      </c>
      <c r="CH49" s="41">
        <f t="shared" si="217"/>
        <v>0</v>
      </c>
      <c r="CI49" s="19">
        <f t="shared" si="219"/>
        <v>0</v>
      </c>
      <c r="CJ49" s="20">
        <f t="shared" si="219"/>
        <v>0</v>
      </c>
    </row>
    <row r="50" spans="1:88" x14ac:dyDescent="0.35">
      <c r="A50" s="9">
        <v>36</v>
      </c>
      <c r="B50" s="46"/>
      <c r="C50" s="46"/>
      <c r="D50" s="43"/>
      <c r="E50" s="43"/>
      <c r="F50" s="43"/>
      <c r="G50" s="4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20"/>
      <c r="BS50" s="41">
        <f t="shared" si="205"/>
        <v>0</v>
      </c>
      <c r="BT50" s="19">
        <f t="shared" si="206"/>
        <v>0</v>
      </c>
      <c r="BU50" s="19">
        <f t="shared" si="207"/>
        <v>0</v>
      </c>
      <c r="BV50" s="19">
        <f t="shared" si="208"/>
        <v>0</v>
      </c>
      <c r="BW50" s="19">
        <f t="shared" si="209"/>
        <v>0</v>
      </c>
      <c r="BX50" s="19">
        <f t="shared" si="210"/>
        <v>0</v>
      </c>
      <c r="BY50" s="19">
        <f t="shared" si="211"/>
        <v>0</v>
      </c>
      <c r="BZ50" s="19">
        <f t="shared" si="212"/>
        <v>0</v>
      </c>
      <c r="CA50" s="19">
        <f t="shared" si="213"/>
        <v>0</v>
      </c>
      <c r="CB50" s="19">
        <f t="shared" si="218"/>
        <v>0</v>
      </c>
      <c r="CC50" s="19">
        <f t="shared" si="218"/>
        <v>0</v>
      </c>
      <c r="CD50" s="19">
        <f t="shared" si="218"/>
        <v>0</v>
      </c>
      <c r="CE50" s="19">
        <f t="shared" si="218"/>
        <v>0</v>
      </c>
      <c r="CF50" s="19">
        <f t="shared" si="218"/>
        <v>0</v>
      </c>
      <c r="CG50" s="20">
        <f t="shared" si="218"/>
        <v>0</v>
      </c>
      <c r="CH50" s="41">
        <f t="shared" si="217"/>
        <v>0</v>
      </c>
      <c r="CI50" s="19">
        <f t="shared" si="219"/>
        <v>0</v>
      </c>
      <c r="CJ50" s="20">
        <f t="shared" si="219"/>
        <v>0</v>
      </c>
    </row>
    <row r="51" spans="1:88" x14ac:dyDescent="0.35">
      <c r="A51" s="9">
        <v>37</v>
      </c>
      <c r="B51" s="46"/>
      <c r="C51" s="46"/>
      <c r="D51" s="43"/>
      <c r="E51" s="43"/>
      <c r="F51" s="43"/>
      <c r="G51" s="4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20"/>
      <c r="BS51" s="41">
        <f t="shared" si="205"/>
        <v>0</v>
      </c>
      <c r="BT51" s="19">
        <f t="shared" si="206"/>
        <v>0</v>
      </c>
      <c r="BU51" s="19">
        <f t="shared" si="207"/>
        <v>0</v>
      </c>
      <c r="BV51" s="19">
        <f t="shared" si="208"/>
        <v>0</v>
      </c>
      <c r="BW51" s="19">
        <f t="shared" si="209"/>
        <v>0</v>
      </c>
      <c r="BX51" s="19">
        <f t="shared" si="210"/>
        <v>0</v>
      </c>
      <c r="BY51" s="19">
        <f t="shared" si="211"/>
        <v>0</v>
      </c>
      <c r="BZ51" s="19">
        <f t="shared" si="212"/>
        <v>0</v>
      </c>
      <c r="CA51" s="19">
        <f t="shared" si="213"/>
        <v>0</v>
      </c>
      <c r="CB51" s="19">
        <f t="shared" si="218"/>
        <v>0</v>
      </c>
      <c r="CC51" s="19">
        <f t="shared" si="218"/>
        <v>0</v>
      </c>
      <c r="CD51" s="19">
        <f t="shared" si="218"/>
        <v>0</v>
      </c>
      <c r="CE51" s="19">
        <f t="shared" si="218"/>
        <v>0</v>
      </c>
      <c r="CF51" s="19">
        <f t="shared" si="218"/>
        <v>0</v>
      </c>
      <c r="CG51" s="20">
        <f t="shared" si="218"/>
        <v>0</v>
      </c>
      <c r="CH51" s="41">
        <f t="shared" si="217"/>
        <v>0</v>
      </c>
      <c r="CI51" s="19">
        <f t="shared" si="219"/>
        <v>0</v>
      </c>
      <c r="CJ51" s="20">
        <f t="shared" si="219"/>
        <v>0</v>
      </c>
    </row>
    <row r="52" spans="1:88" x14ac:dyDescent="0.35">
      <c r="A52" s="9">
        <v>38</v>
      </c>
      <c r="B52" s="46"/>
      <c r="C52" s="46"/>
      <c r="D52" s="43"/>
      <c r="E52" s="43"/>
      <c r="F52" s="43"/>
      <c r="G52" s="4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S52" s="41">
        <f t="shared" si="205"/>
        <v>0</v>
      </c>
      <c r="BT52" s="19">
        <f t="shared" si="206"/>
        <v>0</v>
      </c>
      <c r="BU52" s="19">
        <f t="shared" si="207"/>
        <v>0</v>
      </c>
      <c r="BV52" s="19">
        <f t="shared" si="208"/>
        <v>0</v>
      </c>
      <c r="BW52" s="19">
        <f t="shared" si="209"/>
        <v>0</v>
      </c>
      <c r="BX52" s="19">
        <f t="shared" si="210"/>
        <v>0</v>
      </c>
      <c r="BY52" s="19">
        <f t="shared" si="211"/>
        <v>0</v>
      </c>
      <c r="BZ52" s="19">
        <f t="shared" si="212"/>
        <v>0</v>
      </c>
      <c r="CA52" s="19">
        <f t="shared" si="213"/>
        <v>0</v>
      </c>
      <c r="CB52" s="19">
        <f t="shared" si="218"/>
        <v>0</v>
      </c>
      <c r="CC52" s="19">
        <f t="shared" si="218"/>
        <v>0</v>
      </c>
      <c r="CD52" s="19">
        <f t="shared" si="218"/>
        <v>0</v>
      </c>
      <c r="CE52" s="19">
        <f t="shared" si="218"/>
        <v>0</v>
      </c>
      <c r="CF52" s="19">
        <f t="shared" si="218"/>
        <v>0</v>
      </c>
      <c r="CG52" s="20">
        <f t="shared" si="218"/>
        <v>0</v>
      </c>
      <c r="CH52" s="41">
        <f t="shared" si="217"/>
        <v>0</v>
      </c>
      <c r="CI52" s="19">
        <f t="shared" si="219"/>
        <v>0</v>
      </c>
      <c r="CJ52" s="20">
        <f t="shared" si="219"/>
        <v>0</v>
      </c>
    </row>
    <row r="53" spans="1:88" x14ac:dyDescent="0.35">
      <c r="A53" s="9">
        <v>39</v>
      </c>
      <c r="B53" s="46"/>
      <c r="C53" s="46"/>
      <c r="D53" s="43"/>
      <c r="E53" s="43"/>
      <c r="F53" s="43"/>
      <c r="G53" s="4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S53" s="41">
        <f t="shared" si="205"/>
        <v>0</v>
      </c>
      <c r="BT53" s="19">
        <f t="shared" si="206"/>
        <v>0</v>
      </c>
      <c r="BU53" s="19">
        <f t="shared" si="207"/>
        <v>0</v>
      </c>
      <c r="BV53" s="19">
        <f t="shared" si="208"/>
        <v>0</v>
      </c>
      <c r="BW53" s="19">
        <f t="shared" si="209"/>
        <v>0</v>
      </c>
      <c r="BX53" s="19">
        <f t="shared" si="210"/>
        <v>0</v>
      </c>
      <c r="BY53" s="19">
        <f t="shared" si="211"/>
        <v>0</v>
      </c>
      <c r="BZ53" s="19">
        <f t="shared" si="212"/>
        <v>0</v>
      </c>
      <c r="CA53" s="19">
        <f t="shared" si="213"/>
        <v>0</v>
      </c>
      <c r="CB53" s="19">
        <f t="shared" si="218"/>
        <v>0</v>
      </c>
      <c r="CC53" s="19">
        <f t="shared" si="218"/>
        <v>0</v>
      </c>
      <c r="CD53" s="19">
        <f t="shared" si="218"/>
        <v>0</v>
      </c>
      <c r="CE53" s="19">
        <f t="shared" si="218"/>
        <v>0</v>
      </c>
      <c r="CF53" s="19">
        <f t="shared" si="218"/>
        <v>0</v>
      </c>
      <c r="CG53" s="20">
        <f t="shared" si="218"/>
        <v>0</v>
      </c>
      <c r="CH53" s="41">
        <f t="shared" si="217"/>
        <v>0</v>
      </c>
      <c r="CI53" s="19">
        <f t="shared" si="219"/>
        <v>0</v>
      </c>
      <c r="CJ53" s="20">
        <f t="shared" si="219"/>
        <v>0</v>
      </c>
    </row>
    <row r="54" spans="1:88" x14ac:dyDescent="0.35">
      <c r="A54" s="9">
        <v>40</v>
      </c>
      <c r="B54" s="46"/>
      <c r="C54" s="46"/>
      <c r="D54" s="43"/>
      <c r="E54" s="43"/>
      <c r="F54" s="43"/>
      <c r="G54" s="4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S54" s="41">
        <f t="shared" si="205"/>
        <v>0</v>
      </c>
      <c r="BT54" s="19">
        <f t="shared" si="206"/>
        <v>0</v>
      </c>
      <c r="BU54" s="19">
        <f t="shared" si="207"/>
        <v>0</v>
      </c>
      <c r="BV54" s="19">
        <f t="shared" si="208"/>
        <v>0</v>
      </c>
      <c r="BW54" s="19">
        <f t="shared" si="209"/>
        <v>0</v>
      </c>
      <c r="BX54" s="19">
        <f t="shared" si="210"/>
        <v>0</v>
      </c>
      <c r="BY54" s="19">
        <f t="shared" si="211"/>
        <v>0</v>
      </c>
      <c r="BZ54" s="19">
        <f t="shared" si="212"/>
        <v>0</v>
      </c>
      <c r="CA54" s="19">
        <f t="shared" si="213"/>
        <v>0</v>
      </c>
      <c r="CB54" s="19">
        <f t="shared" si="218"/>
        <v>0</v>
      </c>
      <c r="CC54" s="19">
        <f t="shared" si="218"/>
        <v>0</v>
      </c>
      <c r="CD54" s="19">
        <f t="shared" si="218"/>
        <v>0</v>
      </c>
      <c r="CE54" s="19">
        <f t="shared" si="218"/>
        <v>0</v>
      </c>
      <c r="CF54" s="19">
        <f t="shared" si="218"/>
        <v>0</v>
      </c>
      <c r="CG54" s="20">
        <f t="shared" si="218"/>
        <v>0</v>
      </c>
      <c r="CH54" s="41">
        <f t="shared" si="217"/>
        <v>0</v>
      </c>
      <c r="CI54" s="19">
        <f t="shared" si="219"/>
        <v>0</v>
      </c>
      <c r="CJ54" s="20">
        <f t="shared" si="219"/>
        <v>0</v>
      </c>
    </row>
    <row r="55" spans="1:88" x14ac:dyDescent="0.35">
      <c r="A55" s="9">
        <v>41</v>
      </c>
      <c r="B55" s="46"/>
      <c r="C55" s="46"/>
      <c r="D55" s="43"/>
      <c r="E55" s="43"/>
      <c r="F55" s="43"/>
      <c r="G55" s="4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S55" s="41">
        <f t="shared" si="205"/>
        <v>0</v>
      </c>
      <c r="BT55" s="19">
        <f t="shared" si="206"/>
        <v>0</v>
      </c>
      <c r="BU55" s="19">
        <f t="shared" si="207"/>
        <v>0</v>
      </c>
      <c r="BV55" s="19">
        <f t="shared" si="208"/>
        <v>0</v>
      </c>
      <c r="BW55" s="19">
        <f t="shared" si="209"/>
        <v>0</v>
      </c>
      <c r="BX55" s="19">
        <f t="shared" si="210"/>
        <v>0</v>
      </c>
      <c r="BY55" s="19">
        <f t="shared" si="211"/>
        <v>0</v>
      </c>
      <c r="BZ55" s="19">
        <f t="shared" si="212"/>
        <v>0</v>
      </c>
      <c r="CA55" s="19">
        <f t="shared" si="213"/>
        <v>0</v>
      </c>
      <c r="CB55" s="19">
        <f t="shared" si="218"/>
        <v>0</v>
      </c>
      <c r="CC55" s="19">
        <f t="shared" si="218"/>
        <v>0</v>
      </c>
      <c r="CD55" s="19">
        <f t="shared" si="218"/>
        <v>0</v>
      </c>
      <c r="CE55" s="19">
        <f t="shared" si="218"/>
        <v>0</v>
      </c>
      <c r="CF55" s="19">
        <f t="shared" si="218"/>
        <v>0</v>
      </c>
      <c r="CG55" s="20">
        <f t="shared" si="218"/>
        <v>0</v>
      </c>
      <c r="CH55" s="41">
        <f t="shared" si="217"/>
        <v>0</v>
      </c>
      <c r="CI55" s="19">
        <f t="shared" si="219"/>
        <v>0</v>
      </c>
      <c r="CJ55" s="20">
        <f t="shared" si="219"/>
        <v>0</v>
      </c>
    </row>
    <row r="56" spans="1:88" x14ac:dyDescent="0.35">
      <c r="A56" s="9">
        <v>42</v>
      </c>
      <c r="B56" s="46"/>
      <c r="C56" s="46"/>
      <c r="D56" s="43"/>
      <c r="E56" s="43"/>
      <c r="F56" s="43"/>
      <c r="G56" s="4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S56" s="41">
        <f t="shared" si="205"/>
        <v>0</v>
      </c>
      <c r="BT56" s="19">
        <f t="shared" si="206"/>
        <v>0</v>
      </c>
      <c r="BU56" s="19">
        <f t="shared" si="207"/>
        <v>0</v>
      </c>
      <c r="BV56" s="19">
        <f t="shared" si="208"/>
        <v>0</v>
      </c>
      <c r="BW56" s="19">
        <f t="shared" si="209"/>
        <v>0</v>
      </c>
      <c r="BX56" s="19">
        <f t="shared" si="210"/>
        <v>0</v>
      </c>
      <c r="BY56" s="19">
        <f t="shared" si="211"/>
        <v>0</v>
      </c>
      <c r="BZ56" s="19">
        <f t="shared" si="212"/>
        <v>0</v>
      </c>
      <c r="CA56" s="19">
        <f t="shared" si="213"/>
        <v>0</v>
      </c>
      <c r="CB56" s="19">
        <f t="shared" si="218"/>
        <v>0</v>
      </c>
      <c r="CC56" s="19">
        <f t="shared" si="218"/>
        <v>0</v>
      </c>
      <c r="CD56" s="19">
        <f t="shared" si="218"/>
        <v>0</v>
      </c>
      <c r="CE56" s="19">
        <f t="shared" si="218"/>
        <v>0</v>
      </c>
      <c r="CF56" s="19">
        <f t="shared" si="218"/>
        <v>0</v>
      </c>
      <c r="CG56" s="20">
        <f t="shared" si="218"/>
        <v>0</v>
      </c>
      <c r="CH56" s="41">
        <f t="shared" si="217"/>
        <v>0</v>
      </c>
      <c r="CI56" s="19">
        <f t="shared" si="219"/>
        <v>0</v>
      </c>
      <c r="CJ56" s="20">
        <f t="shared" si="219"/>
        <v>0</v>
      </c>
    </row>
    <row r="57" spans="1:88" x14ac:dyDescent="0.35">
      <c r="A57" s="9">
        <v>43</v>
      </c>
      <c r="B57" s="46"/>
      <c r="C57" s="46"/>
      <c r="D57" s="43"/>
      <c r="E57" s="43"/>
      <c r="F57" s="43"/>
      <c r="G57" s="4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S57" s="41">
        <f t="shared" si="205"/>
        <v>0</v>
      </c>
      <c r="BT57" s="19">
        <f t="shared" si="206"/>
        <v>0</v>
      </c>
      <c r="BU57" s="19">
        <f t="shared" si="207"/>
        <v>0</v>
      </c>
      <c r="BV57" s="19">
        <f t="shared" si="208"/>
        <v>0</v>
      </c>
      <c r="BW57" s="19">
        <f t="shared" si="209"/>
        <v>0</v>
      </c>
      <c r="BX57" s="19">
        <f t="shared" si="210"/>
        <v>0</v>
      </c>
      <c r="BY57" s="19">
        <f t="shared" si="211"/>
        <v>0</v>
      </c>
      <c r="BZ57" s="19">
        <f t="shared" si="212"/>
        <v>0</v>
      </c>
      <c r="CA57" s="19">
        <f t="shared" si="213"/>
        <v>0</v>
      </c>
      <c r="CB57" s="19">
        <f t="shared" si="218"/>
        <v>0</v>
      </c>
      <c r="CC57" s="19">
        <f t="shared" si="218"/>
        <v>0</v>
      </c>
      <c r="CD57" s="19">
        <f t="shared" si="218"/>
        <v>0</v>
      </c>
      <c r="CE57" s="19">
        <f t="shared" si="218"/>
        <v>0</v>
      </c>
      <c r="CF57" s="19">
        <f t="shared" si="218"/>
        <v>0</v>
      </c>
      <c r="CG57" s="20">
        <f t="shared" si="218"/>
        <v>0</v>
      </c>
      <c r="CH57" s="41">
        <f t="shared" si="217"/>
        <v>0</v>
      </c>
      <c r="CI57" s="19">
        <f t="shared" si="219"/>
        <v>0</v>
      </c>
      <c r="CJ57" s="20">
        <f t="shared" si="219"/>
        <v>0</v>
      </c>
    </row>
    <row r="58" spans="1:88" x14ac:dyDescent="0.35">
      <c r="A58" s="9">
        <v>44</v>
      </c>
      <c r="B58" s="46"/>
      <c r="C58" s="46"/>
      <c r="D58" s="43"/>
      <c r="E58" s="43"/>
      <c r="F58" s="43"/>
      <c r="G58" s="4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S58" s="41">
        <f t="shared" si="205"/>
        <v>0</v>
      </c>
      <c r="BT58" s="19">
        <f t="shared" si="206"/>
        <v>0</v>
      </c>
      <c r="BU58" s="19">
        <f t="shared" si="207"/>
        <v>0</v>
      </c>
      <c r="BV58" s="19">
        <f t="shared" si="208"/>
        <v>0</v>
      </c>
      <c r="BW58" s="19">
        <f t="shared" si="209"/>
        <v>0</v>
      </c>
      <c r="BX58" s="19">
        <f t="shared" si="210"/>
        <v>0</v>
      </c>
      <c r="BY58" s="19">
        <f t="shared" si="211"/>
        <v>0</v>
      </c>
      <c r="BZ58" s="19">
        <f t="shared" si="212"/>
        <v>0</v>
      </c>
      <c r="CA58" s="19">
        <f t="shared" si="213"/>
        <v>0</v>
      </c>
      <c r="CB58" s="19">
        <f t="shared" si="218"/>
        <v>0</v>
      </c>
      <c r="CC58" s="19">
        <f t="shared" si="218"/>
        <v>0</v>
      </c>
      <c r="CD58" s="19">
        <f t="shared" si="218"/>
        <v>0</v>
      </c>
      <c r="CE58" s="19">
        <f t="shared" si="218"/>
        <v>0</v>
      </c>
      <c r="CF58" s="19">
        <f t="shared" si="218"/>
        <v>0</v>
      </c>
      <c r="CG58" s="20">
        <f t="shared" si="218"/>
        <v>0</v>
      </c>
      <c r="CH58" s="41">
        <f t="shared" si="217"/>
        <v>0</v>
      </c>
      <c r="CI58" s="19">
        <f t="shared" si="219"/>
        <v>0</v>
      </c>
      <c r="CJ58" s="20">
        <f t="shared" si="219"/>
        <v>0</v>
      </c>
    </row>
    <row r="59" spans="1:88" x14ac:dyDescent="0.35">
      <c r="A59" s="9">
        <v>45</v>
      </c>
      <c r="B59" s="46"/>
      <c r="C59" s="46"/>
      <c r="D59" s="43"/>
      <c r="E59" s="43"/>
      <c r="F59" s="43"/>
      <c r="G59" s="4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20"/>
      <c r="BS59" s="41">
        <f t="shared" si="205"/>
        <v>0</v>
      </c>
      <c r="BT59" s="19">
        <f t="shared" si="206"/>
        <v>0</v>
      </c>
      <c r="BU59" s="19">
        <f t="shared" si="207"/>
        <v>0</v>
      </c>
      <c r="BV59" s="19">
        <f t="shared" si="208"/>
        <v>0</v>
      </c>
      <c r="BW59" s="19">
        <f t="shared" si="209"/>
        <v>0</v>
      </c>
      <c r="BX59" s="19">
        <f t="shared" si="210"/>
        <v>0</v>
      </c>
      <c r="BY59" s="19">
        <f t="shared" si="211"/>
        <v>0</v>
      </c>
      <c r="BZ59" s="19">
        <f t="shared" si="212"/>
        <v>0</v>
      </c>
      <c r="CA59" s="19">
        <f t="shared" si="213"/>
        <v>0</v>
      </c>
      <c r="CB59" s="19">
        <f t="shared" si="218"/>
        <v>0</v>
      </c>
      <c r="CC59" s="19">
        <f t="shared" si="218"/>
        <v>0</v>
      </c>
      <c r="CD59" s="19">
        <f t="shared" si="218"/>
        <v>0</v>
      </c>
      <c r="CE59" s="19">
        <f t="shared" si="218"/>
        <v>0</v>
      </c>
      <c r="CF59" s="19">
        <f t="shared" si="218"/>
        <v>0</v>
      </c>
      <c r="CG59" s="20">
        <f t="shared" si="218"/>
        <v>0</v>
      </c>
      <c r="CH59" s="41">
        <f t="shared" si="217"/>
        <v>0</v>
      </c>
      <c r="CI59" s="19">
        <f t="shared" si="219"/>
        <v>0</v>
      </c>
      <c r="CJ59" s="20">
        <f t="shared" si="219"/>
        <v>0</v>
      </c>
    </row>
    <row r="60" spans="1:88" x14ac:dyDescent="0.35">
      <c r="A60" s="9">
        <v>46</v>
      </c>
      <c r="B60" s="46"/>
      <c r="C60" s="46"/>
      <c r="D60" s="43"/>
      <c r="E60" s="43"/>
      <c r="F60" s="43"/>
      <c r="G60" s="4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20"/>
      <c r="BS60" s="41">
        <f t="shared" si="205"/>
        <v>0</v>
      </c>
      <c r="BT60" s="19">
        <f t="shared" si="206"/>
        <v>0</v>
      </c>
      <c r="BU60" s="19">
        <f t="shared" si="207"/>
        <v>0</v>
      </c>
      <c r="BV60" s="19">
        <f t="shared" si="208"/>
        <v>0</v>
      </c>
      <c r="BW60" s="19">
        <f t="shared" si="209"/>
        <v>0</v>
      </c>
      <c r="BX60" s="19">
        <f t="shared" si="210"/>
        <v>0</v>
      </c>
      <c r="BY60" s="19">
        <f t="shared" si="211"/>
        <v>0</v>
      </c>
      <c r="BZ60" s="19">
        <f t="shared" si="212"/>
        <v>0</v>
      </c>
      <c r="CA60" s="19">
        <f t="shared" si="213"/>
        <v>0</v>
      </c>
      <c r="CB60" s="19">
        <f t="shared" si="218"/>
        <v>0</v>
      </c>
      <c r="CC60" s="19">
        <f t="shared" si="218"/>
        <v>0</v>
      </c>
      <c r="CD60" s="19">
        <f t="shared" si="218"/>
        <v>0</v>
      </c>
      <c r="CE60" s="19">
        <f t="shared" si="218"/>
        <v>0</v>
      </c>
      <c r="CF60" s="19">
        <f t="shared" si="218"/>
        <v>0</v>
      </c>
      <c r="CG60" s="20">
        <f t="shared" si="218"/>
        <v>0</v>
      </c>
      <c r="CH60" s="41">
        <f t="shared" si="217"/>
        <v>0</v>
      </c>
      <c r="CI60" s="19">
        <f t="shared" si="219"/>
        <v>0</v>
      </c>
      <c r="CJ60" s="20">
        <f t="shared" si="219"/>
        <v>0</v>
      </c>
    </row>
    <row r="61" spans="1:88" x14ac:dyDescent="0.35">
      <c r="A61" s="9">
        <v>47</v>
      </c>
      <c r="B61" s="46"/>
      <c r="C61" s="46"/>
      <c r="D61" s="43"/>
      <c r="E61" s="43"/>
      <c r="F61" s="43"/>
      <c r="G61" s="4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S61" s="41">
        <f t="shared" si="205"/>
        <v>0</v>
      </c>
      <c r="BT61" s="19">
        <f t="shared" si="206"/>
        <v>0</v>
      </c>
      <c r="BU61" s="19">
        <f t="shared" si="207"/>
        <v>0</v>
      </c>
      <c r="BV61" s="19">
        <f t="shared" si="208"/>
        <v>0</v>
      </c>
      <c r="BW61" s="19">
        <f t="shared" si="209"/>
        <v>0</v>
      </c>
      <c r="BX61" s="19">
        <f t="shared" si="210"/>
        <v>0</v>
      </c>
      <c r="BY61" s="19">
        <f t="shared" si="211"/>
        <v>0</v>
      </c>
      <c r="BZ61" s="19">
        <f t="shared" si="212"/>
        <v>0</v>
      </c>
      <c r="CA61" s="19">
        <f t="shared" si="213"/>
        <v>0</v>
      </c>
      <c r="CB61" s="19">
        <f t="shared" si="218"/>
        <v>0</v>
      </c>
      <c r="CC61" s="19">
        <f t="shared" si="218"/>
        <v>0</v>
      </c>
      <c r="CD61" s="19">
        <f t="shared" si="218"/>
        <v>0</v>
      </c>
      <c r="CE61" s="19">
        <f t="shared" si="218"/>
        <v>0</v>
      </c>
      <c r="CF61" s="19">
        <f t="shared" si="218"/>
        <v>0</v>
      </c>
      <c r="CG61" s="20">
        <f t="shared" si="218"/>
        <v>0</v>
      </c>
      <c r="CH61" s="41">
        <f t="shared" si="217"/>
        <v>0</v>
      </c>
      <c r="CI61" s="19">
        <f t="shared" si="219"/>
        <v>0</v>
      </c>
      <c r="CJ61" s="20">
        <f t="shared" si="219"/>
        <v>0</v>
      </c>
    </row>
    <row r="62" spans="1:88" x14ac:dyDescent="0.35">
      <c r="A62" s="9">
        <v>48</v>
      </c>
      <c r="B62" s="46"/>
      <c r="C62" s="46"/>
      <c r="D62" s="43"/>
      <c r="E62" s="43"/>
      <c r="F62" s="43"/>
      <c r="G62" s="4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S62" s="41">
        <f t="shared" si="205"/>
        <v>0</v>
      </c>
      <c r="BT62" s="19">
        <f t="shared" si="206"/>
        <v>0</v>
      </c>
      <c r="BU62" s="19">
        <f t="shared" si="207"/>
        <v>0</v>
      </c>
      <c r="BV62" s="19">
        <f t="shared" si="208"/>
        <v>0</v>
      </c>
      <c r="BW62" s="19">
        <f t="shared" si="209"/>
        <v>0</v>
      </c>
      <c r="BX62" s="19">
        <f t="shared" si="210"/>
        <v>0</v>
      </c>
      <c r="BY62" s="19">
        <f t="shared" si="211"/>
        <v>0</v>
      </c>
      <c r="BZ62" s="19">
        <f t="shared" si="212"/>
        <v>0</v>
      </c>
      <c r="CA62" s="19">
        <f t="shared" si="213"/>
        <v>0</v>
      </c>
      <c r="CB62" s="19">
        <f t="shared" si="218"/>
        <v>0</v>
      </c>
      <c r="CC62" s="19">
        <f t="shared" si="218"/>
        <v>0</v>
      </c>
      <c r="CD62" s="19">
        <f t="shared" si="218"/>
        <v>0</v>
      </c>
      <c r="CE62" s="19">
        <f t="shared" si="218"/>
        <v>0</v>
      </c>
      <c r="CF62" s="19">
        <f t="shared" si="218"/>
        <v>0</v>
      </c>
      <c r="CG62" s="20">
        <f t="shared" si="218"/>
        <v>0</v>
      </c>
      <c r="CH62" s="41">
        <f t="shared" si="217"/>
        <v>0</v>
      </c>
      <c r="CI62" s="19">
        <f t="shared" si="219"/>
        <v>0</v>
      </c>
      <c r="CJ62" s="20">
        <f t="shared" si="219"/>
        <v>0</v>
      </c>
    </row>
    <row r="63" spans="1:88" x14ac:dyDescent="0.35">
      <c r="A63" s="9">
        <v>49</v>
      </c>
      <c r="B63" s="46"/>
      <c r="C63" s="46"/>
      <c r="D63" s="43"/>
      <c r="E63" s="43"/>
      <c r="F63" s="43"/>
      <c r="G63" s="4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20"/>
      <c r="BS63" s="41">
        <f t="shared" si="205"/>
        <v>0</v>
      </c>
      <c r="BT63" s="19">
        <f t="shared" si="206"/>
        <v>0</v>
      </c>
      <c r="BU63" s="19">
        <f t="shared" si="207"/>
        <v>0</v>
      </c>
      <c r="BV63" s="19">
        <f t="shared" si="208"/>
        <v>0</v>
      </c>
      <c r="BW63" s="19">
        <f t="shared" si="209"/>
        <v>0</v>
      </c>
      <c r="BX63" s="19">
        <f t="shared" si="210"/>
        <v>0</v>
      </c>
      <c r="BY63" s="19">
        <f t="shared" si="211"/>
        <v>0</v>
      </c>
      <c r="BZ63" s="19">
        <f t="shared" si="212"/>
        <v>0</v>
      </c>
      <c r="CA63" s="19">
        <f t="shared" si="213"/>
        <v>0</v>
      </c>
      <c r="CB63" s="19">
        <f t="shared" si="218"/>
        <v>0</v>
      </c>
      <c r="CC63" s="19">
        <f t="shared" si="218"/>
        <v>0</v>
      </c>
      <c r="CD63" s="19">
        <f t="shared" si="218"/>
        <v>0</v>
      </c>
      <c r="CE63" s="19">
        <f t="shared" si="218"/>
        <v>0</v>
      </c>
      <c r="CF63" s="19">
        <f t="shared" si="218"/>
        <v>0</v>
      </c>
      <c r="CG63" s="20">
        <f t="shared" si="218"/>
        <v>0</v>
      </c>
      <c r="CH63" s="41">
        <f t="shared" si="217"/>
        <v>0</v>
      </c>
      <c r="CI63" s="19">
        <f t="shared" si="219"/>
        <v>0</v>
      </c>
      <c r="CJ63" s="20">
        <f t="shared" si="219"/>
        <v>0</v>
      </c>
    </row>
    <row r="64" spans="1:88" x14ac:dyDescent="0.35">
      <c r="A64" s="9">
        <v>50</v>
      </c>
      <c r="B64" s="46"/>
      <c r="C64" s="46"/>
      <c r="D64" s="43"/>
      <c r="E64" s="43"/>
      <c r="F64" s="43"/>
      <c r="G64" s="4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20"/>
      <c r="BS64" s="41">
        <f t="shared" si="205"/>
        <v>0</v>
      </c>
      <c r="BT64" s="19">
        <f t="shared" si="206"/>
        <v>0</v>
      </c>
      <c r="BU64" s="19">
        <f t="shared" si="207"/>
        <v>0</v>
      </c>
      <c r="BV64" s="19">
        <f t="shared" si="208"/>
        <v>0</v>
      </c>
      <c r="BW64" s="19">
        <f t="shared" si="209"/>
        <v>0</v>
      </c>
      <c r="BX64" s="19">
        <f t="shared" si="210"/>
        <v>0</v>
      </c>
      <c r="BY64" s="19">
        <f t="shared" si="211"/>
        <v>0</v>
      </c>
      <c r="BZ64" s="19">
        <f t="shared" si="212"/>
        <v>0</v>
      </c>
      <c r="CA64" s="19">
        <f t="shared" si="213"/>
        <v>0</v>
      </c>
      <c r="CB64" s="19">
        <f t="shared" si="218"/>
        <v>0</v>
      </c>
      <c r="CC64" s="19">
        <f t="shared" si="218"/>
        <v>0</v>
      </c>
      <c r="CD64" s="19">
        <f t="shared" si="218"/>
        <v>0</v>
      </c>
      <c r="CE64" s="19">
        <f t="shared" si="218"/>
        <v>0</v>
      </c>
      <c r="CF64" s="19">
        <f t="shared" si="218"/>
        <v>0</v>
      </c>
      <c r="CG64" s="20">
        <f t="shared" si="218"/>
        <v>0</v>
      </c>
      <c r="CH64" s="41">
        <f t="shared" si="217"/>
        <v>0</v>
      </c>
      <c r="CI64" s="19">
        <f t="shared" ref="CI64:CJ79" si="220">CH64</f>
        <v>0</v>
      </c>
      <c r="CJ64" s="20">
        <f t="shared" si="220"/>
        <v>0</v>
      </c>
    </row>
    <row r="65" spans="1:88" x14ac:dyDescent="0.35">
      <c r="A65" s="9">
        <v>51</v>
      </c>
      <c r="B65" s="46"/>
      <c r="C65" s="46"/>
      <c r="D65" s="43"/>
      <c r="E65" s="43"/>
      <c r="F65" s="43"/>
      <c r="G65" s="4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S65" s="41">
        <f t="shared" si="205"/>
        <v>0</v>
      </c>
      <c r="BT65" s="19">
        <f t="shared" si="206"/>
        <v>0</v>
      </c>
      <c r="BU65" s="19">
        <f t="shared" si="207"/>
        <v>0</v>
      </c>
      <c r="BV65" s="19">
        <f t="shared" si="208"/>
        <v>0</v>
      </c>
      <c r="BW65" s="19">
        <f t="shared" si="209"/>
        <v>0</v>
      </c>
      <c r="BX65" s="19">
        <f t="shared" si="210"/>
        <v>0</v>
      </c>
      <c r="BY65" s="19">
        <f t="shared" si="211"/>
        <v>0</v>
      </c>
      <c r="BZ65" s="19">
        <f t="shared" si="212"/>
        <v>0</v>
      </c>
      <c r="CA65" s="19">
        <f t="shared" si="213"/>
        <v>0</v>
      </c>
      <c r="CB65" s="19">
        <f t="shared" si="218"/>
        <v>0</v>
      </c>
      <c r="CC65" s="19">
        <f t="shared" si="218"/>
        <v>0</v>
      </c>
      <c r="CD65" s="19">
        <f t="shared" si="218"/>
        <v>0</v>
      </c>
      <c r="CE65" s="19">
        <f t="shared" si="218"/>
        <v>0</v>
      </c>
      <c r="CF65" s="19">
        <f t="shared" si="218"/>
        <v>0</v>
      </c>
      <c r="CG65" s="20">
        <f t="shared" si="218"/>
        <v>0</v>
      </c>
      <c r="CH65" s="41">
        <f t="shared" si="217"/>
        <v>0</v>
      </c>
      <c r="CI65" s="19">
        <f t="shared" si="220"/>
        <v>0</v>
      </c>
      <c r="CJ65" s="20">
        <f t="shared" si="220"/>
        <v>0</v>
      </c>
    </row>
    <row r="66" spans="1:88" x14ac:dyDescent="0.35">
      <c r="A66" s="9">
        <v>52</v>
      </c>
      <c r="B66" s="46"/>
      <c r="C66" s="46"/>
      <c r="D66" s="43"/>
      <c r="E66" s="43"/>
      <c r="F66" s="43"/>
      <c r="G66" s="4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S66" s="41">
        <f t="shared" si="205"/>
        <v>0</v>
      </c>
      <c r="BT66" s="19">
        <f t="shared" si="206"/>
        <v>0</v>
      </c>
      <c r="BU66" s="19">
        <f t="shared" si="207"/>
        <v>0</v>
      </c>
      <c r="BV66" s="19">
        <f t="shared" si="208"/>
        <v>0</v>
      </c>
      <c r="BW66" s="19">
        <f t="shared" si="209"/>
        <v>0</v>
      </c>
      <c r="BX66" s="19">
        <f t="shared" si="210"/>
        <v>0</v>
      </c>
      <c r="BY66" s="19">
        <f t="shared" si="211"/>
        <v>0</v>
      </c>
      <c r="BZ66" s="19">
        <f t="shared" si="212"/>
        <v>0</v>
      </c>
      <c r="CA66" s="19">
        <f t="shared" si="213"/>
        <v>0</v>
      </c>
      <c r="CB66" s="19">
        <f t="shared" si="218"/>
        <v>0</v>
      </c>
      <c r="CC66" s="19">
        <f t="shared" si="218"/>
        <v>0</v>
      </c>
      <c r="CD66" s="19">
        <f t="shared" si="218"/>
        <v>0</v>
      </c>
      <c r="CE66" s="19">
        <f t="shared" si="218"/>
        <v>0</v>
      </c>
      <c r="CF66" s="19">
        <f t="shared" si="218"/>
        <v>0</v>
      </c>
      <c r="CG66" s="20">
        <f t="shared" si="218"/>
        <v>0</v>
      </c>
      <c r="CH66" s="41">
        <f t="shared" si="217"/>
        <v>0</v>
      </c>
      <c r="CI66" s="19">
        <f t="shared" si="220"/>
        <v>0</v>
      </c>
      <c r="CJ66" s="20">
        <f t="shared" si="220"/>
        <v>0</v>
      </c>
    </row>
    <row r="67" spans="1:88" x14ac:dyDescent="0.35">
      <c r="A67" s="9">
        <v>53</v>
      </c>
      <c r="B67" s="46"/>
      <c r="C67" s="46"/>
      <c r="D67" s="43"/>
      <c r="E67" s="43"/>
      <c r="F67" s="43"/>
      <c r="G67" s="4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20"/>
      <c r="BS67" s="41">
        <f t="shared" si="205"/>
        <v>0</v>
      </c>
      <c r="BT67" s="19">
        <f t="shared" si="206"/>
        <v>0</v>
      </c>
      <c r="BU67" s="19">
        <f t="shared" si="207"/>
        <v>0</v>
      </c>
      <c r="BV67" s="19">
        <f t="shared" si="208"/>
        <v>0</v>
      </c>
      <c r="BW67" s="19">
        <f t="shared" si="209"/>
        <v>0</v>
      </c>
      <c r="BX67" s="19">
        <f t="shared" si="210"/>
        <v>0</v>
      </c>
      <c r="BY67" s="19">
        <f t="shared" si="211"/>
        <v>0</v>
      </c>
      <c r="BZ67" s="19">
        <f t="shared" si="212"/>
        <v>0</v>
      </c>
      <c r="CA67" s="19">
        <f t="shared" si="213"/>
        <v>0</v>
      </c>
      <c r="CB67" s="19">
        <f t="shared" si="218"/>
        <v>0</v>
      </c>
      <c r="CC67" s="19">
        <f t="shared" si="218"/>
        <v>0</v>
      </c>
      <c r="CD67" s="19">
        <f t="shared" si="218"/>
        <v>0</v>
      </c>
      <c r="CE67" s="19">
        <f t="shared" si="218"/>
        <v>0</v>
      </c>
      <c r="CF67" s="19">
        <f t="shared" si="218"/>
        <v>0</v>
      </c>
      <c r="CG67" s="20">
        <f t="shared" si="218"/>
        <v>0</v>
      </c>
      <c r="CH67" s="41">
        <f t="shared" si="217"/>
        <v>0</v>
      </c>
      <c r="CI67" s="19">
        <f t="shared" si="220"/>
        <v>0</v>
      </c>
      <c r="CJ67" s="20">
        <f t="shared" si="220"/>
        <v>0</v>
      </c>
    </row>
    <row r="68" spans="1:88" x14ac:dyDescent="0.35">
      <c r="A68" s="9">
        <v>54</v>
      </c>
      <c r="B68" s="46"/>
      <c r="C68" s="46"/>
      <c r="D68" s="43"/>
      <c r="E68" s="43"/>
      <c r="F68" s="43"/>
      <c r="G68" s="4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S68" s="41">
        <f t="shared" si="205"/>
        <v>0</v>
      </c>
      <c r="BT68" s="19">
        <f t="shared" si="206"/>
        <v>0</v>
      </c>
      <c r="BU68" s="19">
        <f t="shared" si="207"/>
        <v>0</v>
      </c>
      <c r="BV68" s="19">
        <f t="shared" si="208"/>
        <v>0</v>
      </c>
      <c r="BW68" s="19">
        <f t="shared" si="209"/>
        <v>0</v>
      </c>
      <c r="BX68" s="19">
        <f t="shared" si="210"/>
        <v>0</v>
      </c>
      <c r="BY68" s="19">
        <f t="shared" si="211"/>
        <v>0</v>
      </c>
      <c r="BZ68" s="19">
        <f t="shared" si="212"/>
        <v>0</v>
      </c>
      <c r="CA68" s="19">
        <f t="shared" si="213"/>
        <v>0</v>
      </c>
      <c r="CB68" s="19">
        <f t="shared" si="218"/>
        <v>0</v>
      </c>
      <c r="CC68" s="19">
        <f t="shared" si="218"/>
        <v>0</v>
      </c>
      <c r="CD68" s="19">
        <f t="shared" si="218"/>
        <v>0</v>
      </c>
      <c r="CE68" s="19">
        <f t="shared" si="218"/>
        <v>0</v>
      </c>
      <c r="CF68" s="19">
        <f t="shared" si="218"/>
        <v>0</v>
      </c>
      <c r="CG68" s="20">
        <f t="shared" si="218"/>
        <v>0</v>
      </c>
      <c r="CH68" s="41">
        <f t="shared" si="217"/>
        <v>0</v>
      </c>
      <c r="CI68" s="19">
        <f t="shared" si="220"/>
        <v>0</v>
      </c>
      <c r="CJ68" s="20">
        <f t="shared" si="220"/>
        <v>0</v>
      </c>
    </row>
    <row r="69" spans="1:88" x14ac:dyDescent="0.35">
      <c r="A69" s="9">
        <v>55</v>
      </c>
      <c r="B69" s="46"/>
      <c r="C69" s="46"/>
      <c r="D69" s="43"/>
      <c r="E69" s="43"/>
      <c r="F69" s="43"/>
      <c r="G69" s="4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20"/>
      <c r="BS69" s="41">
        <f t="shared" si="205"/>
        <v>0</v>
      </c>
      <c r="BT69" s="19">
        <f t="shared" si="206"/>
        <v>0</v>
      </c>
      <c r="BU69" s="19">
        <f t="shared" si="207"/>
        <v>0</v>
      </c>
      <c r="BV69" s="19">
        <f t="shared" si="208"/>
        <v>0</v>
      </c>
      <c r="BW69" s="19">
        <f t="shared" si="209"/>
        <v>0</v>
      </c>
      <c r="BX69" s="19">
        <f t="shared" si="210"/>
        <v>0</v>
      </c>
      <c r="BY69" s="19">
        <f t="shared" si="211"/>
        <v>0</v>
      </c>
      <c r="BZ69" s="19">
        <f t="shared" si="212"/>
        <v>0</v>
      </c>
      <c r="CA69" s="19">
        <f t="shared" si="213"/>
        <v>0</v>
      </c>
      <c r="CB69" s="19">
        <f t="shared" si="218"/>
        <v>0</v>
      </c>
      <c r="CC69" s="19">
        <f t="shared" si="218"/>
        <v>0</v>
      </c>
      <c r="CD69" s="19">
        <f t="shared" si="218"/>
        <v>0</v>
      </c>
      <c r="CE69" s="19">
        <f t="shared" si="218"/>
        <v>0</v>
      </c>
      <c r="CF69" s="19">
        <f t="shared" si="218"/>
        <v>0</v>
      </c>
      <c r="CG69" s="20">
        <f t="shared" si="218"/>
        <v>0</v>
      </c>
      <c r="CH69" s="41">
        <f t="shared" si="217"/>
        <v>0</v>
      </c>
      <c r="CI69" s="19">
        <f t="shared" si="220"/>
        <v>0</v>
      </c>
      <c r="CJ69" s="20">
        <f t="shared" si="220"/>
        <v>0</v>
      </c>
    </row>
    <row r="70" spans="1:88" x14ac:dyDescent="0.35">
      <c r="A70" s="9">
        <v>56</v>
      </c>
      <c r="B70" s="46"/>
      <c r="C70" s="46"/>
      <c r="D70" s="43"/>
      <c r="E70" s="43"/>
      <c r="F70" s="43"/>
      <c r="G70" s="4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S70" s="41">
        <f t="shared" si="205"/>
        <v>0</v>
      </c>
      <c r="BT70" s="19">
        <f t="shared" si="206"/>
        <v>0</v>
      </c>
      <c r="BU70" s="19">
        <f t="shared" si="207"/>
        <v>0</v>
      </c>
      <c r="BV70" s="19">
        <f t="shared" si="208"/>
        <v>0</v>
      </c>
      <c r="BW70" s="19">
        <f t="shared" si="209"/>
        <v>0</v>
      </c>
      <c r="BX70" s="19">
        <f t="shared" si="210"/>
        <v>0</v>
      </c>
      <c r="BY70" s="19">
        <f t="shared" si="211"/>
        <v>0</v>
      </c>
      <c r="BZ70" s="19">
        <f t="shared" si="212"/>
        <v>0</v>
      </c>
      <c r="CA70" s="19">
        <f t="shared" si="213"/>
        <v>0</v>
      </c>
      <c r="CB70" s="19">
        <f t="shared" si="218"/>
        <v>0</v>
      </c>
      <c r="CC70" s="19">
        <f t="shared" si="218"/>
        <v>0</v>
      </c>
      <c r="CD70" s="19">
        <f t="shared" si="218"/>
        <v>0</v>
      </c>
      <c r="CE70" s="19">
        <f t="shared" si="218"/>
        <v>0</v>
      </c>
      <c r="CF70" s="19">
        <f t="shared" si="218"/>
        <v>0</v>
      </c>
      <c r="CG70" s="20">
        <f t="shared" si="218"/>
        <v>0</v>
      </c>
      <c r="CH70" s="41">
        <f t="shared" si="217"/>
        <v>0</v>
      </c>
      <c r="CI70" s="19">
        <f t="shared" si="220"/>
        <v>0</v>
      </c>
      <c r="CJ70" s="20">
        <f t="shared" si="220"/>
        <v>0</v>
      </c>
    </row>
    <row r="71" spans="1:88" x14ac:dyDescent="0.35">
      <c r="A71" s="9">
        <v>57</v>
      </c>
      <c r="B71" s="46"/>
      <c r="C71" s="46"/>
      <c r="D71" s="43"/>
      <c r="E71" s="43"/>
      <c r="F71" s="43"/>
      <c r="G71" s="4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20"/>
      <c r="BS71" s="41">
        <f t="shared" si="205"/>
        <v>0</v>
      </c>
      <c r="BT71" s="19">
        <f t="shared" si="206"/>
        <v>0</v>
      </c>
      <c r="BU71" s="19">
        <f t="shared" si="207"/>
        <v>0</v>
      </c>
      <c r="BV71" s="19">
        <f t="shared" si="208"/>
        <v>0</v>
      </c>
      <c r="BW71" s="19">
        <f t="shared" si="209"/>
        <v>0</v>
      </c>
      <c r="BX71" s="19">
        <f t="shared" si="210"/>
        <v>0</v>
      </c>
      <c r="BY71" s="19">
        <f t="shared" si="211"/>
        <v>0</v>
      </c>
      <c r="BZ71" s="19">
        <f t="shared" si="212"/>
        <v>0</v>
      </c>
      <c r="CA71" s="19">
        <f t="shared" si="213"/>
        <v>0</v>
      </c>
      <c r="CB71" s="19">
        <f t="shared" si="218"/>
        <v>0</v>
      </c>
      <c r="CC71" s="19">
        <f t="shared" si="218"/>
        <v>0</v>
      </c>
      <c r="CD71" s="19">
        <f t="shared" si="218"/>
        <v>0</v>
      </c>
      <c r="CE71" s="19">
        <f t="shared" si="218"/>
        <v>0</v>
      </c>
      <c r="CF71" s="19">
        <f t="shared" si="218"/>
        <v>0</v>
      </c>
      <c r="CG71" s="20">
        <f t="shared" si="218"/>
        <v>0</v>
      </c>
      <c r="CH71" s="41">
        <f t="shared" si="217"/>
        <v>0</v>
      </c>
      <c r="CI71" s="19">
        <f t="shared" si="220"/>
        <v>0</v>
      </c>
      <c r="CJ71" s="20">
        <f t="shared" si="220"/>
        <v>0</v>
      </c>
    </row>
    <row r="72" spans="1:88" x14ac:dyDescent="0.35">
      <c r="A72" s="9">
        <v>58</v>
      </c>
      <c r="B72" s="46"/>
      <c r="C72" s="46"/>
      <c r="D72" s="43"/>
      <c r="E72" s="43"/>
      <c r="F72" s="43"/>
      <c r="G72" s="4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20"/>
      <c r="BS72" s="41">
        <f t="shared" si="205"/>
        <v>0</v>
      </c>
      <c r="BT72" s="19">
        <f t="shared" si="206"/>
        <v>0</v>
      </c>
      <c r="BU72" s="19">
        <f t="shared" si="207"/>
        <v>0</v>
      </c>
      <c r="BV72" s="19">
        <f t="shared" si="208"/>
        <v>0</v>
      </c>
      <c r="BW72" s="19">
        <f t="shared" si="209"/>
        <v>0</v>
      </c>
      <c r="BX72" s="19">
        <f t="shared" si="210"/>
        <v>0</v>
      </c>
      <c r="BY72" s="19">
        <f t="shared" si="211"/>
        <v>0</v>
      </c>
      <c r="BZ72" s="19">
        <f t="shared" si="212"/>
        <v>0</v>
      </c>
      <c r="CA72" s="19">
        <f t="shared" si="213"/>
        <v>0</v>
      </c>
      <c r="CB72" s="19">
        <f t="shared" si="218"/>
        <v>0</v>
      </c>
      <c r="CC72" s="19">
        <f t="shared" si="218"/>
        <v>0</v>
      </c>
      <c r="CD72" s="19">
        <f t="shared" si="218"/>
        <v>0</v>
      </c>
      <c r="CE72" s="19">
        <f t="shared" si="218"/>
        <v>0</v>
      </c>
      <c r="CF72" s="19">
        <f t="shared" si="218"/>
        <v>0</v>
      </c>
      <c r="CG72" s="20">
        <f t="shared" si="218"/>
        <v>0</v>
      </c>
      <c r="CH72" s="41">
        <f t="shared" si="217"/>
        <v>0</v>
      </c>
      <c r="CI72" s="19">
        <f t="shared" si="220"/>
        <v>0</v>
      </c>
      <c r="CJ72" s="20">
        <f t="shared" si="220"/>
        <v>0</v>
      </c>
    </row>
    <row r="73" spans="1:88" x14ac:dyDescent="0.35">
      <c r="A73" s="9">
        <v>59</v>
      </c>
      <c r="B73" s="46"/>
      <c r="C73" s="46"/>
      <c r="D73" s="43"/>
      <c r="E73" s="43"/>
      <c r="F73" s="43"/>
      <c r="G73" s="4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20"/>
      <c r="BS73" s="41">
        <f t="shared" si="205"/>
        <v>0</v>
      </c>
      <c r="BT73" s="19">
        <f t="shared" si="206"/>
        <v>0</v>
      </c>
      <c r="BU73" s="19">
        <f t="shared" si="207"/>
        <v>0</v>
      </c>
      <c r="BV73" s="19">
        <f t="shared" si="208"/>
        <v>0</v>
      </c>
      <c r="BW73" s="19">
        <f t="shared" si="209"/>
        <v>0</v>
      </c>
      <c r="BX73" s="19">
        <f t="shared" si="210"/>
        <v>0</v>
      </c>
      <c r="BY73" s="19">
        <f t="shared" si="211"/>
        <v>0</v>
      </c>
      <c r="BZ73" s="19">
        <f t="shared" si="212"/>
        <v>0</v>
      </c>
      <c r="CA73" s="19">
        <f t="shared" si="213"/>
        <v>0</v>
      </c>
      <c r="CB73" s="19">
        <f t="shared" si="218"/>
        <v>0</v>
      </c>
      <c r="CC73" s="19">
        <f t="shared" si="218"/>
        <v>0</v>
      </c>
      <c r="CD73" s="19">
        <f t="shared" si="218"/>
        <v>0</v>
      </c>
      <c r="CE73" s="19">
        <f t="shared" si="218"/>
        <v>0</v>
      </c>
      <c r="CF73" s="19">
        <f t="shared" si="218"/>
        <v>0</v>
      </c>
      <c r="CG73" s="20">
        <f t="shared" si="218"/>
        <v>0</v>
      </c>
      <c r="CH73" s="41">
        <f t="shared" si="217"/>
        <v>0</v>
      </c>
      <c r="CI73" s="19">
        <f t="shared" si="220"/>
        <v>0</v>
      </c>
      <c r="CJ73" s="20">
        <f t="shared" si="220"/>
        <v>0</v>
      </c>
    </row>
    <row r="74" spans="1:88" x14ac:dyDescent="0.35">
      <c r="A74" s="9">
        <v>60</v>
      </c>
      <c r="B74" s="46"/>
      <c r="C74" s="46"/>
      <c r="D74" s="43"/>
      <c r="E74" s="43"/>
      <c r="F74" s="43"/>
      <c r="G74" s="4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S74" s="41">
        <f t="shared" si="205"/>
        <v>0</v>
      </c>
      <c r="BT74" s="19">
        <f t="shared" si="206"/>
        <v>0</v>
      </c>
      <c r="BU74" s="19">
        <f t="shared" si="207"/>
        <v>0</v>
      </c>
      <c r="BV74" s="19">
        <f t="shared" si="208"/>
        <v>0</v>
      </c>
      <c r="BW74" s="19">
        <f t="shared" si="209"/>
        <v>0</v>
      </c>
      <c r="BX74" s="19">
        <f t="shared" si="210"/>
        <v>0</v>
      </c>
      <c r="BY74" s="19">
        <f t="shared" si="211"/>
        <v>0</v>
      </c>
      <c r="BZ74" s="19">
        <f t="shared" si="212"/>
        <v>0</v>
      </c>
      <c r="CA74" s="19">
        <f t="shared" si="213"/>
        <v>0</v>
      </c>
      <c r="CB74" s="19">
        <f t="shared" si="218"/>
        <v>0</v>
      </c>
      <c r="CC74" s="19">
        <f t="shared" si="218"/>
        <v>0</v>
      </c>
      <c r="CD74" s="19">
        <f t="shared" si="218"/>
        <v>0</v>
      </c>
      <c r="CE74" s="19">
        <f t="shared" si="218"/>
        <v>0</v>
      </c>
      <c r="CF74" s="19">
        <f t="shared" si="218"/>
        <v>0</v>
      </c>
      <c r="CG74" s="20">
        <f t="shared" si="218"/>
        <v>0</v>
      </c>
      <c r="CH74" s="41">
        <f t="shared" si="217"/>
        <v>0</v>
      </c>
      <c r="CI74" s="19">
        <f t="shared" si="220"/>
        <v>0</v>
      </c>
      <c r="CJ74" s="20">
        <f t="shared" si="220"/>
        <v>0</v>
      </c>
    </row>
    <row r="75" spans="1:88" x14ac:dyDescent="0.35">
      <c r="A75" s="9">
        <v>61</v>
      </c>
      <c r="B75" s="46"/>
      <c r="C75" s="46"/>
      <c r="D75" s="43"/>
      <c r="E75" s="43"/>
      <c r="F75" s="43"/>
      <c r="G75" s="4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S75" s="41">
        <f t="shared" si="205"/>
        <v>0</v>
      </c>
      <c r="BT75" s="19">
        <f t="shared" si="206"/>
        <v>0</v>
      </c>
      <c r="BU75" s="19">
        <f t="shared" si="207"/>
        <v>0</v>
      </c>
      <c r="BV75" s="19">
        <f t="shared" si="208"/>
        <v>0</v>
      </c>
      <c r="BW75" s="19">
        <f t="shared" si="209"/>
        <v>0</v>
      </c>
      <c r="BX75" s="19">
        <f t="shared" si="210"/>
        <v>0</v>
      </c>
      <c r="BY75" s="19">
        <f t="shared" si="211"/>
        <v>0</v>
      </c>
      <c r="BZ75" s="19">
        <f t="shared" si="212"/>
        <v>0</v>
      </c>
      <c r="CA75" s="19">
        <f t="shared" si="213"/>
        <v>0</v>
      </c>
      <c r="CB75" s="19">
        <f t="shared" si="218"/>
        <v>0</v>
      </c>
      <c r="CC75" s="19">
        <f t="shared" si="218"/>
        <v>0</v>
      </c>
      <c r="CD75" s="19">
        <f t="shared" si="218"/>
        <v>0</v>
      </c>
      <c r="CE75" s="19">
        <f t="shared" si="218"/>
        <v>0</v>
      </c>
      <c r="CF75" s="19">
        <f t="shared" si="218"/>
        <v>0</v>
      </c>
      <c r="CG75" s="20">
        <f t="shared" si="218"/>
        <v>0</v>
      </c>
      <c r="CH75" s="41">
        <f t="shared" si="217"/>
        <v>0</v>
      </c>
      <c r="CI75" s="19">
        <f t="shared" si="220"/>
        <v>0</v>
      </c>
      <c r="CJ75" s="20">
        <f t="shared" si="220"/>
        <v>0</v>
      </c>
    </row>
    <row r="76" spans="1:88" x14ac:dyDescent="0.35">
      <c r="A76" s="9">
        <v>62</v>
      </c>
      <c r="B76" s="46"/>
      <c r="C76" s="46"/>
      <c r="D76" s="43"/>
      <c r="E76" s="43"/>
      <c r="F76" s="43"/>
      <c r="G76" s="4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S76" s="41">
        <f t="shared" si="205"/>
        <v>0</v>
      </c>
      <c r="BT76" s="19">
        <f t="shared" si="206"/>
        <v>0</v>
      </c>
      <c r="BU76" s="19">
        <f t="shared" si="207"/>
        <v>0</v>
      </c>
      <c r="BV76" s="19">
        <f t="shared" si="208"/>
        <v>0</v>
      </c>
      <c r="BW76" s="19">
        <f t="shared" si="209"/>
        <v>0</v>
      </c>
      <c r="BX76" s="19">
        <f t="shared" si="210"/>
        <v>0</v>
      </c>
      <c r="BY76" s="19">
        <f t="shared" si="211"/>
        <v>0</v>
      </c>
      <c r="BZ76" s="19">
        <f t="shared" si="212"/>
        <v>0</v>
      </c>
      <c r="CA76" s="19">
        <f t="shared" si="213"/>
        <v>0</v>
      </c>
      <c r="CB76" s="19">
        <f t="shared" si="218"/>
        <v>0</v>
      </c>
      <c r="CC76" s="19">
        <f t="shared" si="218"/>
        <v>0</v>
      </c>
      <c r="CD76" s="19">
        <f t="shared" si="218"/>
        <v>0</v>
      </c>
      <c r="CE76" s="19">
        <f t="shared" si="218"/>
        <v>0</v>
      </c>
      <c r="CF76" s="19">
        <f t="shared" si="218"/>
        <v>0</v>
      </c>
      <c r="CG76" s="20">
        <f t="shared" si="218"/>
        <v>0</v>
      </c>
      <c r="CH76" s="41">
        <f t="shared" si="217"/>
        <v>0</v>
      </c>
      <c r="CI76" s="19">
        <f t="shared" si="220"/>
        <v>0</v>
      </c>
      <c r="CJ76" s="20">
        <f t="shared" si="220"/>
        <v>0</v>
      </c>
    </row>
    <row r="77" spans="1:88" x14ac:dyDescent="0.35">
      <c r="A77" s="9">
        <v>63</v>
      </c>
      <c r="B77" s="46"/>
      <c r="C77" s="46"/>
      <c r="D77" s="43"/>
      <c r="E77" s="43"/>
      <c r="F77" s="43"/>
      <c r="G77" s="4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20"/>
      <c r="BS77" s="41">
        <f t="shared" si="205"/>
        <v>0</v>
      </c>
      <c r="BT77" s="19">
        <f t="shared" si="206"/>
        <v>0</v>
      </c>
      <c r="BU77" s="19">
        <f t="shared" si="207"/>
        <v>0</v>
      </c>
      <c r="BV77" s="19">
        <f t="shared" si="208"/>
        <v>0</v>
      </c>
      <c r="BW77" s="19">
        <f t="shared" si="209"/>
        <v>0</v>
      </c>
      <c r="BX77" s="19">
        <f t="shared" si="210"/>
        <v>0</v>
      </c>
      <c r="BY77" s="19">
        <f t="shared" si="211"/>
        <v>0</v>
      </c>
      <c r="BZ77" s="19">
        <f t="shared" si="212"/>
        <v>0</v>
      </c>
      <c r="CA77" s="19">
        <f t="shared" si="213"/>
        <v>0</v>
      </c>
      <c r="CB77" s="19">
        <f t="shared" si="218"/>
        <v>0</v>
      </c>
      <c r="CC77" s="19">
        <f t="shared" si="218"/>
        <v>0</v>
      </c>
      <c r="CD77" s="19">
        <f t="shared" si="218"/>
        <v>0</v>
      </c>
      <c r="CE77" s="19">
        <f t="shared" si="218"/>
        <v>0</v>
      </c>
      <c r="CF77" s="19">
        <f t="shared" si="218"/>
        <v>0</v>
      </c>
      <c r="CG77" s="20">
        <f t="shared" si="218"/>
        <v>0</v>
      </c>
      <c r="CH77" s="41">
        <f t="shared" si="217"/>
        <v>0</v>
      </c>
      <c r="CI77" s="19">
        <f t="shared" si="220"/>
        <v>0</v>
      </c>
      <c r="CJ77" s="20">
        <f t="shared" si="220"/>
        <v>0</v>
      </c>
    </row>
    <row r="78" spans="1:88" x14ac:dyDescent="0.35">
      <c r="A78" s="9">
        <v>64</v>
      </c>
      <c r="B78" s="46"/>
      <c r="C78" s="46"/>
      <c r="D78" s="43"/>
      <c r="E78" s="43"/>
      <c r="F78" s="43"/>
      <c r="G78" s="4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20"/>
      <c r="BS78" s="41">
        <f t="shared" si="205"/>
        <v>0</v>
      </c>
      <c r="BT78" s="19">
        <f t="shared" si="206"/>
        <v>0</v>
      </c>
      <c r="BU78" s="19">
        <f t="shared" si="207"/>
        <v>0</v>
      </c>
      <c r="BV78" s="19">
        <f t="shared" si="208"/>
        <v>0</v>
      </c>
      <c r="BW78" s="19">
        <f t="shared" si="209"/>
        <v>0</v>
      </c>
      <c r="BX78" s="19">
        <f t="shared" si="210"/>
        <v>0</v>
      </c>
      <c r="BY78" s="19">
        <f t="shared" si="211"/>
        <v>0</v>
      </c>
      <c r="BZ78" s="19">
        <f t="shared" si="212"/>
        <v>0</v>
      </c>
      <c r="CA78" s="19">
        <f t="shared" si="213"/>
        <v>0</v>
      </c>
      <c r="CB78" s="19">
        <f t="shared" si="218"/>
        <v>0</v>
      </c>
      <c r="CC78" s="19">
        <f t="shared" si="218"/>
        <v>0</v>
      </c>
      <c r="CD78" s="19">
        <f t="shared" si="218"/>
        <v>0</v>
      </c>
      <c r="CE78" s="19">
        <f t="shared" si="218"/>
        <v>0</v>
      </c>
      <c r="CF78" s="19">
        <f t="shared" si="218"/>
        <v>0</v>
      </c>
      <c r="CG78" s="20">
        <f t="shared" si="218"/>
        <v>0</v>
      </c>
      <c r="CH78" s="41">
        <f t="shared" si="217"/>
        <v>0</v>
      </c>
      <c r="CI78" s="19">
        <f t="shared" si="220"/>
        <v>0</v>
      </c>
      <c r="CJ78" s="20">
        <f t="shared" si="220"/>
        <v>0</v>
      </c>
    </row>
    <row r="79" spans="1:88" x14ac:dyDescent="0.35">
      <c r="A79" s="9">
        <v>65</v>
      </c>
      <c r="B79" s="46"/>
      <c r="C79" s="46"/>
      <c r="D79" s="43"/>
      <c r="E79" s="43"/>
      <c r="F79" s="43"/>
      <c r="G79" s="4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20"/>
      <c r="BS79" s="41">
        <f t="shared" si="205"/>
        <v>0</v>
      </c>
      <c r="BT79" s="19">
        <f t="shared" si="206"/>
        <v>0</v>
      </c>
      <c r="BU79" s="19">
        <f t="shared" si="207"/>
        <v>0</v>
      </c>
      <c r="BV79" s="19">
        <f t="shared" si="208"/>
        <v>0</v>
      </c>
      <c r="BW79" s="19">
        <f t="shared" si="209"/>
        <v>0</v>
      </c>
      <c r="BX79" s="19">
        <f t="shared" si="210"/>
        <v>0</v>
      </c>
      <c r="BY79" s="19">
        <f t="shared" si="211"/>
        <v>0</v>
      </c>
      <c r="BZ79" s="19">
        <f t="shared" si="212"/>
        <v>0</v>
      </c>
      <c r="CA79" s="19">
        <f t="shared" si="213"/>
        <v>0</v>
      </c>
      <c r="CB79" s="19">
        <f t="shared" si="218"/>
        <v>0</v>
      </c>
      <c r="CC79" s="19">
        <f t="shared" si="218"/>
        <v>0</v>
      </c>
      <c r="CD79" s="19">
        <f t="shared" si="218"/>
        <v>0</v>
      </c>
      <c r="CE79" s="19">
        <f t="shared" si="218"/>
        <v>0</v>
      </c>
      <c r="CF79" s="19">
        <f t="shared" si="218"/>
        <v>0</v>
      </c>
      <c r="CG79" s="20">
        <f t="shared" si="218"/>
        <v>0</v>
      </c>
      <c r="CH79" s="41">
        <f t="shared" ref="CH79:CH110" si="221">SUM(CA79:CG79)-CF79</f>
        <v>0</v>
      </c>
      <c r="CI79" s="19">
        <f t="shared" si="220"/>
        <v>0</v>
      </c>
      <c r="CJ79" s="20">
        <f t="shared" si="220"/>
        <v>0</v>
      </c>
    </row>
    <row r="80" spans="1:88" x14ac:dyDescent="0.35">
      <c r="A80" s="9">
        <v>66</v>
      </c>
      <c r="B80" s="46"/>
      <c r="C80" s="46"/>
      <c r="D80" s="43"/>
      <c r="E80" s="43"/>
      <c r="F80" s="43"/>
      <c r="G80" s="4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S80" s="41">
        <f t="shared" ref="BS80:BS114" si="222">SUMIFS($H80:$BQ80,$H$14:$BQ$14,$BS$14,$H$12:$BQ$12,$BS$12)</f>
        <v>0</v>
      </c>
      <c r="BT80" s="19">
        <f t="shared" ref="BT80:BT114" si="223">SUMIFS($H80:$BQ80,$H$14:$BQ$14,$BT$14,$H$12:$BQ$12,$BT$12)</f>
        <v>0</v>
      </c>
      <c r="BU80" s="19">
        <f t="shared" ref="BU80:BU114" si="224">SUMIFS($H80:$BQ80,$H$14:$BQ$14,$BU$14,$H$12:$BQ$12,$BU$12)</f>
        <v>0</v>
      </c>
      <c r="BV80" s="19">
        <f t="shared" ref="BV80:BV114" si="225">SUMIFS($H80:$BQ80,$H$14:$BQ$14,$BV$14,$H$12:$BQ$12,$BV$12)</f>
        <v>0</v>
      </c>
      <c r="BW80" s="19">
        <f t="shared" ref="BW80:BW114" si="226">SUMIFS($H80:$BQ80,$H$14:$BQ$14,$BW$14,$H$12:$BQ$12,$BW$12)</f>
        <v>0</v>
      </c>
      <c r="BX80" s="19">
        <f t="shared" ref="BX80:BX114" si="227">SUMIFS($H80:$BQ80,$H$14:$BQ$14,$BX$14,$H$12:$BQ$12,$BX$12)</f>
        <v>0</v>
      </c>
      <c r="BY80" s="19">
        <f t="shared" ref="BY80:BY114" si="228">SUM(BS80:BX80)</f>
        <v>0</v>
      </c>
      <c r="BZ80" s="19">
        <f t="shared" ref="BZ80:BZ114" si="229">BS80+BT80*1.5+2*(SUM(BU80:BX80))</f>
        <v>0</v>
      </c>
      <c r="CA80" s="19">
        <f t="shared" ref="CA80:CA114" si="230">COUNTIFS(H80:BQ80,CA$10,$H$14:$BQ$14,"NM")</f>
        <v>0</v>
      </c>
      <c r="CB80" s="19">
        <f t="shared" ref="CB80:CG114" si="231">COUNTIF($H80:$BQ80,CB$10)</f>
        <v>0</v>
      </c>
      <c r="CC80" s="19">
        <f t="shared" si="231"/>
        <v>0</v>
      </c>
      <c r="CD80" s="19">
        <f t="shared" si="231"/>
        <v>0</v>
      </c>
      <c r="CE80" s="19">
        <f t="shared" si="231"/>
        <v>0</v>
      </c>
      <c r="CF80" s="19">
        <f t="shared" si="231"/>
        <v>0</v>
      </c>
      <c r="CG80" s="20">
        <f t="shared" si="231"/>
        <v>0</v>
      </c>
      <c r="CH80" s="41">
        <f t="shared" si="221"/>
        <v>0</v>
      </c>
      <c r="CI80" s="19">
        <f t="shared" ref="CI80:CJ95" si="232">CH80</f>
        <v>0</v>
      </c>
      <c r="CJ80" s="20">
        <f t="shared" si="232"/>
        <v>0</v>
      </c>
    </row>
    <row r="81" spans="1:88" x14ac:dyDescent="0.35">
      <c r="A81" s="9">
        <v>67</v>
      </c>
      <c r="B81" s="46"/>
      <c r="C81" s="46"/>
      <c r="D81" s="43"/>
      <c r="E81" s="43"/>
      <c r="F81" s="43"/>
      <c r="G81" s="4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S81" s="41">
        <f t="shared" si="222"/>
        <v>0</v>
      </c>
      <c r="BT81" s="19">
        <f t="shared" si="223"/>
        <v>0</v>
      </c>
      <c r="BU81" s="19">
        <f t="shared" si="224"/>
        <v>0</v>
      </c>
      <c r="BV81" s="19">
        <f t="shared" si="225"/>
        <v>0</v>
      </c>
      <c r="BW81" s="19">
        <f t="shared" si="226"/>
        <v>0</v>
      </c>
      <c r="BX81" s="19">
        <f t="shared" si="227"/>
        <v>0</v>
      </c>
      <c r="BY81" s="19">
        <f t="shared" si="228"/>
        <v>0</v>
      </c>
      <c r="BZ81" s="19">
        <f t="shared" si="229"/>
        <v>0</v>
      </c>
      <c r="CA81" s="19">
        <f t="shared" si="230"/>
        <v>0</v>
      </c>
      <c r="CB81" s="19">
        <f t="shared" si="231"/>
        <v>0</v>
      </c>
      <c r="CC81" s="19">
        <f t="shared" si="231"/>
        <v>0</v>
      </c>
      <c r="CD81" s="19">
        <f t="shared" si="231"/>
        <v>0</v>
      </c>
      <c r="CE81" s="19">
        <f t="shared" si="231"/>
        <v>0</v>
      </c>
      <c r="CF81" s="19">
        <f t="shared" si="231"/>
        <v>0</v>
      </c>
      <c r="CG81" s="20">
        <f t="shared" si="231"/>
        <v>0</v>
      </c>
      <c r="CH81" s="41">
        <f t="shared" si="221"/>
        <v>0</v>
      </c>
      <c r="CI81" s="19">
        <f t="shared" si="232"/>
        <v>0</v>
      </c>
      <c r="CJ81" s="20">
        <f t="shared" si="232"/>
        <v>0</v>
      </c>
    </row>
    <row r="82" spans="1:88" x14ac:dyDescent="0.35">
      <c r="A82" s="9">
        <v>68</v>
      </c>
      <c r="B82" s="46"/>
      <c r="C82" s="46"/>
      <c r="D82" s="43"/>
      <c r="E82" s="43"/>
      <c r="F82" s="43"/>
      <c r="G82" s="4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S82" s="41">
        <f t="shared" si="222"/>
        <v>0</v>
      </c>
      <c r="BT82" s="19">
        <f t="shared" si="223"/>
        <v>0</v>
      </c>
      <c r="BU82" s="19">
        <f t="shared" si="224"/>
        <v>0</v>
      </c>
      <c r="BV82" s="19">
        <f t="shared" si="225"/>
        <v>0</v>
      </c>
      <c r="BW82" s="19">
        <f t="shared" si="226"/>
        <v>0</v>
      </c>
      <c r="BX82" s="19">
        <f t="shared" si="227"/>
        <v>0</v>
      </c>
      <c r="BY82" s="19">
        <f t="shared" si="228"/>
        <v>0</v>
      </c>
      <c r="BZ82" s="19">
        <f t="shared" si="229"/>
        <v>0</v>
      </c>
      <c r="CA82" s="19">
        <f t="shared" si="230"/>
        <v>0</v>
      </c>
      <c r="CB82" s="19">
        <f t="shared" si="231"/>
        <v>0</v>
      </c>
      <c r="CC82" s="19">
        <f t="shared" si="231"/>
        <v>0</v>
      </c>
      <c r="CD82" s="19">
        <f t="shared" si="231"/>
        <v>0</v>
      </c>
      <c r="CE82" s="19">
        <f t="shared" si="231"/>
        <v>0</v>
      </c>
      <c r="CF82" s="19">
        <f t="shared" si="231"/>
        <v>0</v>
      </c>
      <c r="CG82" s="20">
        <f t="shared" si="231"/>
        <v>0</v>
      </c>
      <c r="CH82" s="41">
        <f t="shared" si="221"/>
        <v>0</v>
      </c>
      <c r="CI82" s="19">
        <f t="shared" si="232"/>
        <v>0</v>
      </c>
      <c r="CJ82" s="20">
        <f t="shared" si="232"/>
        <v>0</v>
      </c>
    </row>
    <row r="83" spans="1:88" x14ac:dyDescent="0.35">
      <c r="A83" s="9">
        <v>69</v>
      </c>
      <c r="B83" s="46"/>
      <c r="C83" s="46"/>
      <c r="D83" s="43"/>
      <c r="E83" s="43"/>
      <c r="F83" s="43"/>
      <c r="G83" s="4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20"/>
      <c r="BS83" s="41">
        <f t="shared" si="222"/>
        <v>0</v>
      </c>
      <c r="BT83" s="19">
        <f t="shared" si="223"/>
        <v>0</v>
      </c>
      <c r="BU83" s="19">
        <f t="shared" si="224"/>
        <v>0</v>
      </c>
      <c r="BV83" s="19">
        <f t="shared" si="225"/>
        <v>0</v>
      </c>
      <c r="BW83" s="19">
        <f t="shared" si="226"/>
        <v>0</v>
      </c>
      <c r="BX83" s="19">
        <f t="shared" si="227"/>
        <v>0</v>
      </c>
      <c r="BY83" s="19">
        <f t="shared" si="228"/>
        <v>0</v>
      </c>
      <c r="BZ83" s="19">
        <f t="shared" si="229"/>
        <v>0</v>
      </c>
      <c r="CA83" s="19">
        <f t="shared" si="230"/>
        <v>0</v>
      </c>
      <c r="CB83" s="19">
        <f t="shared" si="231"/>
        <v>0</v>
      </c>
      <c r="CC83" s="19">
        <f t="shared" si="231"/>
        <v>0</v>
      </c>
      <c r="CD83" s="19">
        <f t="shared" si="231"/>
        <v>0</v>
      </c>
      <c r="CE83" s="19">
        <f t="shared" si="231"/>
        <v>0</v>
      </c>
      <c r="CF83" s="19">
        <f t="shared" si="231"/>
        <v>0</v>
      </c>
      <c r="CG83" s="20">
        <f t="shared" si="231"/>
        <v>0</v>
      </c>
      <c r="CH83" s="41">
        <f t="shared" si="221"/>
        <v>0</v>
      </c>
      <c r="CI83" s="19">
        <f t="shared" si="232"/>
        <v>0</v>
      </c>
      <c r="CJ83" s="20">
        <f t="shared" si="232"/>
        <v>0</v>
      </c>
    </row>
    <row r="84" spans="1:88" x14ac:dyDescent="0.35">
      <c r="A84" s="9">
        <v>70</v>
      </c>
      <c r="B84" s="46"/>
      <c r="C84" s="46"/>
      <c r="D84" s="43"/>
      <c r="E84" s="43"/>
      <c r="F84" s="43"/>
      <c r="G84" s="4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20"/>
      <c r="BS84" s="41">
        <f t="shared" si="222"/>
        <v>0</v>
      </c>
      <c r="BT84" s="19">
        <f t="shared" si="223"/>
        <v>0</v>
      </c>
      <c r="BU84" s="19">
        <f t="shared" si="224"/>
        <v>0</v>
      </c>
      <c r="BV84" s="19">
        <f t="shared" si="225"/>
        <v>0</v>
      </c>
      <c r="BW84" s="19">
        <f t="shared" si="226"/>
        <v>0</v>
      </c>
      <c r="BX84" s="19">
        <f t="shared" si="227"/>
        <v>0</v>
      </c>
      <c r="BY84" s="19">
        <f t="shared" si="228"/>
        <v>0</v>
      </c>
      <c r="BZ84" s="19">
        <f t="shared" si="229"/>
        <v>0</v>
      </c>
      <c r="CA84" s="19">
        <f t="shared" si="230"/>
        <v>0</v>
      </c>
      <c r="CB84" s="19">
        <f t="shared" si="231"/>
        <v>0</v>
      </c>
      <c r="CC84" s="19">
        <f t="shared" si="231"/>
        <v>0</v>
      </c>
      <c r="CD84" s="19">
        <f t="shared" si="231"/>
        <v>0</v>
      </c>
      <c r="CE84" s="19">
        <f t="shared" si="231"/>
        <v>0</v>
      </c>
      <c r="CF84" s="19">
        <f t="shared" si="231"/>
        <v>0</v>
      </c>
      <c r="CG84" s="20">
        <f t="shared" si="231"/>
        <v>0</v>
      </c>
      <c r="CH84" s="41">
        <f t="shared" si="221"/>
        <v>0</v>
      </c>
      <c r="CI84" s="19">
        <f t="shared" si="232"/>
        <v>0</v>
      </c>
      <c r="CJ84" s="20">
        <f t="shared" si="232"/>
        <v>0</v>
      </c>
    </row>
    <row r="85" spans="1:88" x14ac:dyDescent="0.35">
      <c r="A85" s="9">
        <v>71</v>
      </c>
      <c r="B85" s="46"/>
      <c r="C85" s="46"/>
      <c r="D85" s="43"/>
      <c r="E85" s="43"/>
      <c r="F85" s="43"/>
      <c r="G85" s="4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20"/>
      <c r="BS85" s="41">
        <f t="shared" si="222"/>
        <v>0</v>
      </c>
      <c r="BT85" s="19">
        <f t="shared" si="223"/>
        <v>0</v>
      </c>
      <c r="BU85" s="19">
        <f t="shared" si="224"/>
        <v>0</v>
      </c>
      <c r="BV85" s="19">
        <f t="shared" si="225"/>
        <v>0</v>
      </c>
      <c r="BW85" s="19">
        <f t="shared" si="226"/>
        <v>0</v>
      </c>
      <c r="BX85" s="19">
        <f t="shared" si="227"/>
        <v>0</v>
      </c>
      <c r="BY85" s="19">
        <f t="shared" si="228"/>
        <v>0</v>
      </c>
      <c r="BZ85" s="19">
        <f t="shared" si="229"/>
        <v>0</v>
      </c>
      <c r="CA85" s="19">
        <f t="shared" si="230"/>
        <v>0</v>
      </c>
      <c r="CB85" s="19">
        <f t="shared" si="231"/>
        <v>0</v>
      </c>
      <c r="CC85" s="19">
        <f t="shared" si="231"/>
        <v>0</v>
      </c>
      <c r="CD85" s="19">
        <f t="shared" si="231"/>
        <v>0</v>
      </c>
      <c r="CE85" s="19">
        <f t="shared" si="231"/>
        <v>0</v>
      </c>
      <c r="CF85" s="19">
        <f t="shared" si="231"/>
        <v>0</v>
      </c>
      <c r="CG85" s="20">
        <f t="shared" si="231"/>
        <v>0</v>
      </c>
      <c r="CH85" s="41">
        <f t="shared" si="221"/>
        <v>0</v>
      </c>
      <c r="CI85" s="19">
        <f t="shared" si="232"/>
        <v>0</v>
      </c>
      <c r="CJ85" s="20">
        <f t="shared" si="232"/>
        <v>0</v>
      </c>
    </row>
    <row r="86" spans="1:88" x14ac:dyDescent="0.35">
      <c r="A86" s="9">
        <v>72</v>
      </c>
      <c r="B86" s="46"/>
      <c r="C86" s="46"/>
      <c r="D86" s="43"/>
      <c r="E86" s="43"/>
      <c r="F86" s="43"/>
      <c r="G86" s="4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20"/>
      <c r="BS86" s="41">
        <f t="shared" si="222"/>
        <v>0</v>
      </c>
      <c r="BT86" s="19">
        <f t="shared" si="223"/>
        <v>0</v>
      </c>
      <c r="BU86" s="19">
        <f t="shared" si="224"/>
        <v>0</v>
      </c>
      <c r="BV86" s="19">
        <f t="shared" si="225"/>
        <v>0</v>
      </c>
      <c r="BW86" s="19">
        <f t="shared" si="226"/>
        <v>0</v>
      </c>
      <c r="BX86" s="19">
        <f t="shared" si="227"/>
        <v>0</v>
      </c>
      <c r="BY86" s="19">
        <f t="shared" si="228"/>
        <v>0</v>
      </c>
      <c r="BZ86" s="19">
        <f t="shared" si="229"/>
        <v>0</v>
      </c>
      <c r="CA86" s="19">
        <f t="shared" si="230"/>
        <v>0</v>
      </c>
      <c r="CB86" s="19">
        <f t="shared" si="231"/>
        <v>0</v>
      </c>
      <c r="CC86" s="19">
        <f t="shared" si="231"/>
        <v>0</v>
      </c>
      <c r="CD86" s="19">
        <f t="shared" si="231"/>
        <v>0</v>
      </c>
      <c r="CE86" s="19">
        <f t="shared" si="231"/>
        <v>0</v>
      </c>
      <c r="CF86" s="19">
        <f t="shared" si="231"/>
        <v>0</v>
      </c>
      <c r="CG86" s="20">
        <f t="shared" si="231"/>
        <v>0</v>
      </c>
      <c r="CH86" s="41">
        <f t="shared" si="221"/>
        <v>0</v>
      </c>
      <c r="CI86" s="19">
        <f t="shared" si="232"/>
        <v>0</v>
      </c>
      <c r="CJ86" s="20">
        <f t="shared" si="232"/>
        <v>0</v>
      </c>
    </row>
    <row r="87" spans="1:88" x14ac:dyDescent="0.35">
      <c r="A87" s="9">
        <v>73</v>
      </c>
      <c r="B87" s="46"/>
      <c r="C87" s="46"/>
      <c r="D87" s="43"/>
      <c r="E87" s="43"/>
      <c r="F87" s="43"/>
      <c r="G87" s="4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20"/>
      <c r="BS87" s="41">
        <f t="shared" si="222"/>
        <v>0</v>
      </c>
      <c r="BT87" s="19">
        <f t="shared" si="223"/>
        <v>0</v>
      </c>
      <c r="BU87" s="19">
        <f t="shared" si="224"/>
        <v>0</v>
      </c>
      <c r="BV87" s="19">
        <f t="shared" si="225"/>
        <v>0</v>
      </c>
      <c r="BW87" s="19">
        <f t="shared" si="226"/>
        <v>0</v>
      </c>
      <c r="BX87" s="19">
        <f t="shared" si="227"/>
        <v>0</v>
      </c>
      <c r="BY87" s="19">
        <f t="shared" si="228"/>
        <v>0</v>
      </c>
      <c r="BZ87" s="19">
        <f t="shared" si="229"/>
        <v>0</v>
      </c>
      <c r="CA87" s="19">
        <f t="shared" si="230"/>
        <v>0</v>
      </c>
      <c r="CB87" s="19">
        <f t="shared" si="231"/>
        <v>0</v>
      </c>
      <c r="CC87" s="19">
        <f t="shared" si="231"/>
        <v>0</v>
      </c>
      <c r="CD87" s="19">
        <f t="shared" si="231"/>
        <v>0</v>
      </c>
      <c r="CE87" s="19">
        <f t="shared" si="231"/>
        <v>0</v>
      </c>
      <c r="CF87" s="19">
        <f t="shared" si="231"/>
        <v>0</v>
      </c>
      <c r="CG87" s="20">
        <f t="shared" si="231"/>
        <v>0</v>
      </c>
      <c r="CH87" s="41">
        <f t="shared" si="221"/>
        <v>0</v>
      </c>
      <c r="CI87" s="19">
        <f t="shared" si="232"/>
        <v>0</v>
      </c>
      <c r="CJ87" s="20">
        <f t="shared" si="232"/>
        <v>0</v>
      </c>
    </row>
    <row r="88" spans="1:88" x14ac:dyDescent="0.35">
      <c r="A88" s="9">
        <v>74</v>
      </c>
      <c r="B88" s="46"/>
      <c r="C88" s="46"/>
      <c r="D88" s="43"/>
      <c r="E88" s="43"/>
      <c r="F88" s="43"/>
      <c r="G88" s="4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20"/>
      <c r="BS88" s="41">
        <f t="shared" si="222"/>
        <v>0</v>
      </c>
      <c r="BT88" s="19">
        <f t="shared" si="223"/>
        <v>0</v>
      </c>
      <c r="BU88" s="19">
        <f t="shared" si="224"/>
        <v>0</v>
      </c>
      <c r="BV88" s="19">
        <f t="shared" si="225"/>
        <v>0</v>
      </c>
      <c r="BW88" s="19">
        <f t="shared" si="226"/>
        <v>0</v>
      </c>
      <c r="BX88" s="19">
        <f t="shared" si="227"/>
        <v>0</v>
      </c>
      <c r="BY88" s="19">
        <f t="shared" si="228"/>
        <v>0</v>
      </c>
      <c r="BZ88" s="19">
        <f t="shared" si="229"/>
        <v>0</v>
      </c>
      <c r="CA88" s="19">
        <f t="shared" si="230"/>
        <v>0</v>
      </c>
      <c r="CB88" s="19">
        <f t="shared" si="231"/>
        <v>0</v>
      </c>
      <c r="CC88" s="19">
        <f t="shared" si="231"/>
        <v>0</v>
      </c>
      <c r="CD88" s="19">
        <f t="shared" si="231"/>
        <v>0</v>
      </c>
      <c r="CE88" s="19">
        <f t="shared" si="231"/>
        <v>0</v>
      </c>
      <c r="CF88" s="19">
        <f t="shared" si="231"/>
        <v>0</v>
      </c>
      <c r="CG88" s="20">
        <f t="shared" si="231"/>
        <v>0</v>
      </c>
      <c r="CH88" s="41">
        <f t="shared" si="221"/>
        <v>0</v>
      </c>
      <c r="CI88" s="19">
        <f t="shared" si="232"/>
        <v>0</v>
      </c>
      <c r="CJ88" s="20">
        <f t="shared" si="232"/>
        <v>0</v>
      </c>
    </row>
    <row r="89" spans="1:88" x14ac:dyDescent="0.35">
      <c r="A89" s="9">
        <v>75</v>
      </c>
      <c r="B89" s="46"/>
      <c r="C89" s="46"/>
      <c r="D89" s="43"/>
      <c r="E89" s="43"/>
      <c r="F89" s="43"/>
      <c r="G89" s="4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S89" s="41">
        <f t="shared" si="222"/>
        <v>0</v>
      </c>
      <c r="BT89" s="19">
        <f t="shared" si="223"/>
        <v>0</v>
      </c>
      <c r="BU89" s="19">
        <f t="shared" si="224"/>
        <v>0</v>
      </c>
      <c r="BV89" s="19">
        <f t="shared" si="225"/>
        <v>0</v>
      </c>
      <c r="BW89" s="19">
        <f t="shared" si="226"/>
        <v>0</v>
      </c>
      <c r="BX89" s="19">
        <f t="shared" si="227"/>
        <v>0</v>
      </c>
      <c r="BY89" s="19">
        <f t="shared" si="228"/>
        <v>0</v>
      </c>
      <c r="BZ89" s="19">
        <f t="shared" si="229"/>
        <v>0</v>
      </c>
      <c r="CA89" s="19">
        <f t="shared" si="230"/>
        <v>0</v>
      </c>
      <c r="CB89" s="19">
        <f t="shared" si="231"/>
        <v>0</v>
      </c>
      <c r="CC89" s="19">
        <f t="shared" si="231"/>
        <v>0</v>
      </c>
      <c r="CD89" s="19">
        <f t="shared" si="231"/>
        <v>0</v>
      </c>
      <c r="CE89" s="19">
        <f t="shared" si="231"/>
        <v>0</v>
      </c>
      <c r="CF89" s="19">
        <f t="shared" si="231"/>
        <v>0</v>
      </c>
      <c r="CG89" s="20">
        <f t="shared" si="231"/>
        <v>0</v>
      </c>
      <c r="CH89" s="41">
        <f t="shared" si="221"/>
        <v>0</v>
      </c>
      <c r="CI89" s="19">
        <f t="shared" si="232"/>
        <v>0</v>
      </c>
      <c r="CJ89" s="20">
        <f t="shared" si="232"/>
        <v>0</v>
      </c>
    </row>
    <row r="90" spans="1:88" x14ac:dyDescent="0.35">
      <c r="A90" s="9">
        <v>76</v>
      </c>
      <c r="B90" s="46"/>
      <c r="C90" s="46"/>
      <c r="D90" s="43"/>
      <c r="E90" s="43"/>
      <c r="F90" s="43"/>
      <c r="G90" s="4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S90" s="41">
        <f t="shared" si="222"/>
        <v>0</v>
      </c>
      <c r="BT90" s="19">
        <f t="shared" si="223"/>
        <v>0</v>
      </c>
      <c r="BU90" s="19">
        <f t="shared" si="224"/>
        <v>0</v>
      </c>
      <c r="BV90" s="19">
        <f t="shared" si="225"/>
        <v>0</v>
      </c>
      <c r="BW90" s="19">
        <f t="shared" si="226"/>
        <v>0</v>
      </c>
      <c r="BX90" s="19">
        <f t="shared" si="227"/>
        <v>0</v>
      </c>
      <c r="BY90" s="19">
        <f t="shared" si="228"/>
        <v>0</v>
      </c>
      <c r="BZ90" s="19">
        <f t="shared" si="229"/>
        <v>0</v>
      </c>
      <c r="CA90" s="19">
        <f t="shared" si="230"/>
        <v>0</v>
      </c>
      <c r="CB90" s="19">
        <f t="shared" si="231"/>
        <v>0</v>
      </c>
      <c r="CC90" s="19">
        <f t="shared" si="231"/>
        <v>0</v>
      </c>
      <c r="CD90" s="19">
        <f t="shared" si="231"/>
        <v>0</v>
      </c>
      <c r="CE90" s="19">
        <f t="shared" si="231"/>
        <v>0</v>
      </c>
      <c r="CF90" s="19">
        <f t="shared" si="231"/>
        <v>0</v>
      </c>
      <c r="CG90" s="20">
        <f t="shared" si="231"/>
        <v>0</v>
      </c>
      <c r="CH90" s="41">
        <f t="shared" si="221"/>
        <v>0</v>
      </c>
      <c r="CI90" s="19">
        <f t="shared" si="232"/>
        <v>0</v>
      </c>
      <c r="CJ90" s="20">
        <f t="shared" si="232"/>
        <v>0</v>
      </c>
    </row>
    <row r="91" spans="1:88" x14ac:dyDescent="0.35">
      <c r="A91" s="9">
        <v>77</v>
      </c>
      <c r="B91" s="46"/>
      <c r="C91" s="46"/>
      <c r="D91" s="43"/>
      <c r="E91" s="43"/>
      <c r="F91" s="43"/>
      <c r="G91" s="4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S91" s="41">
        <f t="shared" si="222"/>
        <v>0</v>
      </c>
      <c r="BT91" s="19">
        <f t="shared" si="223"/>
        <v>0</v>
      </c>
      <c r="BU91" s="19">
        <f t="shared" si="224"/>
        <v>0</v>
      </c>
      <c r="BV91" s="19">
        <f t="shared" si="225"/>
        <v>0</v>
      </c>
      <c r="BW91" s="19">
        <f t="shared" si="226"/>
        <v>0</v>
      </c>
      <c r="BX91" s="19">
        <f t="shared" si="227"/>
        <v>0</v>
      </c>
      <c r="BY91" s="19">
        <f t="shared" si="228"/>
        <v>0</v>
      </c>
      <c r="BZ91" s="19">
        <f t="shared" si="229"/>
        <v>0</v>
      </c>
      <c r="CA91" s="19">
        <f t="shared" si="230"/>
        <v>0</v>
      </c>
      <c r="CB91" s="19">
        <f t="shared" si="231"/>
        <v>0</v>
      </c>
      <c r="CC91" s="19">
        <f t="shared" si="231"/>
        <v>0</v>
      </c>
      <c r="CD91" s="19">
        <f t="shared" si="231"/>
        <v>0</v>
      </c>
      <c r="CE91" s="19">
        <f t="shared" si="231"/>
        <v>0</v>
      </c>
      <c r="CF91" s="19">
        <f t="shared" si="231"/>
        <v>0</v>
      </c>
      <c r="CG91" s="20">
        <f t="shared" si="231"/>
        <v>0</v>
      </c>
      <c r="CH91" s="41">
        <f t="shared" si="221"/>
        <v>0</v>
      </c>
      <c r="CI91" s="19">
        <f t="shared" si="232"/>
        <v>0</v>
      </c>
      <c r="CJ91" s="20">
        <f t="shared" si="232"/>
        <v>0</v>
      </c>
    </row>
    <row r="92" spans="1:88" x14ac:dyDescent="0.35">
      <c r="A92" s="9">
        <v>78</v>
      </c>
      <c r="B92" s="46"/>
      <c r="C92" s="46"/>
      <c r="D92" s="43"/>
      <c r="E92" s="43"/>
      <c r="F92" s="43"/>
      <c r="G92" s="4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S92" s="41">
        <f t="shared" si="222"/>
        <v>0</v>
      </c>
      <c r="BT92" s="19">
        <f t="shared" si="223"/>
        <v>0</v>
      </c>
      <c r="BU92" s="19">
        <f t="shared" si="224"/>
        <v>0</v>
      </c>
      <c r="BV92" s="19">
        <f t="shared" si="225"/>
        <v>0</v>
      </c>
      <c r="BW92" s="19">
        <f t="shared" si="226"/>
        <v>0</v>
      </c>
      <c r="BX92" s="19">
        <f t="shared" si="227"/>
        <v>0</v>
      </c>
      <c r="BY92" s="19">
        <f t="shared" si="228"/>
        <v>0</v>
      </c>
      <c r="BZ92" s="19">
        <f t="shared" si="229"/>
        <v>0</v>
      </c>
      <c r="CA92" s="19">
        <f t="shared" si="230"/>
        <v>0</v>
      </c>
      <c r="CB92" s="19">
        <f t="shared" si="231"/>
        <v>0</v>
      </c>
      <c r="CC92" s="19">
        <f t="shared" si="231"/>
        <v>0</v>
      </c>
      <c r="CD92" s="19">
        <f t="shared" si="231"/>
        <v>0</v>
      </c>
      <c r="CE92" s="19">
        <f t="shared" si="231"/>
        <v>0</v>
      </c>
      <c r="CF92" s="19">
        <f t="shared" si="231"/>
        <v>0</v>
      </c>
      <c r="CG92" s="20">
        <f t="shared" si="231"/>
        <v>0</v>
      </c>
      <c r="CH92" s="41">
        <f t="shared" si="221"/>
        <v>0</v>
      </c>
      <c r="CI92" s="19">
        <f t="shared" si="232"/>
        <v>0</v>
      </c>
      <c r="CJ92" s="20">
        <f t="shared" si="232"/>
        <v>0</v>
      </c>
    </row>
    <row r="93" spans="1:88" x14ac:dyDescent="0.35">
      <c r="A93" s="9">
        <v>79</v>
      </c>
      <c r="B93" s="46"/>
      <c r="C93" s="46"/>
      <c r="D93" s="43"/>
      <c r="E93" s="43"/>
      <c r="F93" s="43"/>
      <c r="G93" s="4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20"/>
      <c r="BS93" s="41">
        <f t="shared" si="222"/>
        <v>0</v>
      </c>
      <c r="BT93" s="19">
        <f t="shared" si="223"/>
        <v>0</v>
      </c>
      <c r="BU93" s="19">
        <f t="shared" si="224"/>
        <v>0</v>
      </c>
      <c r="BV93" s="19">
        <f t="shared" si="225"/>
        <v>0</v>
      </c>
      <c r="BW93" s="19">
        <f t="shared" si="226"/>
        <v>0</v>
      </c>
      <c r="BX93" s="19">
        <f t="shared" si="227"/>
        <v>0</v>
      </c>
      <c r="BY93" s="19">
        <f t="shared" si="228"/>
        <v>0</v>
      </c>
      <c r="BZ93" s="19">
        <f t="shared" si="229"/>
        <v>0</v>
      </c>
      <c r="CA93" s="19">
        <f t="shared" si="230"/>
        <v>0</v>
      </c>
      <c r="CB93" s="19">
        <f t="shared" si="231"/>
        <v>0</v>
      </c>
      <c r="CC93" s="19">
        <f t="shared" si="231"/>
        <v>0</v>
      </c>
      <c r="CD93" s="19">
        <f t="shared" si="231"/>
        <v>0</v>
      </c>
      <c r="CE93" s="19">
        <f t="shared" si="231"/>
        <v>0</v>
      </c>
      <c r="CF93" s="19">
        <f t="shared" si="231"/>
        <v>0</v>
      </c>
      <c r="CG93" s="20">
        <f t="shared" si="231"/>
        <v>0</v>
      </c>
      <c r="CH93" s="41">
        <f t="shared" si="221"/>
        <v>0</v>
      </c>
      <c r="CI93" s="19">
        <f t="shared" si="232"/>
        <v>0</v>
      </c>
      <c r="CJ93" s="20">
        <f t="shared" si="232"/>
        <v>0</v>
      </c>
    </row>
    <row r="94" spans="1:88" x14ac:dyDescent="0.35">
      <c r="A94" s="9">
        <v>80</v>
      </c>
      <c r="B94" s="46"/>
      <c r="C94" s="46"/>
      <c r="D94" s="43"/>
      <c r="E94" s="43"/>
      <c r="F94" s="43"/>
      <c r="G94" s="4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20"/>
      <c r="BS94" s="41">
        <f t="shared" si="222"/>
        <v>0</v>
      </c>
      <c r="BT94" s="19">
        <f t="shared" si="223"/>
        <v>0</v>
      </c>
      <c r="BU94" s="19">
        <f t="shared" si="224"/>
        <v>0</v>
      </c>
      <c r="BV94" s="19">
        <f t="shared" si="225"/>
        <v>0</v>
      </c>
      <c r="BW94" s="19">
        <f t="shared" si="226"/>
        <v>0</v>
      </c>
      <c r="BX94" s="19">
        <f t="shared" si="227"/>
        <v>0</v>
      </c>
      <c r="BY94" s="19">
        <f t="shared" si="228"/>
        <v>0</v>
      </c>
      <c r="BZ94" s="19">
        <f t="shared" si="229"/>
        <v>0</v>
      </c>
      <c r="CA94" s="19">
        <f t="shared" si="230"/>
        <v>0</v>
      </c>
      <c r="CB94" s="19">
        <f t="shared" si="231"/>
        <v>0</v>
      </c>
      <c r="CC94" s="19">
        <f t="shared" si="231"/>
        <v>0</v>
      </c>
      <c r="CD94" s="19">
        <f t="shared" si="231"/>
        <v>0</v>
      </c>
      <c r="CE94" s="19">
        <f t="shared" si="231"/>
        <v>0</v>
      </c>
      <c r="CF94" s="19">
        <f t="shared" si="231"/>
        <v>0</v>
      </c>
      <c r="CG94" s="20">
        <f t="shared" si="231"/>
        <v>0</v>
      </c>
      <c r="CH94" s="41">
        <f t="shared" si="221"/>
        <v>0</v>
      </c>
      <c r="CI94" s="19">
        <f t="shared" si="232"/>
        <v>0</v>
      </c>
      <c r="CJ94" s="20">
        <f t="shared" si="232"/>
        <v>0</v>
      </c>
    </row>
    <row r="95" spans="1:88" x14ac:dyDescent="0.35">
      <c r="A95" s="9">
        <v>81</v>
      </c>
      <c r="B95" s="46"/>
      <c r="C95" s="46"/>
      <c r="D95" s="43"/>
      <c r="E95" s="43"/>
      <c r="F95" s="43"/>
      <c r="G95" s="4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20"/>
      <c r="BS95" s="41">
        <f t="shared" si="222"/>
        <v>0</v>
      </c>
      <c r="BT95" s="19">
        <f t="shared" si="223"/>
        <v>0</v>
      </c>
      <c r="BU95" s="19">
        <f t="shared" si="224"/>
        <v>0</v>
      </c>
      <c r="BV95" s="19">
        <f t="shared" si="225"/>
        <v>0</v>
      </c>
      <c r="BW95" s="19">
        <f t="shared" si="226"/>
        <v>0</v>
      </c>
      <c r="BX95" s="19">
        <f t="shared" si="227"/>
        <v>0</v>
      </c>
      <c r="BY95" s="19">
        <f t="shared" si="228"/>
        <v>0</v>
      </c>
      <c r="BZ95" s="19">
        <f t="shared" si="229"/>
        <v>0</v>
      </c>
      <c r="CA95" s="19">
        <f t="shared" si="230"/>
        <v>0</v>
      </c>
      <c r="CB95" s="19">
        <f t="shared" si="231"/>
        <v>0</v>
      </c>
      <c r="CC95" s="19">
        <f t="shared" si="231"/>
        <v>0</v>
      </c>
      <c r="CD95" s="19">
        <f t="shared" si="231"/>
        <v>0</v>
      </c>
      <c r="CE95" s="19">
        <f t="shared" si="231"/>
        <v>0</v>
      </c>
      <c r="CF95" s="19">
        <f t="shared" si="231"/>
        <v>0</v>
      </c>
      <c r="CG95" s="20">
        <f t="shared" si="231"/>
        <v>0</v>
      </c>
      <c r="CH95" s="41">
        <f t="shared" si="221"/>
        <v>0</v>
      </c>
      <c r="CI95" s="19">
        <f t="shared" si="232"/>
        <v>0</v>
      </c>
      <c r="CJ95" s="20">
        <f t="shared" si="232"/>
        <v>0</v>
      </c>
    </row>
    <row r="96" spans="1:88" x14ac:dyDescent="0.35">
      <c r="A96" s="9">
        <v>82</v>
      </c>
      <c r="B96" s="46"/>
      <c r="C96" s="46"/>
      <c r="D96" s="43"/>
      <c r="E96" s="43"/>
      <c r="F96" s="43"/>
      <c r="G96" s="4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20"/>
      <c r="BS96" s="41">
        <f t="shared" si="222"/>
        <v>0</v>
      </c>
      <c r="BT96" s="19">
        <f t="shared" si="223"/>
        <v>0</v>
      </c>
      <c r="BU96" s="19">
        <f t="shared" si="224"/>
        <v>0</v>
      </c>
      <c r="BV96" s="19">
        <f t="shared" si="225"/>
        <v>0</v>
      </c>
      <c r="BW96" s="19">
        <f t="shared" si="226"/>
        <v>0</v>
      </c>
      <c r="BX96" s="19">
        <f t="shared" si="227"/>
        <v>0</v>
      </c>
      <c r="BY96" s="19">
        <f t="shared" si="228"/>
        <v>0</v>
      </c>
      <c r="BZ96" s="19">
        <f t="shared" si="229"/>
        <v>0</v>
      </c>
      <c r="CA96" s="19">
        <f t="shared" si="230"/>
        <v>0</v>
      </c>
      <c r="CB96" s="19">
        <f t="shared" si="231"/>
        <v>0</v>
      </c>
      <c r="CC96" s="19">
        <f t="shared" si="231"/>
        <v>0</v>
      </c>
      <c r="CD96" s="19">
        <f t="shared" si="231"/>
        <v>0</v>
      </c>
      <c r="CE96" s="19">
        <f t="shared" si="231"/>
        <v>0</v>
      </c>
      <c r="CF96" s="19">
        <f t="shared" si="231"/>
        <v>0</v>
      </c>
      <c r="CG96" s="20">
        <f t="shared" si="231"/>
        <v>0</v>
      </c>
      <c r="CH96" s="41">
        <f t="shared" si="221"/>
        <v>0</v>
      </c>
      <c r="CI96" s="19">
        <f t="shared" ref="CI96:CJ111" si="233">CH96</f>
        <v>0</v>
      </c>
      <c r="CJ96" s="20">
        <f t="shared" si="233"/>
        <v>0</v>
      </c>
    </row>
    <row r="97" spans="1:88" x14ac:dyDescent="0.35">
      <c r="A97" s="9">
        <v>83</v>
      </c>
      <c r="B97" s="46"/>
      <c r="C97" s="46"/>
      <c r="D97" s="43"/>
      <c r="E97" s="43"/>
      <c r="F97" s="43"/>
      <c r="G97" s="4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20"/>
      <c r="BS97" s="41">
        <f t="shared" si="222"/>
        <v>0</v>
      </c>
      <c r="BT97" s="19">
        <f t="shared" si="223"/>
        <v>0</v>
      </c>
      <c r="BU97" s="19">
        <f t="shared" si="224"/>
        <v>0</v>
      </c>
      <c r="BV97" s="19">
        <f t="shared" si="225"/>
        <v>0</v>
      </c>
      <c r="BW97" s="19">
        <f t="shared" si="226"/>
        <v>0</v>
      </c>
      <c r="BX97" s="19">
        <f t="shared" si="227"/>
        <v>0</v>
      </c>
      <c r="BY97" s="19">
        <f t="shared" si="228"/>
        <v>0</v>
      </c>
      <c r="BZ97" s="19">
        <f t="shared" si="229"/>
        <v>0</v>
      </c>
      <c r="CA97" s="19">
        <f t="shared" si="230"/>
        <v>0</v>
      </c>
      <c r="CB97" s="19">
        <f t="shared" si="231"/>
        <v>0</v>
      </c>
      <c r="CC97" s="19">
        <f t="shared" si="231"/>
        <v>0</v>
      </c>
      <c r="CD97" s="19">
        <f t="shared" si="231"/>
        <v>0</v>
      </c>
      <c r="CE97" s="19">
        <f t="shared" si="231"/>
        <v>0</v>
      </c>
      <c r="CF97" s="19">
        <f t="shared" si="231"/>
        <v>0</v>
      </c>
      <c r="CG97" s="20">
        <f t="shared" si="231"/>
        <v>0</v>
      </c>
      <c r="CH97" s="41">
        <f t="shared" si="221"/>
        <v>0</v>
      </c>
      <c r="CI97" s="19">
        <f t="shared" si="233"/>
        <v>0</v>
      </c>
      <c r="CJ97" s="20">
        <f t="shared" si="233"/>
        <v>0</v>
      </c>
    </row>
    <row r="98" spans="1:88" x14ac:dyDescent="0.35">
      <c r="A98" s="9">
        <v>84</v>
      </c>
      <c r="B98" s="46"/>
      <c r="C98" s="46"/>
      <c r="D98" s="43"/>
      <c r="E98" s="43"/>
      <c r="F98" s="43"/>
      <c r="G98" s="4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S98" s="41">
        <f t="shared" si="222"/>
        <v>0</v>
      </c>
      <c r="BT98" s="19">
        <f t="shared" si="223"/>
        <v>0</v>
      </c>
      <c r="BU98" s="19">
        <f t="shared" si="224"/>
        <v>0</v>
      </c>
      <c r="BV98" s="19">
        <f t="shared" si="225"/>
        <v>0</v>
      </c>
      <c r="BW98" s="19">
        <f t="shared" si="226"/>
        <v>0</v>
      </c>
      <c r="BX98" s="19">
        <f t="shared" si="227"/>
        <v>0</v>
      </c>
      <c r="BY98" s="19">
        <f t="shared" si="228"/>
        <v>0</v>
      </c>
      <c r="BZ98" s="19">
        <f t="shared" si="229"/>
        <v>0</v>
      </c>
      <c r="CA98" s="19">
        <f t="shared" si="230"/>
        <v>0</v>
      </c>
      <c r="CB98" s="19">
        <f t="shared" si="231"/>
        <v>0</v>
      </c>
      <c r="CC98" s="19">
        <f t="shared" si="231"/>
        <v>0</v>
      </c>
      <c r="CD98" s="19">
        <f t="shared" si="231"/>
        <v>0</v>
      </c>
      <c r="CE98" s="19">
        <f t="shared" si="231"/>
        <v>0</v>
      </c>
      <c r="CF98" s="19">
        <f t="shared" si="231"/>
        <v>0</v>
      </c>
      <c r="CG98" s="20">
        <f t="shared" si="231"/>
        <v>0</v>
      </c>
      <c r="CH98" s="41">
        <f t="shared" si="221"/>
        <v>0</v>
      </c>
      <c r="CI98" s="19">
        <f t="shared" si="233"/>
        <v>0</v>
      </c>
      <c r="CJ98" s="20">
        <f t="shared" si="233"/>
        <v>0</v>
      </c>
    </row>
    <row r="99" spans="1:88" x14ac:dyDescent="0.35">
      <c r="A99" s="9">
        <v>85</v>
      </c>
      <c r="B99" s="46"/>
      <c r="C99" s="46"/>
      <c r="D99" s="43"/>
      <c r="E99" s="43"/>
      <c r="F99" s="43"/>
      <c r="G99" s="4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S99" s="41">
        <f t="shared" si="222"/>
        <v>0</v>
      </c>
      <c r="BT99" s="19">
        <f t="shared" si="223"/>
        <v>0</v>
      </c>
      <c r="BU99" s="19">
        <f t="shared" si="224"/>
        <v>0</v>
      </c>
      <c r="BV99" s="19">
        <f t="shared" si="225"/>
        <v>0</v>
      </c>
      <c r="BW99" s="19">
        <f t="shared" si="226"/>
        <v>0</v>
      </c>
      <c r="BX99" s="19">
        <f t="shared" si="227"/>
        <v>0</v>
      </c>
      <c r="BY99" s="19">
        <f t="shared" si="228"/>
        <v>0</v>
      </c>
      <c r="BZ99" s="19">
        <f t="shared" si="229"/>
        <v>0</v>
      </c>
      <c r="CA99" s="19">
        <f t="shared" si="230"/>
        <v>0</v>
      </c>
      <c r="CB99" s="19">
        <f t="shared" si="231"/>
        <v>0</v>
      </c>
      <c r="CC99" s="19">
        <f t="shared" si="231"/>
        <v>0</v>
      </c>
      <c r="CD99" s="19">
        <f t="shared" si="231"/>
        <v>0</v>
      </c>
      <c r="CE99" s="19">
        <f t="shared" si="231"/>
        <v>0</v>
      </c>
      <c r="CF99" s="19">
        <f t="shared" si="231"/>
        <v>0</v>
      </c>
      <c r="CG99" s="20">
        <f t="shared" si="231"/>
        <v>0</v>
      </c>
      <c r="CH99" s="41">
        <f t="shared" si="221"/>
        <v>0</v>
      </c>
      <c r="CI99" s="19">
        <f t="shared" si="233"/>
        <v>0</v>
      </c>
      <c r="CJ99" s="20">
        <f t="shared" si="233"/>
        <v>0</v>
      </c>
    </row>
    <row r="100" spans="1:88" x14ac:dyDescent="0.35">
      <c r="A100" s="9">
        <v>86</v>
      </c>
      <c r="B100" s="46"/>
      <c r="C100" s="46"/>
      <c r="D100" s="43"/>
      <c r="E100" s="43"/>
      <c r="F100" s="43"/>
      <c r="G100" s="4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20"/>
      <c r="BS100" s="41">
        <f t="shared" si="222"/>
        <v>0</v>
      </c>
      <c r="BT100" s="19">
        <f t="shared" si="223"/>
        <v>0</v>
      </c>
      <c r="BU100" s="19">
        <f t="shared" si="224"/>
        <v>0</v>
      </c>
      <c r="BV100" s="19">
        <f t="shared" si="225"/>
        <v>0</v>
      </c>
      <c r="BW100" s="19">
        <f t="shared" si="226"/>
        <v>0</v>
      </c>
      <c r="BX100" s="19">
        <f t="shared" si="227"/>
        <v>0</v>
      </c>
      <c r="BY100" s="19">
        <f t="shared" si="228"/>
        <v>0</v>
      </c>
      <c r="BZ100" s="19">
        <f t="shared" si="229"/>
        <v>0</v>
      </c>
      <c r="CA100" s="19">
        <f t="shared" si="230"/>
        <v>0</v>
      </c>
      <c r="CB100" s="19">
        <f t="shared" si="231"/>
        <v>0</v>
      </c>
      <c r="CC100" s="19">
        <f t="shared" si="231"/>
        <v>0</v>
      </c>
      <c r="CD100" s="19">
        <f t="shared" si="231"/>
        <v>0</v>
      </c>
      <c r="CE100" s="19">
        <f t="shared" si="231"/>
        <v>0</v>
      </c>
      <c r="CF100" s="19">
        <f t="shared" si="231"/>
        <v>0</v>
      </c>
      <c r="CG100" s="20">
        <f t="shared" si="231"/>
        <v>0</v>
      </c>
      <c r="CH100" s="41">
        <f t="shared" si="221"/>
        <v>0</v>
      </c>
      <c r="CI100" s="19">
        <f t="shared" si="233"/>
        <v>0</v>
      </c>
      <c r="CJ100" s="20">
        <f t="shared" si="233"/>
        <v>0</v>
      </c>
    </row>
    <row r="101" spans="1:88" x14ac:dyDescent="0.35">
      <c r="A101" s="9">
        <v>87</v>
      </c>
      <c r="B101" s="46"/>
      <c r="C101" s="46"/>
      <c r="D101" s="43"/>
      <c r="E101" s="43"/>
      <c r="F101" s="43"/>
      <c r="G101" s="4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20"/>
      <c r="BS101" s="41">
        <f t="shared" si="222"/>
        <v>0</v>
      </c>
      <c r="BT101" s="19">
        <f t="shared" si="223"/>
        <v>0</v>
      </c>
      <c r="BU101" s="19">
        <f t="shared" si="224"/>
        <v>0</v>
      </c>
      <c r="BV101" s="19">
        <f t="shared" si="225"/>
        <v>0</v>
      </c>
      <c r="BW101" s="19">
        <f t="shared" si="226"/>
        <v>0</v>
      </c>
      <c r="BX101" s="19">
        <f t="shared" si="227"/>
        <v>0</v>
      </c>
      <c r="BY101" s="19">
        <f t="shared" si="228"/>
        <v>0</v>
      </c>
      <c r="BZ101" s="19">
        <f t="shared" si="229"/>
        <v>0</v>
      </c>
      <c r="CA101" s="19">
        <f t="shared" si="230"/>
        <v>0</v>
      </c>
      <c r="CB101" s="19">
        <f t="shared" si="231"/>
        <v>0</v>
      </c>
      <c r="CC101" s="19">
        <f t="shared" si="231"/>
        <v>0</v>
      </c>
      <c r="CD101" s="19">
        <f t="shared" si="231"/>
        <v>0</v>
      </c>
      <c r="CE101" s="19">
        <f t="shared" si="231"/>
        <v>0</v>
      </c>
      <c r="CF101" s="19">
        <f t="shared" si="231"/>
        <v>0</v>
      </c>
      <c r="CG101" s="20">
        <f t="shared" si="231"/>
        <v>0</v>
      </c>
      <c r="CH101" s="41">
        <f t="shared" si="221"/>
        <v>0</v>
      </c>
      <c r="CI101" s="19">
        <f t="shared" si="233"/>
        <v>0</v>
      </c>
      <c r="CJ101" s="20">
        <f t="shared" si="233"/>
        <v>0</v>
      </c>
    </row>
    <row r="102" spans="1:88" x14ac:dyDescent="0.35">
      <c r="A102" s="9">
        <v>88</v>
      </c>
      <c r="B102" s="46"/>
      <c r="C102" s="46"/>
      <c r="D102" s="43"/>
      <c r="E102" s="43"/>
      <c r="F102" s="43"/>
      <c r="G102" s="4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S102" s="41">
        <f t="shared" si="222"/>
        <v>0</v>
      </c>
      <c r="BT102" s="19">
        <f t="shared" si="223"/>
        <v>0</v>
      </c>
      <c r="BU102" s="19">
        <f t="shared" si="224"/>
        <v>0</v>
      </c>
      <c r="BV102" s="19">
        <f t="shared" si="225"/>
        <v>0</v>
      </c>
      <c r="BW102" s="19">
        <f t="shared" si="226"/>
        <v>0</v>
      </c>
      <c r="BX102" s="19">
        <f t="shared" si="227"/>
        <v>0</v>
      </c>
      <c r="BY102" s="19">
        <f t="shared" si="228"/>
        <v>0</v>
      </c>
      <c r="BZ102" s="19">
        <f t="shared" si="229"/>
        <v>0</v>
      </c>
      <c r="CA102" s="19">
        <f t="shared" si="230"/>
        <v>0</v>
      </c>
      <c r="CB102" s="19">
        <f t="shared" si="231"/>
        <v>0</v>
      </c>
      <c r="CC102" s="19">
        <f t="shared" si="231"/>
        <v>0</v>
      </c>
      <c r="CD102" s="19">
        <f t="shared" si="231"/>
        <v>0</v>
      </c>
      <c r="CE102" s="19">
        <f t="shared" si="231"/>
        <v>0</v>
      </c>
      <c r="CF102" s="19">
        <f t="shared" si="231"/>
        <v>0</v>
      </c>
      <c r="CG102" s="20">
        <f t="shared" si="231"/>
        <v>0</v>
      </c>
      <c r="CH102" s="41">
        <f t="shared" si="221"/>
        <v>0</v>
      </c>
      <c r="CI102" s="19">
        <f t="shared" si="233"/>
        <v>0</v>
      </c>
      <c r="CJ102" s="20">
        <f t="shared" si="233"/>
        <v>0</v>
      </c>
    </row>
    <row r="103" spans="1:88" x14ac:dyDescent="0.35">
      <c r="A103" s="9">
        <v>89</v>
      </c>
      <c r="B103" s="46"/>
      <c r="C103" s="46"/>
      <c r="D103" s="43"/>
      <c r="E103" s="43"/>
      <c r="F103" s="43"/>
      <c r="G103" s="4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S103" s="41">
        <f t="shared" si="222"/>
        <v>0</v>
      </c>
      <c r="BT103" s="19">
        <f t="shared" si="223"/>
        <v>0</v>
      </c>
      <c r="BU103" s="19">
        <f t="shared" si="224"/>
        <v>0</v>
      </c>
      <c r="BV103" s="19">
        <f t="shared" si="225"/>
        <v>0</v>
      </c>
      <c r="BW103" s="19">
        <f t="shared" si="226"/>
        <v>0</v>
      </c>
      <c r="BX103" s="19">
        <f t="shared" si="227"/>
        <v>0</v>
      </c>
      <c r="BY103" s="19">
        <f t="shared" si="228"/>
        <v>0</v>
      </c>
      <c r="BZ103" s="19">
        <f t="shared" si="229"/>
        <v>0</v>
      </c>
      <c r="CA103" s="19">
        <f t="shared" si="230"/>
        <v>0</v>
      </c>
      <c r="CB103" s="19">
        <f t="shared" si="231"/>
        <v>0</v>
      </c>
      <c r="CC103" s="19">
        <f t="shared" si="231"/>
        <v>0</v>
      </c>
      <c r="CD103" s="19">
        <f t="shared" si="231"/>
        <v>0</v>
      </c>
      <c r="CE103" s="19">
        <f t="shared" si="231"/>
        <v>0</v>
      </c>
      <c r="CF103" s="19">
        <f t="shared" si="231"/>
        <v>0</v>
      </c>
      <c r="CG103" s="20">
        <f t="shared" si="231"/>
        <v>0</v>
      </c>
      <c r="CH103" s="41">
        <f t="shared" si="221"/>
        <v>0</v>
      </c>
      <c r="CI103" s="19">
        <f t="shared" si="233"/>
        <v>0</v>
      </c>
      <c r="CJ103" s="20">
        <f t="shared" si="233"/>
        <v>0</v>
      </c>
    </row>
    <row r="104" spans="1:88" x14ac:dyDescent="0.35">
      <c r="A104" s="9">
        <v>90</v>
      </c>
      <c r="B104" s="46"/>
      <c r="C104" s="46"/>
      <c r="D104" s="43"/>
      <c r="E104" s="43"/>
      <c r="F104" s="43"/>
      <c r="G104" s="4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S104" s="41">
        <f t="shared" si="222"/>
        <v>0</v>
      </c>
      <c r="BT104" s="19">
        <f t="shared" si="223"/>
        <v>0</v>
      </c>
      <c r="BU104" s="19">
        <f t="shared" si="224"/>
        <v>0</v>
      </c>
      <c r="BV104" s="19">
        <f t="shared" si="225"/>
        <v>0</v>
      </c>
      <c r="BW104" s="19">
        <f t="shared" si="226"/>
        <v>0</v>
      </c>
      <c r="BX104" s="19">
        <f t="shared" si="227"/>
        <v>0</v>
      </c>
      <c r="BY104" s="19">
        <f t="shared" si="228"/>
        <v>0</v>
      </c>
      <c r="BZ104" s="19">
        <f t="shared" si="229"/>
        <v>0</v>
      </c>
      <c r="CA104" s="19">
        <f t="shared" si="230"/>
        <v>0</v>
      </c>
      <c r="CB104" s="19">
        <f t="shared" si="231"/>
        <v>0</v>
      </c>
      <c r="CC104" s="19">
        <f t="shared" si="231"/>
        <v>0</v>
      </c>
      <c r="CD104" s="19">
        <f t="shared" si="231"/>
        <v>0</v>
      </c>
      <c r="CE104" s="19">
        <f t="shared" si="231"/>
        <v>0</v>
      </c>
      <c r="CF104" s="19">
        <f t="shared" si="231"/>
        <v>0</v>
      </c>
      <c r="CG104" s="20">
        <f t="shared" si="231"/>
        <v>0</v>
      </c>
      <c r="CH104" s="41">
        <f t="shared" si="221"/>
        <v>0</v>
      </c>
      <c r="CI104" s="19">
        <f t="shared" si="233"/>
        <v>0</v>
      </c>
      <c r="CJ104" s="20">
        <f t="shared" si="233"/>
        <v>0</v>
      </c>
    </row>
    <row r="105" spans="1:88" x14ac:dyDescent="0.35">
      <c r="A105" s="9">
        <v>91</v>
      </c>
      <c r="B105" s="46"/>
      <c r="C105" s="46"/>
      <c r="D105" s="43"/>
      <c r="E105" s="43"/>
      <c r="F105" s="43"/>
      <c r="G105" s="4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S105" s="41">
        <f t="shared" si="222"/>
        <v>0</v>
      </c>
      <c r="BT105" s="19">
        <f t="shared" si="223"/>
        <v>0</v>
      </c>
      <c r="BU105" s="19">
        <f t="shared" si="224"/>
        <v>0</v>
      </c>
      <c r="BV105" s="19">
        <f t="shared" si="225"/>
        <v>0</v>
      </c>
      <c r="BW105" s="19">
        <f t="shared" si="226"/>
        <v>0</v>
      </c>
      <c r="BX105" s="19">
        <f t="shared" si="227"/>
        <v>0</v>
      </c>
      <c r="BY105" s="19">
        <f t="shared" si="228"/>
        <v>0</v>
      </c>
      <c r="BZ105" s="19">
        <f t="shared" si="229"/>
        <v>0</v>
      </c>
      <c r="CA105" s="19">
        <f t="shared" si="230"/>
        <v>0</v>
      </c>
      <c r="CB105" s="19">
        <f t="shared" si="231"/>
        <v>0</v>
      </c>
      <c r="CC105" s="19">
        <f t="shared" si="231"/>
        <v>0</v>
      </c>
      <c r="CD105" s="19">
        <f t="shared" si="231"/>
        <v>0</v>
      </c>
      <c r="CE105" s="19">
        <f t="shared" si="231"/>
        <v>0</v>
      </c>
      <c r="CF105" s="19">
        <f t="shared" si="231"/>
        <v>0</v>
      </c>
      <c r="CG105" s="20">
        <f t="shared" si="231"/>
        <v>0</v>
      </c>
      <c r="CH105" s="41">
        <f t="shared" si="221"/>
        <v>0</v>
      </c>
      <c r="CI105" s="19">
        <f t="shared" si="233"/>
        <v>0</v>
      </c>
      <c r="CJ105" s="20">
        <f t="shared" si="233"/>
        <v>0</v>
      </c>
    </row>
    <row r="106" spans="1:88" x14ac:dyDescent="0.35">
      <c r="A106" s="9">
        <v>92</v>
      </c>
      <c r="B106" s="46"/>
      <c r="C106" s="46"/>
      <c r="D106" s="43"/>
      <c r="E106" s="43"/>
      <c r="F106" s="43"/>
      <c r="G106" s="4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20"/>
      <c r="BS106" s="41">
        <f t="shared" si="222"/>
        <v>0</v>
      </c>
      <c r="BT106" s="19">
        <f t="shared" si="223"/>
        <v>0</v>
      </c>
      <c r="BU106" s="19">
        <f t="shared" si="224"/>
        <v>0</v>
      </c>
      <c r="BV106" s="19">
        <f t="shared" si="225"/>
        <v>0</v>
      </c>
      <c r="BW106" s="19">
        <f t="shared" si="226"/>
        <v>0</v>
      </c>
      <c r="BX106" s="19">
        <f t="shared" si="227"/>
        <v>0</v>
      </c>
      <c r="BY106" s="19">
        <f t="shared" si="228"/>
        <v>0</v>
      </c>
      <c r="BZ106" s="19">
        <f t="shared" si="229"/>
        <v>0</v>
      </c>
      <c r="CA106" s="19">
        <f t="shared" si="230"/>
        <v>0</v>
      </c>
      <c r="CB106" s="19">
        <f t="shared" si="231"/>
        <v>0</v>
      </c>
      <c r="CC106" s="19">
        <f t="shared" si="231"/>
        <v>0</v>
      </c>
      <c r="CD106" s="19">
        <f t="shared" si="231"/>
        <v>0</v>
      </c>
      <c r="CE106" s="19">
        <f t="shared" si="231"/>
        <v>0</v>
      </c>
      <c r="CF106" s="19">
        <f t="shared" si="231"/>
        <v>0</v>
      </c>
      <c r="CG106" s="20">
        <f t="shared" si="231"/>
        <v>0</v>
      </c>
      <c r="CH106" s="41">
        <f t="shared" si="221"/>
        <v>0</v>
      </c>
      <c r="CI106" s="19">
        <f t="shared" si="233"/>
        <v>0</v>
      </c>
      <c r="CJ106" s="20">
        <f t="shared" si="233"/>
        <v>0</v>
      </c>
    </row>
    <row r="107" spans="1:88" x14ac:dyDescent="0.35">
      <c r="A107" s="9">
        <v>93</v>
      </c>
      <c r="B107" s="46"/>
      <c r="C107" s="46"/>
      <c r="D107" s="43"/>
      <c r="E107" s="43"/>
      <c r="F107" s="43"/>
      <c r="G107" s="4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20"/>
      <c r="BS107" s="41">
        <f t="shared" si="222"/>
        <v>0</v>
      </c>
      <c r="BT107" s="19">
        <f t="shared" si="223"/>
        <v>0</v>
      </c>
      <c r="BU107" s="19">
        <f t="shared" si="224"/>
        <v>0</v>
      </c>
      <c r="BV107" s="19">
        <f t="shared" si="225"/>
        <v>0</v>
      </c>
      <c r="BW107" s="19">
        <f t="shared" si="226"/>
        <v>0</v>
      </c>
      <c r="BX107" s="19">
        <f t="shared" si="227"/>
        <v>0</v>
      </c>
      <c r="BY107" s="19">
        <f t="shared" si="228"/>
        <v>0</v>
      </c>
      <c r="BZ107" s="19">
        <f t="shared" si="229"/>
        <v>0</v>
      </c>
      <c r="CA107" s="19">
        <f t="shared" si="230"/>
        <v>0</v>
      </c>
      <c r="CB107" s="19">
        <f t="shared" si="231"/>
        <v>0</v>
      </c>
      <c r="CC107" s="19">
        <f t="shared" si="231"/>
        <v>0</v>
      </c>
      <c r="CD107" s="19">
        <f t="shared" si="231"/>
        <v>0</v>
      </c>
      <c r="CE107" s="19">
        <f t="shared" si="231"/>
        <v>0</v>
      </c>
      <c r="CF107" s="19">
        <f t="shared" si="231"/>
        <v>0</v>
      </c>
      <c r="CG107" s="20">
        <f t="shared" si="231"/>
        <v>0</v>
      </c>
      <c r="CH107" s="41">
        <f t="shared" si="221"/>
        <v>0</v>
      </c>
      <c r="CI107" s="19">
        <f t="shared" si="233"/>
        <v>0</v>
      </c>
      <c r="CJ107" s="20">
        <f t="shared" si="233"/>
        <v>0</v>
      </c>
    </row>
    <row r="108" spans="1:88" x14ac:dyDescent="0.35">
      <c r="A108" s="9">
        <v>94</v>
      </c>
      <c r="B108" s="46"/>
      <c r="C108" s="46"/>
      <c r="D108" s="43"/>
      <c r="E108" s="43"/>
      <c r="F108" s="43"/>
      <c r="G108" s="4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S108" s="41">
        <f t="shared" si="222"/>
        <v>0</v>
      </c>
      <c r="BT108" s="19">
        <f t="shared" si="223"/>
        <v>0</v>
      </c>
      <c r="BU108" s="19">
        <f t="shared" si="224"/>
        <v>0</v>
      </c>
      <c r="BV108" s="19">
        <f t="shared" si="225"/>
        <v>0</v>
      </c>
      <c r="BW108" s="19">
        <f t="shared" si="226"/>
        <v>0</v>
      </c>
      <c r="BX108" s="19">
        <f t="shared" si="227"/>
        <v>0</v>
      </c>
      <c r="BY108" s="19">
        <f t="shared" si="228"/>
        <v>0</v>
      </c>
      <c r="BZ108" s="19">
        <f t="shared" si="229"/>
        <v>0</v>
      </c>
      <c r="CA108" s="19">
        <f t="shared" si="230"/>
        <v>0</v>
      </c>
      <c r="CB108" s="19">
        <f t="shared" si="231"/>
        <v>0</v>
      </c>
      <c r="CC108" s="19">
        <f t="shared" si="231"/>
        <v>0</v>
      </c>
      <c r="CD108" s="19">
        <f t="shared" si="231"/>
        <v>0</v>
      </c>
      <c r="CE108" s="19">
        <f t="shared" si="231"/>
        <v>0</v>
      </c>
      <c r="CF108" s="19">
        <f t="shared" si="231"/>
        <v>0</v>
      </c>
      <c r="CG108" s="20">
        <f t="shared" si="231"/>
        <v>0</v>
      </c>
      <c r="CH108" s="41">
        <f t="shared" si="221"/>
        <v>0</v>
      </c>
      <c r="CI108" s="19">
        <f t="shared" si="233"/>
        <v>0</v>
      </c>
      <c r="CJ108" s="20">
        <f t="shared" si="233"/>
        <v>0</v>
      </c>
    </row>
    <row r="109" spans="1:88" x14ac:dyDescent="0.35">
      <c r="A109" s="9">
        <v>95</v>
      </c>
      <c r="B109" s="46"/>
      <c r="C109" s="46"/>
      <c r="D109" s="43"/>
      <c r="E109" s="43"/>
      <c r="F109" s="43"/>
      <c r="G109" s="4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20"/>
      <c r="BS109" s="41">
        <f t="shared" si="222"/>
        <v>0</v>
      </c>
      <c r="BT109" s="19">
        <f t="shared" si="223"/>
        <v>0</v>
      </c>
      <c r="BU109" s="19">
        <f t="shared" si="224"/>
        <v>0</v>
      </c>
      <c r="BV109" s="19">
        <f t="shared" si="225"/>
        <v>0</v>
      </c>
      <c r="BW109" s="19">
        <f t="shared" si="226"/>
        <v>0</v>
      </c>
      <c r="BX109" s="19">
        <f t="shared" si="227"/>
        <v>0</v>
      </c>
      <c r="BY109" s="19">
        <f t="shared" si="228"/>
        <v>0</v>
      </c>
      <c r="BZ109" s="19">
        <f t="shared" si="229"/>
        <v>0</v>
      </c>
      <c r="CA109" s="19">
        <f t="shared" si="230"/>
        <v>0</v>
      </c>
      <c r="CB109" s="19">
        <f t="shared" si="231"/>
        <v>0</v>
      </c>
      <c r="CC109" s="19">
        <f t="shared" si="231"/>
        <v>0</v>
      </c>
      <c r="CD109" s="19">
        <f t="shared" si="231"/>
        <v>0</v>
      </c>
      <c r="CE109" s="19">
        <f t="shared" si="231"/>
        <v>0</v>
      </c>
      <c r="CF109" s="19">
        <f t="shared" si="231"/>
        <v>0</v>
      </c>
      <c r="CG109" s="20">
        <f t="shared" si="231"/>
        <v>0</v>
      </c>
      <c r="CH109" s="41">
        <f t="shared" si="221"/>
        <v>0</v>
      </c>
      <c r="CI109" s="19">
        <f t="shared" si="233"/>
        <v>0</v>
      </c>
      <c r="CJ109" s="20">
        <f t="shared" si="233"/>
        <v>0</v>
      </c>
    </row>
    <row r="110" spans="1:88" x14ac:dyDescent="0.35">
      <c r="A110" s="9">
        <v>96</v>
      </c>
      <c r="B110" s="46"/>
      <c r="C110" s="46"/>
      <c r="D110" s="43"/>
      <c r="E110" s="43"/>
      <c r="F110" s="43"/>
      <c r="G110" s="4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20"/>
      <c r="BS110" s="41">
        <f t="shared" si="222"/>
        <v>0</v>
      </c>
      <c r="BT110" s="19">
        <f t="shared" si="223"/>
        <v>0</v>
      </c>
      <c r="BU110" s="19">
        <f t="shared" si="224"/>
        <v>0</v>
      </c>
      <c r="BV110" s="19">
        <f t="shared" si="225"/>
        <v>0</v>
      </c>
      <c r="BW110" s="19">
        <f t="shared" si="226"/>
        <v>0</v>
      </c>
      <c r="BX110" s="19">
        <f t="shared" si="227"/>
        <v>0</v>
      </c>
      <c r="BY110" s="19">
        <f t="shared" si="228"/>
        <v>0</v>
      </c>
      <c r="BZ110" s="19">
        <f t="shared" si="229"/>
        <v>0</v>
      </c>
      <c r="CA110" s="19">
        <f t="shared" si="230"/>
        <v>0</v>
      </c>
      <c r="CB110" s="19">
        <f t="shared" si="231"/>
        <v>0</v>
      </c>
      <c r="CC110" s="19">
        <f t="shared" si="231"/>
        <v>0</v>
      </c>
      <c r="CD110" s="19">
        <f t="shared" si="231"/>
        <v>0</v>
      </c>
      <c r="CE110" s="19">
        <f t="shared" si="231"/>
        <v>0</v>
      </c>
      <c r="CF110" s="19">
        <f t="shared" si="231"/>
        <v>0</v>
      </c>
      <c r="CG110" s="20">
        <f t="shared" si="231"/>
        <v>0</v>
      </c>
      <c r="CH110" s="41">
        <f t="shared" si="221"/>
        <v>0</v>
      </c>
      <c r="CI110" s="19">
        <f t="shared" si="233"/>
        <v>0</v>
      </c>
      <c r="CJ110" s="20">
        <f t="shared" si="233"/>
        <v>0</v>
      </c>
    </row>
    <row r="111" spans="1:88" x14ac:dyDescent="0.35">
      <c r="A111" s="9">
        <v>97</v>
      </c>
      <c r="B111" s="46"/>
      <c r="C111" s="46"/>
      <c r="D111" s="43"/>
      <c r="E111" s="43"/>
      <c r="F111" s="43"/>
      <c r="G111" s="4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20"/>
      <c r="BS111" s="41">
        <f t="shared" si="222"/>
        <v>0</v>
      </c>
      <c r="BT111" s="19">
        <f t="shared" si="223"/>
        <v>0</v>
      </c>
      <c r="BU111" s="19">
        <f t="shared" si="224"/>
        <v>0</v>
      </c>
      <c r="BV111" s="19">
        <f t="shared" si="225"/>
        <v>0</v>
      </c>
      <c r="BW111" s="19">
        <f t="shared" si="226"/>
        <v>0</v>
      </c>
      <c r="BX111" s="19">
        <f t="shared" si="227"/>
        <v>0</v>
      </c>
      <c r="BY111" s="19">
        <f t="shared" si="228"/>
        <v>0</v>
      </c>
      <c r="BZ111" s="19">
        <f t="shared" si="229"/>
        <v>0</v>
      </c>
      <c r="CA111" s="19">
        <f t="shared" si="230"/>
        <v>0</v>
      </c>
      <c r="CB111" s="19">
        <f t="shared" si="231"/>
        <v>0</v>
      </c>
      <c r="CC111" s="19">
        <f t="shared" si="231"/>
        <v>0</v>
      </c>
      <c r="CD111" s="19">
        <f t="shared" si="231"/>
        <v>0</v>
      </c>
      <c r="CE111" s="19">
        <f t="shared" si="231"/>
        <v>0</v>
      </c>
      <c r="CF111" s="19">
        <f t="shared" si="231"/>
        <v>0</v>
      </c>
      <c r="CG111" s="20">
        <f t="shared" si="231"/>
        <v>0</v>
      </c>
      <c r="CH111" s="41">
        <f t="shared" ref="CH111:CH114" si="234">SUM(CA111:CG111)-CF111</f>
        <v>0</v>
      </c>
      <c r="CI111" s="19">
        <f t="shared" si="233"/>
        <v>0</v>
      </c>
      <c r="CJ111" s="20">
        <f t="shared" si="233"/>
        <v>0</v>
      </c>
    </row>
    <row r="112" spans="1:88" x14ac:dyDescent="0.35">
      <c r="A112" s="9">
        <v>98</v>
      </c>
      <c r="B112" s="46"/>
      <c r="C112" s="46"/>
      <c r="D112" s="43"/>
      <c r="E112" s="43"/>
      <c r="F112" s="43"/>
      <c r="G112" s="4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20"/>
      <c r="BS112" s="41">
        <f t="shared" si="222"/>
        <v>0</v>
      </c>
      <c r="BT112" s="19">
        <f t="shared" si="223"/>
        <v>0</v>
      </c>
      <c r="BU112" s="19">
        <f t="shared" si="224"/>
        <v>0</v>
      </c>
      <c r="BV112" s="19">
        <f t="shared" si="225"/>
        <v>0</v>
      </c>
      <c r="BW112" s="19">
        <f t="shared" si="226"/>
        <v>0</v>
      </c>
      <c r="BX112" s="19">
        <f t="shared" si="227"/>
        <v>0</v>
      </c>
      <c r="BY112" s="19">
        <f t="shared" si="228"/>
        <v>0</v>
      </c>
      <c r="BZ112" s="19">
        <f t="shared" si="229"/>
        <v>0</v>
      </c>
      <c r="CA112" s="19">
        <f t="shared" si="230"/>
        <v>0</v>
      </c>
      <c r="CB112" s="19">
        <f t="shared" si="231"/>
        <v>0</v>
      </c>
      <c r="CC112" s="19">
        <f t="shared" si="231"/>
        <v>0</v>
      </c>
      <c r="CD112" s="19">
        <f t="shared" si="231"/>
        <v>0</v>
      </c>
      <c r="CE112" s="19">
        <f t="shared" si="231"/>
        <v>0</v>
      </c>
      <c r="CF112" s="19">
        <f t="shared" si="231"/>
        <v>0</v>
      </c>
      <c r="CG112" s="20">
        <f t="shared" si="231"/>
        <v>0</v>
      </c>
      <c r="CH112" s="41">
        <f t="shared" si="234"/>
        <v>0</v>
      </c>
      <c r="CI112" s="19">
        <f t="shared" ref="CI112:CJ114" si="235">CH112</f>
        <v>0</v>
      </c>
      <c r="CJ112" s="20">
        <f t="shared" si="235"/>
        <v>0</v>
      </c>
    </row>
    <row r="113" spans="1:88" x14ac:dyDescent="0.35">
      <c r="A113" s="9">
        <v>99</v>
      </c>
      <c r="B113" s="46"/>
      <c r="C113" s="46"/>
      <c r="D113" s="43"/>
      <c r="E113" s="43"/>
      <c r="F113" s="43"/>
      <c r="G113" s="4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20"/>
      <c r="BS113" s="41">
        <f t="shared" si="222"/>
        <v>0</v>
      </c>
      <c r="BT113" s="19">
        <f t="shared" si="223"/>
        <v>0</v>
      </c>
      <c r="BU113" s="19">
        <f t="shared" si="224"/>
        <v>0</v>
      </c>
      <c r="BV113" s="19">
        <f t="shared" si="225"/>
        <v>0</v>
      </c>
      <c r="BW113" s="19">
        <f t="shared" si="226"/>
        <v>0</v>
      </c>
      <c r="BX113" s="19">
        <f t="shared" si="227"/>
        <v>0</v>
      </c>
      <c r="BY113" s="19">
        <f t="shared" si="228"/>
        <v>0</v>
      </c>
      <c r="BZ113" s="19">
        <f t="shared" si="229"/>
        <v>0</v>
      </c>
      <c r="CA113" s="19">
        <f t="shared" si="230"/>
        <v>0</v>
      </c>
      <c r="CB113" s="19">
        <f t="shared" si="231"/>
        <v>0</v>
      </c>
      <c r="CC113" s="19">
        <f t="shared" si="231"/>
        <v>0</v>
      </c>
      <c r="CD113" s="19">
        <f t="shared" si="231"/>
        <v>0</v>
      </c>
      <c r="CE113" s="19">
        <f t="shared" si="231"/>
        <v>0</v>
      </c>
      <c r="CF113" s="19">
        <f t="shared" si="231"/>
        <v>0</v>
      </c>
      <c r="CG113" s="20">
        <f t="shared" si="231"/>
        <v>0</v>
      </c>
      <c r="CH113" s="41">
        <f t="shared" si="234"/>
        <v>0</v>
      </c>
      <c r="CI113" s="19">
        <f t="shared" si="235"/>
        <v>0</v>
      </c>
      <c r="CJ113" s="20">
        <f t="shared" si="235"/>
        <v>0</v>
      </c>
    </row>
    <row r="114" spans="1:88" ht="15" thickBot="1" x14ac:dyDescent="0.4">
      <c r="A114" s="12">
        <v>100</v>
      </c>
      <c r="B114" s="47"/>
      <c r="C114" s="47"/>
      <c r="D114" s="48"/>
      <c r="E114" s="48"/>
      <c r="F114" s="48"/>
      <c r="G114" s="4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2"/>
      <c r="BS114" s="42">
        <f t="shared" si="222"/>
        <v>0</v>
      </c>
      <c r="BT114" s="21">
        <f t="shared" si="223"/>
        <v>0</v>
      </c>
      <c r="BU114" s="21">
        <f t="shared" si="224"/>
        <v>0</v>
      </c>
      <c r="BV114" s="21">
        <f t="shared" si="225"/>
        <v>0</v>
      </c>
      <c r="BW114" s="21">
        <f t="shared" si="226"/>
        <v>0</v>
      </c>
      <c r="BX114" s="21">
        <f t="shared" si="227"/>
        <v>0</v>
      </c>
      <c r="BY114" s="21">
        <f t="shared" si="228"/>
        <v>0</v>
      </c>
      <c r="BZ114" s="21">
        <f t="shared" si="229"/>
        <v>0</v>
      </c>
      <c r="CA114" s="21">
        <f t="shared" si="230"/>
        <v>0</v>
      </c>
      <c r="CB114" s="21">
        <f t="shared" si="231"/>
        <v>0</v>
      </c>
      <c r="CC114" s="21">
        <f t="shared" si="231"/>
        <v>0</v>
      </c>
      <c r="CD114" s="21">
        <f t="shared" si="231"/>
        <v>0</v>
      </c>
      <c r="CE114" s="21">
        <f t="shared" si="231"/>
        <v>0</v>
      </c>
      <c r="CF114" s="21">
        <f t="shared" si="231"/>
        <v>0</v>
      </c>
      <c r="CG114" s="22">
        <f t="shared" si="231"/>
        <v>0</v>
      </c>
      <c r="CH114" s="42">
        <f t="shared" si="234"/>
        <v>0</v>
      </c>
      <c r="CI114" s="21">
        <f t="shared" si="235"/>
        <v>0</v>
      </c>
      <c r="CJ114" s="22">
        <f t="shared" si="235"/>
        <v>0</v>
      </c>
    </row>
    <row r="115" spans="1:88" ht="49" customHeight="1" x14ac:dyDescent="0.35">
      <c r="BS115" s="57">
        <f t="shared" ref="BS115:CJ115" si="236">SUM(BS15:BS114)</f>
        <v>0</v>
      </c>
      <c r="BT115" s="57">
        <f t="shared" si="236"/>
        <v>0</v>
      </c>
      <c r="BU115" s="57">
        <f t="shared" si="236"/>
        <v>0</v>
      </c>
      <c r="BV115" s="57">
        <f t="shared" si="236"/>
        <v>0</v>
      </c>
      <c r="BW115" s="57">
        <f t="shared" si="236"/>
        <v>0</v>
      </c>
      <c r="BX115" s="57">
        <f t="shared" si="236"/>
        <v>0</v>
      </c>
      <c r="BY115" s="57">
        <f t="shared" si="236"/>
        <v>0</v>
      </c>
      <c r="BZ115" s="57">
        <f t="shared" si="236"/>
        <v>0</v>
      </c>
      <c r="CA115" s="57">
        <f t="shared" si="236"/>
        <v>0</v>
      </c>
      <c r="CB115" s="57">
        <f t="shared" si="236"/>
        <v>0</v>
      </c>
      <c r="CC115" s="57">
        <f t="shared" si="236"/>
        <v>0</v>
      </c>
      <c r="CD115" s="57">
        <f t="shared" si="236"/>
        <v>0</v>
      </c>
      <c r="CE115" s="57">
        <f t="shared" si="236"/>
        <v>0</v>
      </c>
      <c r="CF115" s="57">
        <f t="shared" si="236"/>
        <v>0</v>
      </c>
      <c r="CG115" s="57">
        <f t="shared" si="236"/>
        <v>0</v>
      </c>
      <c r="CH115" s="57">
        <f t="shared" si="236"/>
        <v>0</v>
      </c>
      <c r="CI115" s="57">
        <f t="shared" si="236"/>
        <v>0</v>
      </c>
      <c r="CJ115" s="57">
        <f t="shared" si="236"/>
        <v>0</v>
      </c>
    </row>
    <row r="117" spans="1:88" ht="15" thickBot="1" x14ac:dyDescent="0.4"/>
    <row r="118" spans="1:88" x14ac:dyDescent="0.35">
      <c r="BR118" s="37" t="s">
        <v>29</v>
      </c>
      <c r="BS118" s="56">
        <f>SUMIF($F$15:$F$114,$BR118,BS$15:BS$114)</f>
        <v>0</v>
      </c>
      <c r="BT118" s="56">
        <f>SUMIF($F$15:$F$114,$BR118,BT$15:BT$114)</f>
        <v>0</v>
      </c>
      <c r="BU118" s="56">
        <f t="shared" ref="BU118:CG118" si="237">SUMIF($F$15:$F$114,$BR118,BU$15:BU$114)</f>
        <v>0</v>
      </c>
      <c r="BV118" s="56">
        <f t="shared" si="237"/>
        <v>0</v>
      </c>
      <c r="BW118" s="56">
        <f t="shared" si="237"/>
        <v>0</v>
      </c>
      <c r="BX118" s="56">
        <f t="shared" si="237"/>
        <v>0</v>
      </c>
      <c r="BY118" s="56">
        <f t="shared" si="237"/>
        <v>0</v>
      </c>
      <c r="BZ118" s="56">
        <f t="shared" si="237"/>
        <v>0</v>
      </c>
      <c r="CA118" s="56">
        <f t="shared" si="237"/>
        <v>0</v>
      </c>
      <c r="CB118" s="56">
        <f t="shared" si="237"/>
        <v>0</v>
      </c>
      <c r="CC118" s="56">
        <f t="shared" si="237"/>
        <v>0</v>
      </c>
      <c r="CD118" s="56">
        <f t="shared" si="237"/>
        <v>0</v>
      </c>
      <c r="CE118" s="56">
        <f t="shared" si="237"/>
        <v>0</v>
      </c>
      <c r="CF118" s="56">
        <f t="shared" si="237"/>
        <v>0</v>
      </c>
      <c r="CG118" s="55">
        <f t="shared" si="237"/>
        <v>0</v>
      </c>
    </row>
    <row r="119" spans="1:88" x14ac:dyDescent="0.35">
      <c r="BR119" s="40" t="s">
        <v>32</v>
      </c>
      <c r="BS119" s="19">
        <f t="shared" ref="BS119:CG121" si="238">SUMIF($F$15:$F$114,$BR119,BS$15:BS$114)</f>
        <v>0</v>
      </c>
      <c r="BT119" s="19">
        <f t="shared" si="238"/>
        <v>0</v>
      </c>
      <c r="BU119" s="19">
        <f t="shared" si="238"/>
        <v>0</v>
      </c>
      <c r="BV119" s="19">
        <f t="shared" si="238"/>
        <v>0</v>
      </c>
      <c r="BW119" s="19">
        <f t="shared" si="238"/>
        <v>0</v>
      </c>
      <c r="BX119" s="19">
        <f t="shared" si="238"/>
        <v>0</v>
      </c>
      <c r="BY119" s="19">
        <f t="shared" si="238"/>
        <v>0</v>
      </c>
      <c r="BZ119" s="19">
        <f t="shared" si="238"/>
        <v>0</v>
      </c>
      <c r="CA119" s="19">
        <f t="shared" si="238"/>
        <v>0</v>
      </c>
      <c r="CB119" s="19">
        <f t="shared" si="238"/>
        <v>0</v>
      </c>
      <c r="CC119" s="19">
        <f t="shared" si="238"/>
        <v>0</v>
      </c>
      <c r="CD119" s="19">
        <f t="shared" si="238"/>
        <v>0</v>
      </c>
      <c r="CE119" s="19">
        <f t="shared" si="238"/>
        <v>0</v>
      </c>
      <c r="CF119" s="19">
        <f t="shared" si="238"/>
        <v>0</v>
      </c>
      <c r="CG119" s="20">
        <f t="shared" si="238"/>
        <v>0</v>
      </c>
    </row>
    <row r="120" spans="1:88" x14ac:dyDescent="0.35">
      <c r="BR120" s="40" t="s">
        <v>30</v>
      </c>
      <c r="BS120" s="19">
        <f t="shared" si="238"/>
        <v>0</v>
      </c>
      <c r="BT120" s="19">
        <f t="shared" si="238"/>
        <v>0</v>
      </c>
      <c r="BU120" s="19">
        <f t="shared" si="238"/>
        <v>0</v>
      </c>
      <c r="BV120" s="19">
        <f t="shared" si="238"/>
        <v>0</v>
      </c>
      <c r="BW120" s="19">
        <f t="shared" si="238"/>
        <v>0</v>
      </c>
      <c r="BX120" s="19">
        <f t="shared" si="238"/>
        <v>0</v>
      </c>
      <c r="BY120" s="19">
        <f t="shared" si="238"/>
        <v>0</v>
      </c>
      <c r="BZ120" s="19">
        <f t="shared" si="238"/>
        <v>0</v>
      </c>
      <c r="CA120" s="19">
        <f t="shared" si="238"/>
        <v>0</v>
      </c>
      <c r="CB120" s="19">
        <f t="shared" si="238"/>
        <v>0</v>
      </c>
      <c r="CC120" s="19">
        <f t="shared" si="238"/>
        <v>0</v>
      </c>
      <c r="CD120" s="19">
        <f t="shared" si="238"/>
        <v>0</v>
      </c>
      <c r="CE120" s="19">
        <f t="shared" si="238"/>
        <v>0</v>
      </c>
      <c r="CF120" s="19">
        <f t="shared" si="238"/>
        <v>0</v>
      </c>
      <c r="CG120" s="20">
        <f t="shared" si="238"/>
        <v>0</v>
      </c>
    </row>
    <row r="121" spans="1:88" ht="15" thickBot="1" x14ac:dyDescent="0.4">
      <c r="BR121" s="58" t="s">
        <v>31</v>
      </c>
      <c r="BS121" s="21">
        <f t="shared" si="238"/>
        <v>0</v>
      </c>
      <c r="BT121" s="21">
        <f t="shared" si="238"/>
        <v>0</v>
      </c>
      <c r="BU121" s="21">
        <f t="shared" si="238"/>
        <v>0</v>
      </c>
      <c r="BV121" s="21">
        <f t="shared" si="238"/>
        <v>0</v>
      </c>
      <c r="BW121" s="21">
        <f t="shared" si="238"/>
        <v>0</v>
      </c>
      <c r="BX121" s="21">
        <f t="shared" si="238"/>
        <v>0</v>
      </c>
      <c r="BY121" s="21">
        <f t="shared" si="238"/>
        <v>0</v>
      </c>
      <c r="BZ121" s="21">
        <f t="shared" si="238"/>
        <v>0</v>
      </c>
      <c r="CA121" s="21">
        <f t="shared" si="238"/>
        <v>0</v>
      </c>
      <c r="CB121" s="21">
        <f t="shared" si="238"/>
        <v>0</v>
      </c>
      <c r="CC121" s="21">
        <f t="shared" si="238"/>
        <v>0</v>
      </c>
      <c r="CD121" s="21">
        <f t="shared" si="238"/>
        <v>0</v>
      </c>
      <c r="CE121" s="21">
        <f t="shared" si="238"/>
        <v>0</v>
      </c>
      <c r="CF121" s="21">
        <f t="shared" si="238"/>
        <v>0</v>
      </c>
      <c r="CG121" s="22">
        <f t="shared" si="238"/>
        <v>0</v>
      </c>
    </row>
  </sheetData>
  <mergeCells count="162">
    <mergeCell ref="BP10:BQ10"/>
    <mergeCell ref="CH10:CJ10"/>
    <mergeCell ref="BD10:BE10"/>
    <mergeCell ref="BF10:BG10"/>
    <mergeCell ref="BH10:BI10"/>
    <mergeCell ref="BJ10:BK10"/>
    <mergeCell ref="BL10:BM10"/>
    <mergeCell ref="BN10:BO10"/>
    <mergeCell ref="AR10:AS10"/>
    <mergeCell ref="AT10:AU10"/>
    <mergeCell ref="AV10:AW10"/>
    <mergeCell ref="AX10:AY10"/>
    <mergeCell ref="AZ10:BA10"/>
    <mergeCell ref="BB10:BC10"/>
    <mergeCell ref="AL10:AM10"/>
    <mergeCell ref="AN10:AO10"/>
    <mergeCell ref="AP10:AQ10"/>
    <mergeCell ref="T10:U10"/>
    <mergeCell ref="V10:W10"/>
    <mergeCell ref="X10:Y10"/>
    <mergeCell ref="Z10:AA10"/>
    <mergeCell ref="AB10:AC10"/>
    <mergeCell ref="AD10:AE10"/>
    <mergeCell ref="BP9:BQ9"/>
    <mergeCell ref="H10:I10"/>
    <mergeCell ref="J10:K10"/>
    <mergeCell ref="L10:M10"/>
    <mergeCell ref="N10:O10"/>
    <mergeCell ref="P10:Q10"/>
    <mergeCell ref="R10:S10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F10:AG10"/>
    <mergeCell ref="AH10:AI10"/>
    <mergeCell ref="AJ10:AK10"/>
    <mergeCell ref="AJ9:AK9"/>
    <mergeCell ref="BP8:BQ8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D8:BE8"/>
    <mergeCell ref="BF8:BG8"/>
    <mergeCell ref="BH8:BI8"/>
    <mergeCell ref="BJ8:BK8"/>
    <mergeCell ref="BL8:BM8"/>
    <mergeCell ref="BN8:BO8"/>
    <mergeCell ref="AR8:AS8"/>
    <mergeCell ref="AT8:AU8"/>
    <mergeCell ref="AV8:AW8"/>
    <mergeCell ref="AX8:AY8"/>
    <mergeCell ref="BJ9:BK9"/>
    <mergeCell ref="BL9:BM9"/>
    <mergeCell ref="BN9:BO9"/>
    <mergeCell ref="T8:U8"/>
    <mergeCell ref="V8:W8"/>
    <mergeCell ref="X8:Y8"/>
    <mergeCell ref="Z8:AA8"/>
    <mergeCell ref="AB8:AC8"/>
    <mergeCell ref="AD8:AE8"/>
    <mergeCell ref="AD9:AE9"/>
    <mergeCell ref="AF9:AG9"/>
    <mergeCell ref="AH9:AI9"/>
    <mergeCell ref="Z7:AA7"/>
    <mergeCell ref="AB7:AC7"/>
    <mergeCell ref="AZ8:BA8"/>
    <mergeCell ref="BB8:BC8"/>
    <mergeCell ref="AF8:AG8"/>
    <mergeCell ref="AH8:AI8"/>
    <mergeCell ref="AJ8:AK8"/>
    <mergeCell ref="AL8:AM8"/>
    <mergeCell ref="AN8:AO8"/>
    <mergeCell ref="AP8:AQ8"/>
    <mergeCell ref="AV6:AW6"/>
    <mergeCell ref="AX6:AY6"/>
    <mergeCell ref="BJ7:BK7"/>
    <mergeCell ref="BL7:BM7"/>
    <mergeCell ref="BN7:BO7"/>
    <mergeCell ref="BP7:BQ7"/>
    <mergeCell ref="H8:I8"/>
    <mergeCell ref="J8:K8"/>
    <mergeCell ref="L8:M8"/>
    <mergeCell ref="N8:O8"/>
    <mergeCell ref="P8:Q8"/>
    <mergeCell ref="R8:S8"/>
    <mergeCell ref="AX7:AY7"/>
    <mergeCell ref="AZ7:BA7"/>
    <mergeCell ref="BB7:BC7"/>
    <mergeCell ref="BD7:BE7"/>
    <mergeCell ref="BF7:BG7"/>
    <mergeCell ref="BH7:BI7"/>
    <mergeCell ref="AL7:AM7"/>
    <mergeCell ref="AN7:AO7"/>
    <mergeCell ref="AP7:AQ7"/>
    <mergeCell ref="AR7:AS7"/>
    <mergeCell ref="AT7:AU7"/>
    <mergeCell ref="AV7:AW7"/>
    <mergeCell ref="AB6:AC6"/>
    <mergeCell ref="AD6:AE6"/>
    <mergeCell ref="AD7:AE7"/>
    <mergeCell ref="AF7:AG7"/>
    <mergeCell ref="AH7:AI7"/>
    <mergeCell ref="AJ7:AK7"/>
    <mergeCell ref="BP6:B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BD6:BE6"/>
    <mergeCell ref="BF6:BG6"/>
    <mergeCell ref="BH6:BI6"/>
    <mergeCell ref="BJ6:BK6"/>
    <mergeCell ref="BL6:BM6"/>
    <mergeCell ref="BN6:BO6"/>
    <mergeCell ref="AR6:AS6"/>
    <mergeCell ref="AT6:AU6"/>
    <mergeCell ref="H6:I6"/>
    <mergeCell ref="J6:K6"/>
    <mergeCell ref="L6:M6"/>
    <mergeCell ref="N6:O6"/>
    <mergeCell ref="P6:Q6"/>
    <mergeCell ref="R6:S6"/>
    <mergeCell ref="A1:BQ1"/>
    <mergeCell ref="B2:C2"/>
    <mergeCell ref="D2:BQ5"/>
    <mergeCell ref="B3:C3"/>
    <mergeCell ref="B4:C4"/>
    <mergeCell ref="B5:C5"/>
    <mergeCell ref="AZ6:BA6"/>
    <mergeCell ref="BB6:BC6"/>
    <mergeCell ref="AF6:AG6"/>
    <mergeCell ref="AH6:AI6"/>
    <mergeCell ref="AJ6:AK6"/>
    <mergeCell ref="AL6:AM6"/>
    <mergeCell ref="AN6:AO6"/>
    <mergeCell ref="AP6:AQ6"/>
    <mergeCell ref="T6:U6"/>
    <mergeCell ref="V6:W6"/>
    <mergeCell ref="X6:Y6"/>
    <mergeCell ref="Z6:AA6"/>
  </mergeCells>
  <conditionalFormatting sqref="H11:H13 I11:BQ14 H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">
    <cfRule type="expression" dxfId="329" priority="106">
      <formula>H$12=2</formula>
    </cfRule>
    <cfRule type="expression" dxfId="328" priority="107">
      <formula>H$12=1</formula>
    </cfRule>
    <cfRule type="expression" dxfId="327" priority="108">
      <formula>H$12=0</formula>
    </cfRule>
  </conditionalFormatting>
  <conditionalFormatting sqref="H14">
    <cfRule type="expression" dxfId="326" priority="103">
      <formula>H$12=2</formula>
    </cfRule>
    <cfRule type="expression" dxfId="325" priority="104">
      <formula>H$12=1</formula>
    </cfRule>
    <cfRule type="expression" dxfId="324" priority="105">
      <formula>H$12=0</formula>
    </cfRule>
  </conditionalFormatting>
  <conditionalFormatting sqref="J15:J114">
    <cfRule type="expression" dxfId="323" priority="100">
      <formula>J$12=2</formula>
    </cfRule>
    <cfRule type="expression" dxfId="322" priority="101">
      <formula>J$12=1</formula>
    </cfRule>
    <cfRule type="expression" dxfId="321" priority="102">
      <formula>J$12=0</formula>
    </cfRule>
  </conditionalFormatting>
  <conditionalFormatting sqref="L15:L114">
    <cfRule type="expression" dxfId="320" priority="97">
      <formula>L$12=2</formula>
    </cfRule>
    <cfRule type="expression" dxfId="319" priority="98">
      <formula>L$12=1</formula>
    </cfRule>
    <cfRule type="expression" dxfId="318" priority="99">
      <formula>L$12=0</formula>
    </cfRule>
  </conditionalFormatting>
  <conditionalFormatting sqref="N15:N114">
    <cfRule type="expression" dxfId="317" priority="94">
      <formula>N$12=2</formula>
    </cfRule>
    <cfRule type="expression" dxfId="316" priority="95">
      <formula>N$12=1</formula>
    </cfRule>
    <cfRule type="expression" dxfId="315" priority="96">
      <formula>N$12=0</formula>
    </cfRule>
  </conditionalFormatting>
  <conditionalFormatting sqref="P15:P114">
    <cfRule type="expression" dxfId="314" priority="91">
      <formula>P$12=2</formula>
    </cfRule>
    <cfRule type="expression" dxfId="313" priority="92">
      <formula>P$12=1</formula>
    </cfRule>
    <cfRule type="expression" dxfId="312" priority="93">
      <formula>P$12=0</formula>
    </cfRule>
  </conditionalFormatting>
  <conditionalFormatting sqref="R15:R114">
    <cfRule type="expression" dxfId="311" priority="88">
      <formula>R$12=2</formula>
    </cfRule>
    <cfRule type="expression" dxfId="310" priority="89">
      <formula>R$12=1</formula>
    </cfRule>
    <cfRule type="expression" dxfId="309" priority="90">
      <formula>R$12=0</formula>
    </cfRule>
  </conditionalFormatting>
  <conditionalFormatting sqref="T15:T114">
    <cfRule type="expression" dxfId="308" priority="85">
      <formula>T$12=2</formula>
    </cfRule>
    <cfRule type="expression" dxfId="307" priority="86">
      <formula>T$12=1</formula>
    </cfRule>
    <cfRule type="expression" dxfId="306" priority="87">
      <formula>T$12=0</formula>
    </cfRule>
  </conditionalFormatting>
  <conditionalFormatting sqref="V15:V114">
    <cfRule type="expression" dxfId="305" priority="82">
      <formula>V$12=2</formula>
    </cfRule>
    <cfRule type="expression" dxfId="304" priority="83">
      <formula>V$12=1</formula>
    </cfRule>
    <cfRule type="expression" dxfId="303" priority="84">
      <formula>V$12=0</formula>
    </cfRule>
  </conditionalFormatting>
  <conditionalFormatting sqref="X15:X114">
    <cfRule type="expression" dxfId="302" priority="79">
      <formula>X$12=2</formula>
    </cfRule>
    <cfRule type="expression" dxfId="301" priority="80">
      <formula>X$12=1</formula>
    </cfRule>
    <cfRule type="expression" dxfId="300" priority="81">
      <formula>X$12=0</formula>
    </cfRule>
  </conditionalFormatting>
  <conditionalFormatting sqref="Z15:Z114">
    <cfRule type="expression" dxfId="299" priority="76">
      <formula>Z$12=2</formula>
    </cfRule>
    <cfRule type="expression" dxfId="298" priority="77">
      <formula>Z$12=1</formula>
    </cfRule>
    <cfRule type="expression" dxfId="297" priority="78">
      <formula>Z$12=0</formula>
    </cfRule>
  </conditionalFormatting>
  <conditionalFormatting sqref="AB15:AB114">
    <cfRule type="expression" dxfId="296" priority="73">
      <formula>AB$12=2</formula>
    </cfRule>
    <cfRule type="expression" dxfId="295" priority="74">
      <formula>AB$12=1</formula>
    </cfRule>
    <cfRule type="expression" dxfId="294" priority="75">
      <formula>AB$12=0</formula>
    </cfRule>
  </conditionalFormatting>
  <conditionalFormatting sqref="AD15:AD114">
    <cfRule type="expression" dxfId="293" priority="70">
      <formula>AD$12=2</formula>
    </cfRule>
    <cfRule type="expression" dxfId="292" priority="71">
      <formula>AD$12=1</formula>
    </cfRule>
    <cfRule type="expression" dxfId="291" priority="72">
      <formula>AD$12=0</formula>
    </cfRule>
  </conditionalFormatting>
  <conditionalFormatting sqref="AF15:AF114">
    <cfRule type="expression" dxfId="290" priority="67">
      <formula>AF$12=2</formula>
    </cfRule>
    <cfRule type="expression" dxfId="289" priority="68">
      <formula>AF$12=1</formula>
    </cfRule>
    <cfRule type="expression" dxfId="288" priority="69">
      <formula>AF$12=0</formula>
    </cfRule>
  </conditionalFormatting>
  <conditionalFormatting sqref="AH15:AH114">
    <cfRule type="expression" dxfId="287" priority="64">
      <formula>AH$12=2</formula>
    </cfRule>
    <cfRule type="expression" dxfId="286" priority="65">
      <formula>AH$12=1</formula>
    </cfRule>
    <cfRule type="expression" dxfId="285" priority="66">
      <formula>AH$12=0</formula>
    </cfRule>
  </conditionalFormatting>
  <conditionalFormatting sqref="AJ15:AJ114">
    <cfRule type="expression" dxfId="284" priority="61">
      <formula>AJ$12=2</formula>
    </cfRule>
    <cfRule type="expression" dxfId="283" priority="62">
      <formula>AJ$12=1</formula>
    </cfRule>
    <cfRule type="expression" dxfId="282" priority="63">
      <formula>AJ$12=0</formula>
    </cfRule>
  </conditionalFormatting>
  <conditionalFormatting sqref="AL15:AL114">
    <cfRule type="expression" dxfId="281" priority="58">
      <formula>AL$12=2</formula>
    </cfRule>
    <cfRule type="expression" dxfId="280" priority="59">
      <formula>AL$12=1</formula>
    </cfRule>
    <cfRule type="expression" dxfId="279" priority="60">
      <formula>AL$12=0</formula>
    </cfRule>
  </conditionalFormatting>
  <conditionalFormatting sqref="AN15:AN114">
    <cfRule type="expression" dxfId="278" priority="55">
      <formula>AN$12=2</formula>
    </cfRule>
    <cfRule type="expression" dxfId="277" priority="56">
      <formula>AN$12=1</formula>
    </cfRule>
    <cfRule type="expression" dxfId="276" priority="57">
      <formula>AN$12=0</formula>
    </cfRule>
  </conditionalFormatting>
  <conditionalFormatting sqref="AP15:AP114">
    <cfRule type="expression" dxfId="275" priority="52">
      <formula>AP$12=2</formula>
    </cfRule>
    <cfRule type="expression" dxfId="274" priority="53">
      <formula>AP$12=1</formula>
    </cfRule>
    <cfRule type="expression" dxfId="273" priority="54">
      <formula>AP$12=0</formula>
    </cfRule>
  </conditionalFormatting>
  <conditionalFormatting sqref="AR15:AR114">
    <cfRule type="expression" dxfId="272" priority="49">
      <formula>AR$12=2</formula>
    </cfRule>
    <cfRule type="expression" dxfId="271" priority="50">
      <formula>AR$12=1</formula>
    </cfRule>
    <cfRule type="expression" dxfId="270" priority="51">
      <formula>AR$12=0</formula>
    </cfRule>
  </conditionalFormatting>
  <conditionalFormatting sqref="AT15:AT114">
    <cfRule type="expression" dxfId="269" priority="46">
      <formula>AT$12=2</formula>
    </cfRule>
    <cfRule type="expression" dxfId="268" priority="47">
      <formula>AT$12=1</formula>
    </cfRule>
    <cfRule type="expression" dxfId="267" priority="48">
      <formula>AT$12=0</formula>
    </cfRule>
  </conditionalFormatting>
  <conditionalFormatting sqref="AV15:AV114">
    <cfRule type="expression" dxfId="266" priority="43">
      <formula>AV$12=2</formula>
    </cfRule>
    <cfRule type="expression" dxfId="265" priority="44">
      <formula>AV$12=1</formula>
    </cfRule>
    <cfRule type="expression" dxfId="264" priority="45">
      <formula>AV$12=0</formula>
    </cfRule>
  </conditionalFormatting>
  <conditionalFormatting sqref="AX15:AX114">
    <cfRule type="expression" dxfId="263" priority="40">
      <formula>AX$12=2</formula>
    </cfRule>
    <cfRule type="expression" dxfId="262" priority="41">
      <formula>AX$12=1</formula>
    </cfRule>
    <cfRule type="expression" dxfId="261" priority="42">
      <formula>AX$12=0</formula>
    </cfRule>
  </conditionalFormatting>
  <conditionalFormatting sqref="AZ15:AZ114">
    <cfRule type="expression" dxfId="260" priority="37">
      <formula>AZ$12=2</formula>
    </cfRule>
    <cfRule type="expression" dxfId="259" priority="38">
      <formula>AZ$12=1</formula>
    </cfRule>
    <cfRule type="expression" dxfId="258" priority="39">
      <formula>AZ$12=0</formula>
    </cfRule>
  </conditionalFormatting>
  <conditionalFormatting sqref="BB15:BB114">
    <cfRule type="expression" dxfId="257" priority="34">
      <formula>BB$12=2</formula>
    </cfRule>
    <cfRule type="expression" dxfId="256" priority="35">
      <formula>BB$12=1</formula>
    </cfRule>
    <cfRule type="expression" dxfId="255" priority="36">
      <formula>BB$12=0</formula>
    </cfRule>
  </conditionalFormatting>
  <conditionalFormatting sqref="BD15:BD114">
    <cfRule type="expression" dxfId="254" priority="31">
      <formula>BD$12=2</formula>
    </cfRule>
    <cfRule type="expression" dxfId="253" priority="32">
      <formula>BD$12=1</formula>
    </cfRule>
    <cfRule type="expression" dxfId="252" priority="33">
      <formula>BD$12=0</formula>
    </cfRule>
  </conditionalFormatting>
  <conditionalFormatting sqref="BF18:BF114">
    <cfRule type="expression" dxfId="251" priority="28">
      <formula>BF$12=2</formula>
    </cfRule>
    <cfRule type="expression" dxfId="250" priority="29">
      <formula>BF$12=1</formula>
    </cfRule>
    <cfRule type="expression" dxfId="249" priority="30">
      <formula>BF$12=0</formula>
    </cfRule>
  </conditionalFormatting>
  <conditionalFormatting sqref="BH18:BH114">
    <cfRule type="expression" dxfId="248" priority="25">
      <formula>BH$12=2</formula>
    </cfRule>
    <cfRule type="expression" dxfId="247" priority="26">
      <formula>BH$12=1</formula>
    </cfRule>
    <cfRule type="expression" dxfId="246" priority="27">
      <formula>BH$12=0</formula>
    </cfRule>
  </conditionalFormatting>
  <conditionalFormatting sqref="BJ15:BJ114">
    <cfRule type="expression" dxfId="245" priority="22">
      <formula>BJ$12=2</formula>
    </cfRule>
    <cfRule type="expression" dxfId="244" priority="23">
      <formula>BJ$12=1</formula>
    </cfRule>
    <cfRule type="expression" dxfId="243" priority="24">
      <formula>BJ$12=0</formula>
    </cfRule>
  </conditionalFormatting>
  <conditionalFormatting sqref="BL15:BL114">
    <cfRule type="expression" dxfId="242" priority="19">
      <formula>BL$12=2</formula>
    </cfRule>
    <cfRule type="expression" dxfId="241" priority="20">
      <formula>BL$12=1</formula>
    </cfRule>
    <cfRule type="expression" dxfId="240" priority="21">
      <formula>BL$12=0</formula>
    </cfRule>
  </conditionalFormatting>
  <conditionalFormatting sqref="BN15:BN114">
    <cfRule type="expression" dxfId="239" priority="16">
      <formula>BN$12=2</formula>
    </cfRule>
    <cfRule type="expression" dxfId="238" priority="17">
      <formula>BN$12=1</formula>
    </cfRule>
    <cfRule type="expression" dxfId="237" priority="18">
      <formula>BN$12=0</formula>
    </cfRule>
  </conditionalFormatting>
  <conditionalFormatting sqref="BP15:BP114">
    <cfRule type="expression" dxfId="236" priority="13">
      <formula>BP$12=2</formula>
    </cfRule>
    <cfRule type="expression" dxfId="235" priority="14">
      <formula>BP$12=1</formula>
    </cfRule>
    <cfRule type="expression" dxfId="234" priority="15">
      <formula>BP$12=0</formula>
    </cfRule>
  </conditionalFormatting>
  <conditionalFormatting sqref="H9:I10">
    <cfRule type="expression" dxfId="233" priority="10">
      <formula>H$8=2</formula>
    </cfRule>
    <cfRule type="expression" dxfId="232" priority="11">
      <formula>H$8=1</formula>
    </cfRule>
    <cfRule type="expression" dxfId="231" priority="12">
      <formula>H$8=0</formula>
    </cfRule>
  </conditionalFormatting>
  <conditionalFormatting sqref="J9:BQ10">
    <cfRule type="expression" dxfId="230" priority="7">
      <formula>J$8=2</formula>
    </cfRule>
    <cfRule type="expression" dxfId="229" priority="8">
      <formula>J$8=1</formula>
    </cfRule>
    <cfRule type="expression" dxfId="228" priority="9">
      <formula>J$8=0</formula>
    </cfRule>
  </conditionalFormatting>
  <conditionalFormatting sqref="BF15:BF17">
    <cfRule type="expression" dxfId="227" priority="4">
      <formula>BF$12=2</formula>
    </cfRule>
    <cfRule type="expression" dxfId="226" priority="5">
      <formula>BF$12=1</formula>
    </cfRule>
    <cfRule type="expression" dxfId="225" priority="6">
      <formula>BF$12=0</formula>
    </cfRule>
  </conditionalFormatting>
  <conditionalFormatting sqref="BH15:BH17">
    <cfRule type="expression" dxfId="224" priority="1">
      <formula>BH$12=2</formula>
    </cfRule>
    <cfRule type="expression" dxfId="223" priority="2">
      <formula>BH$12=1</formula>
    </cfRule>
    <cfRule type="expression" dxfId="222" priority="3">
      <formula>BH$12=0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AY SEÇİN!!!" xr:uid="{5118B7FE-1BA8-4A05-B369-73C0498C3678}">
          <x14:formula1>
            <xm:f>'Seçim Liste'!$C$3:$C$14</xm:f>
          </x14:formula1>
          <xm:sqref>B4:C4</xm:sqref>
        </x14:dataValidation>
        <x14:dataValidation type="list" allowBlank="1" showInputMessage="1" showErrorMessage="1" prompt="Görev Seçin!!!" xr:uid="{5CD61EC4-CD69-492B-B9A8-B4DD2D190CDD}">
          <x14:formula1>
            <xm:f>'Seçim Liste'!$E$3:$E$6</xm:f>
          </x14:formula1>
          <xm:sqref>F15:F114</xm:sqref>
        </x14:dataValidation>
        <x14:dataValidation type="list" allowBlank="1" showInputMessage="1" showErrorMessage="1" xr:uid="{34346EFB-8CBD-48A4-B623-38BBA4B30BA2}">
          <x14:formula1>
            <xm:f>'Seçim Liste'!$I$3:$I$16</xm:f>
          </x14:formula1>
          <xm:sqref>H15:H114 J15:J114 L15:L114 N15:N114 P15:P114 R15:R114 T15:T114 V15:V114 X15:X114 Z15:Z114 AB15:AB114 AD15:AD114 AF15:AF114 AH15:AH114 AJ15:AJ114 AL15:AL114 AN15:AN114 AP15:AP114 AR15:AR114 AT15:AT114 AV15:AV114 AX15:AX114 AZ15:AZ114 BB15:BB114 BD15:BD114 BP15:BP114 BF15:BF114 BJ15:BJ114 BL15:BL114 BN15:BN114 BH15:BH114</xm:sqref>
        </x14:dataValidation>
        <x14:dataValidation type="list" allowBlank="1" showInputMessage="1" showErrorMessage="1" xr:uid="{51264468-56EC-4B9D-8FD1-6FAC2A045120}">
          <x14:formula1>
            <xm:f>'Seçim Liste'!$K$3:$K$10</xm:f>
          </x14:formula1>
          <xm:sqref>I15:I114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</xm:sqref>
        </x14:dataValidation>
        <x14:dataValidation type="list" allowBlank="1" showInputMessage="1" showErrorMessage="1" prompt="Yerleşke Seçin!!!" xr:uid="{E0E0CD9E-C559-4FF6-B221-70941476BA87}">
          <x14:formula1>
            <xm:f>'Seçim Liste'!$M$3:$M$5</xm:f>
          </x14:formula1>
          <xm:sqref>G15:G114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D9C1-C8DC-443F-8C1E-2160D2F3FCC9}">
  <sheetPr codeName="Sheet7"/>
  <dimension ref="A1:CJ121"/>
  <sheetViews>
    <sheetView showZeros="0" topLeftCell="S1" zoomScale="70" zoomScaleNormal="70" workbookViewId="0">
      <pane ySplit="14" topLeftCell="A15" activePane="bottomLeft" state="frozen"/>
      <selection pane="bottomLeft" activeCell="CH1" sqref="CH1:CH1048576"/>
    </sheetView>
  </sheetViews>
  <sheetFormatPr defaultRowHeight="14.5" outlineLevelCol="1" x14ac:dyDescent="0.35"/>
  <cols>
    <col min="1" max="1" width="9.81640625" bestFit="1" customWidth="1"/>
    <col min="2" max="2" width="9" bestFit="1" customWidth="1"/>
    <col min="3" max="3" width="8.90625" bestFit="1" customWidth="1"/>
    <col min="4" max="4" width="19.453125" customWidth="1"/>
    <col min="5" max="5" width="11.81640625" bestFit="1" customWidth="1"/>
    <col min="6" max="7" width="10.26953125" customWidth="1"/>
    <col min="8" max="69" width="3.6328125" style="18" customWidth="1" outlineLevel="1"/>
    <col min="71" max="81" width="8.7265625" style="18" customWidth="1" outlineLevel="1"/>
    <col min="82" max="82" width="9.81640625" style="18" customWidth="1" outlineLevel="1"/>
    <col min="83" max="87" width="8.7265625" style="18" customWidth="1" outlineLevel="1"/>
    <col min="88" max="88" width="8.7265625" customWidth="1" outlineLevel="1"/>
  </cols>
  <sheetData>
    <row r="1" spans="1:88" s="33" customFormat="1" ht="16" customHeight="1" thickBot="1" x14ac:dyDescent="0.4">
      <c r="A1" s="85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S1" s="34"/>
      <c r="BT1" s="34"/>
      <c r="BU1" s="34"/>
      <c r="BV1" s="34" t="s">
        <v>54</v>
      </c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</row>
    <row r="2" spans="1:88" x14ac:dyDescent="0.35">
      <c r="A2" s="13" t="s">
        <v>46</v>
      </c>
      <c r="B2" s="80" t="s">
        <v>47</v>
      </c>
      <c r="C2" s="80"/>
      <c r="D2" s="81">
        <v>44562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2"/>
    </row>
    <row r="3" spans="1:88" x14ac:dyDescent="0.35">
      <c r="A3" s="14" t="s">
        <v>25</v>
      </c>
      <c r="B3" s="89">
        <v>2023</v>
      </c>
      <c r="C3" s="89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4"/>
    </row>
    <row r="4" spans="1:88" x14ac:dyDescent="0.35">
      <c r="A4" s="14" t="s">
        <v>26</v>
      </c>
      <c r="B4" s="90">
        <v>44958</v>
      </c>
      <c r="C4" s="90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4"/>
    </row>
    <row r="5" spans="1:88" x14ac:dyDescent="0.35">
      <c r="A5" s="14" t="s">
        <v>19</v>
      </c>
      <c r="B5" s="89" t="s">
        <v>76</v>
      </c>
      <c r="C5" s="89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</row>
    <row r="6" spans="1:88" ht="37.5" hidden="1" customHeight="1" x14ac:dyDescent="0.35">
      <c r="A6" s="23"/>
      <c r="B6" s="24"/>
      <c r="C6" s="24"/>
      <c r="D6" s="24"/>
      <c r="E6" s="25"/>
      <c r="F6" s="25"/>
      <c r="G6" s="25"/>
      <c r="H6" s="75">
        <f>IFERROR(VLOOKUP(H9,Tatiller!$A$2:$B$18,2,0),0)</f>
        <v>0</v>
      </c>
      <c r="I6" s="75"/>
      <c r="J6" s="75">
        <f>IFERROR(VLOOKUP(J9,Tatiller!$A$2:$B$18,2,0),0)</f>
        <v>0</v>
      </c>
      <c r="K6" s="75"/>
      <c r="L6" s="75">
        <f>IFERROR(VLOOKUP(L9,Tatiller!$A$2:$B$18,2,0),0)</f>
        <v>0</v>
      </c>
      <c r="M6" s="75"/>
      <c r="N6" s="75">
        <f>IFERROR(VLOOKUP(N9,Tatiller!$A$2:$B$18,2,0),0)</f>
        <v>0</v>
      </c>
      <c r="O6" s="75"/>
      <c r="P6" s="75">
        <f>IFERROR(VLOOKUP(P9,Tatiller!$A$2:$B$18,2,0),0)</f>
        <v>0</v>
      </c>
      <c r="Q6" s="75"/>
      <c r="R6" s="75">
        <f>IFERROR(VLOOKUP(R9,Tatiller!$A$2:$B$18,2,0),0)</f>
        <v>0</v>
      </c>
      <c r="S6" s="75"/>
      <c r="T6" s="75">
        <f>IFERROR(VLOOKUP(T9,Tatiller!$A$2:$B$18,2,0),0)</f>
        <v>0</v>
      </c>
      <c r="U6" s="75"/>
      <c r="V6" s="75">
        <f>IFERROR(VLOOKUP(V9,Tatiller!$A$2:$B$18,2,0),0)</f>
        <v>0</v>
      </c>
      <c r="W6" s="75"/>
      <c r="X6" s="75">
        <f>IFERROR(VLOOKUP(X9,Tatiller!$A$2:$B$18,2,0),0)</f>
        <v>0</v>
      </c>
      <c r="Y6" s="75"/>
      <c r="Z6" s="75">
        <f>IFERROR(VLOOKUP(Z9,Tatiller!$A$2:$B$18,2,0),0)</f>
        <v>0</v>
      </c>
      <c r="AA6" s="75"/>
      <c r="AB6" s="75">
        <f>IFERROR(VLOOKUP(AB9,Tatiller!$A$2:$B$18,2,0),0)</f>
        <v>0</v>
      </c>
      <c r="AC6" s="75"/>
      <c r="AD6" s="75">
        <f>IFERROR(VLOOKUP(AD9,Tatiller!$A$2:$B$18,2,0),0)</f>
        <v>0</v>
      </c>
      <c r="AE6" s="75"/>
      <c r="AF6" s="75">
        <f>IFERROR(VLOOKUP(AF9,Tatiller!$A$2:$B$18,2,0),0)</f>
        <v>0</v>
      </c>
      <c r="AG6" s="75"/>
      <c r="AH6" s="75">
        <f>IFERROR(VLOOKUP(AH9,Tatiller!$A$2:$B$18,2,0),0)</f>
        <v>0</v>
      </c>
      <c r="AI6" s="75"/>
      <c r="AJ6" s="75">
        <f>IFERROR(VLOOKUP(AJ9,Tatiller!$A$2:$B$18,2,0),0)</f>
        <v>0</v>
      </c>
      <c r="AK6" s="75"/>
      <c r="AL6" s="75">
        <f>IFERROR(VLOOKUP(AL9,Tatiller!$A$2:$B$18,2,0),0)</f>
        <v>0</v>
      </c>
      <c r="AM6" s="75"/>
      <c r="AN6" s="75">
        <f>IFERROR(VLOOKUP(AN9,Tatiller!$A$2:$B$18,2,0),0)</f>
        <v>0</v>
      </c>
      <c r="AO6" s="75"/>
      <c r="AP6" s="75">
        <f>IFERROR(VLOOKUP(AP9,Tatiller!$A$2:$B$18,2,0),0)</f>
        <v>0</v>
      </c>
      <c r="AQ6" s="75"/>
      <c r="AR6" s="75">
        <f>IFERROR(VLOOKUP(AR9,Tatiller!$A$2:$B$18,2,0),0)</f>
        <v>0</v>
      </c>
      <c r="AS6" s="75"/>
      <c r="AT6" s="75">
        <f>IFERROR(VLOOKUP(AT9,Tatiller!$A$2:$B$18,2,0),0)</f>
        <v>0</v>
      </c>
      <c r="AU6" s="75"/>
      <c r="AV6" s="75">
        <f>IFERROR(VLOOKUP(AV9,Tatiller!$A$2:$B$18,2,0),0)</f>
        <v>0</v>
      </c>
      <c r="AW6" s="75"/>
      <c r="AX6" s="75">
        <f>IFERROR(VLOOKUP(AX9,Tatiller!$A$2:$B$18,2,0),0)</f>
        <v>0</v>
      </c>
      <c r="AY6" s="75"/>
      <c r="AZ6" s="75">
        <f>IFERROR(VLOOKUP(AZ9,Tatiller!$A$2:$B$18,2,0),0)</f>
        <v>0</v>
      </c>
      <c r="BA6" s="75"/>
      <c r="BB6" s="75">
        <f>IFERROR(VLOOKUP(BB9,Tatiller!$A$2:$B$18,2,0),0)</f>
        <v>0</v>
      </c>
      <c r="BC6" s="75"/>
      <c r="BD6" s="75">
        <f>IFERROR(VLOOKUP(BD9,Tatiller!$A$2:$B$18,2,0),0)</f>
        <v>0</v>
      </c>
      <c r="BE6" s="75"/>
      <c r="BF6" s="75">
        <f>IFERROR(VLOOKUP(BF9,Tatiller!$A$2:$B$18,2,0),0)</f>
        <v>0</v>
      </c>
      <c r="BG6" s="75"/>
      <c r="BH6" s="75">
        <f>IFERROR(VLOOKUP(BH9,Tatiller!$A$2:$B$18,2,0),0)</f>
        <v>0</v>
      </c>
      <c r="BI6" s="75"/>
      <c r="BJ6" s="75">
        <f>IFERROR(VLOOKUP(BJ9,Tatiller!$A$2:$B$18,2,0),0)</f>
        <v>0</v>
      </c>
      <c r="BK6" s="75"/>
      <c r="BL6" s="75">
        <f>IFERROR(VLOOKUP(BL9,Tatiller!$A$2:$B$18,2,0),0)</f>
        <v>0</v>
      </c>
      <c r="BM6" s="75"/>
      <c r="BN6" s="75">
        <f>IFERROR(VLOOKUP(BN9,Tatiller!$A$2:$B$18,2,0),0)</f>
        <v>0</v>
      </c>
      <c r="BO6" s="75"/>
      <c r="BP6" s="75">
        <f>IFERROR(VLOOKUP(BP9,Tatiller!$A$2:$B$18,2,0),0)</f>
        <v>0</v>
      </c>
      <c r="BQ6" s="76"/>
    </row>
    <row r="7" spans="1:88" ht="17" hidden="1" customHeight="1" x14ac:dyDescent="0.35">
      <c r="A7" s="23"/>
      <c r="B7" s="24"/>
      <c r="C7" s="24"/>
      <c r="D7" s="24"/>
      <c r="E7" s="25"/>
      <c r="F7" s="25"/>
      <c r="G7" s="25"/>
      <c r="H7" s="75">
        <f>IF(H10=$A$1,1,0)</f>
        <v>0</v>
      </c>
      <c r="I7" s="75"/>
      <c r="J7" s="75">
        <f>IF(J10=$A$1,1,0)</f>
        <v>0</v>
      </c>
      <c r="K7" s="75"/>
      <c r="L7" s="75">
        <f>IF(L10=$A$1,1,0)</f>
        <v>0</v>
      </c>
      <c r="M7" s="75"/>
      <c r="N7" s="75">
        <f>IF(N10=$A$1,1,0)</f>
        <v>0</v>
      </c>
      <c r="O7" s="75"/>
      <c r="P7" s="75">
        <f>IF(P10=$A$1,1,0)</f>
        <v>1</v>
      </c>
      <c r="Q7" s="75"/>
      <c r="R7" s="75">
        <f>IF(R10=$A$1,1,0)</f>
        <v>0</v>
      </c>
      <c r="S7" s="75"/>
      <c r="T7" s="75">
        <f>IF(T10=$A$1,1,0)</f>
        <v>0</v>
      </c>
      <c r="U7" s="75"/>
      <c r="V7" s="75">
        <f>IF(V10=$A$1,1,0)</f>
        <v>0</v>
      </c>
      <c r="W7" s="75"/>
      <c r="X7" s="75">
        <f>IF(X10=$A$1,1,0)</f>
        <v>0</v>
      </c>
      <c r="Y7" s="75"/>
      <c r="Z7" s="75">
        <f>IF(Z10=$A$1,1,0)</f>
        <v>0</v>
      </c>
      <c r="AA7" s="75"/>
      <c r="AB7" s="75">
        <f>IF(AB10=$A$1,1,0)</f>
        <v>0</v>
      </c>
      <c r="AC7" s="75"/>
      <c r="AD7" s="75">
        <f>IF(AD10=$A$1,1,0)</f>
        <v>1</v>
      </c>
      <c r="AE7" s="75"/>
      <c r="AF7" s="75">
        <f>IF(AF10=$A$1,1,0)</f>
        <v>0</v>
      </c>
      <c r="AG7" s="75"/>
      <c r="AH7" s="75">
        <f>IF(AH10=$A$1,1,0)</f>
        <v>0</v>
      </c>
      <c r="AI7" s="75"/>
      <c r="AJ7" s="75">
        <f>IF(AJ10=$A$1,1,0)</f>
        <v>0</v>
      </c>
      <c r="AK7" s="75"/>
      <c r="AL7" s="75">
        <f>IF(AL10=$A$1,1,0)</f>
        <v>0</v>
      </c>
      <c r="AM7" s="75"/>
      <c r="AN7" s="75">
        <f>IF(AN10=$A$1,1,0)</f>
        <v>0</v>
      </c>
      <c r="AO7" s="75"/>
      <c r="AP7" s="75">
        <f>IF(AP10=$A$1,1,0)</f>
        <v>0</v>
      </c>
      <c r="AQ7" s="75"/>
      <c r="AR7" s="75">
        <f>IF(AR10=$A$1,1,0)</f>
        <v>1</v>
      </c>
      <c r="AS7" s="75"/>
      <c r="AT7" s="75">
        <f>IF(AT10=$A$1,1,0)</f>
        <v>0</v>
      </c>
      <c r="AU7" s="75"/>
      <c r="AV7" s="75">
        <f>IF(AV10=$A$1,1,0)</f>
        <v>0</v>
      </c>
      <c r="AW7" s="75"/>
      <c r="AX7" s="75">
        <f>IF(AX10=$A$1,1,0)</f>
        <v>0</v>
      </c>
      <c r="AY7" s="75"/>
      <c r="AZ7" s="75">
        <f>IF(AZ10=$A$1,1,0)</f>
        <v>0</v>
      </c>
      <c r="BA7" s="75"/>
      <c r="BB7" s="75">
        <f>IF(BB10=$A$1,1,0)</f>
        <v>0</v>
      </c>
      <c r="BC7" s="75"/>
      <c r="BD7" s="75">
        <f>IF(BD10=$A$1,1,0)</f>
        <v>0</v>
      </c>
      <c r="BE7" s="75"/>
      <c r="BF7" s="75">
        <f>IF(BF10=$A$1,1,0)</f>
        <v>1</v>
      </c>
      <c r="BG7" s="75"/>
      <c r="BH7" s="75">
        <f>IF(BH10=$A$1,1,0)</f>
        <v>0</v>
      </c>
      <c r="BI7" s="75"/>
      <c r="BJ7" s="75">
        <f>IF(BJ10=$A$1,1,0)</f>
        <v>0</v>
      </c>
      <c r="BK7" s="75"/>
      <c r="BL7" s="75">
        <f>IF(BL10=$A$1,1,0)</f>
        <v>0</v>
      </c>
      <c r="BM7" s="75"/>
      <c r="BN7" s="75">
        <f>IF(BN10=$A$1,1,0)</f>
        <v>0</v>
      </c>
      <c r="BO7" s="75"/>
      <c r="BP7" s="75">
        <f>IF(BP10=$A$1,1,0)</f>
        <v>0</v>
      </c>
      <c r="BQ7" s="76"/>
    </row>
    <row r="8" spans="1:88" ht="21.5" hidden="1" customHeight="1" x14ac:dyDescent="0.35">
      <c r="A8" s="23"/>
      <c r="B8" s="24"/>
      <c r="C8" s="24"/>
      <c r="D8" s="24"/>
      <c r="E8" s="25"/>
      <c r="F8" s="25"/>
      <c r="G8" s="25"/>
      <c r="H8" s="75">
        <f>IF(H6&gt;0,2,H7)</f>
        <v>0</v>
      </c>
      <c r="I8" s="75"/>
      <c r="J8" s="75">
        <f t="shared" ref="J8" si="0">IF(J6&gt;0,2,J7)</f>
        <v>0</v>
      </c>
      <c r="K8" s="75"/>
      <c r="L8" s="75">
        <f t="shared" ref="L8" si="1">IF(L6&gt;0,2,L7)</f>
        <v>0</v>
      </c>
      <c r="M8" s="75"/>
      <c r="N8" s="75">
        <f t="shared" ref="N8" si="2">IF(N6&gt;0,2,N7)</f>
        <v>0</v>
      </c>
      <c r="O8" s="75"/>
      <c r="P8" s="75">
        <f t="shared" ref="P8" si="3">IF(P6&gt;0,2,P7)</f>
        <v>1</v>
      </c>
      <c r="Q8" s="75"/>
      <c r="R8" s="75">
        <f t="shared" ref="R8" si="4">IF(R6&gt;0,2,R7)</f>
        <v>0</v>
      </c>
      <c r="S8" s="75"/>
      <c r="T8" s="75">
        <f t="shared" ref="T8" si="5">IF(T6&gt;0,2,T7)</f>
        <v>0</v>
      </c>
      <c r="U8" s="75"/>
      <c r="V8" s="75">
        <f t="shared" ref="V8" si="6">IF(V6&gt;0,2,V7)</f>
        <v>0</v>
      </c>
      <c r="W8" s="75"/>
      <c r="X8" s="75">
        <f t="shared" ref="X8" si="7">IF(X6&gt;0,2,X7)</f>
        <v>0</v>
      </c>
      <c r="Y8" s="75"/>
      <c r="Z8" s="75">
        <f t="shared" ref="Z8" si="8">IF(Z6&gt;0,2,Z7)</f>
        <v>0</v>
      </c>
      <c r="AA8" s="75"/>
      <c r="AB8" s="75">
        <f t="shared" ref="AB8" si="9">IF(AB6&gt;0,2,AB7)</f>
        <v>0</v>
      </c>
      <c r="AC8" s="75"/>
      <c r="AD8" s="75">
        <f t="shared" ref="AD8" si="10">IF(AD6&gt;0,2,AD7)</f>
        <v>1</v>
      </c>
      <c r="AE8" s="75"/>
      <c r="AF8" s="75">
        <f t="shared" ref="AF8" si="11">IF(AF6&gt;0,2,AF7)</f>
        <v>0</v>
      </c>
      <c r="AG8" s="75"/>
      <c r="AH8" s="75">
        <f t="shared" ref="AH8" si="12">IF(AH6&gt;0,2,AH7)</f>
        <v>0</v>
      </c>
      <c r="AI8" s="75"/>
      <c r="AJ8" s="75">
        <f t="shared" ref="AJ8" si="13">IF(AJ6&gt;0,2,AJ7)</f>
        <v>0</v>
      </c>
      <c r="AK8" s="75"/>
      <c r="AL8" s="75">
        <f t="shared" ref="AL8" si="14">IF(AL6&gt;0,2,AL7)</f>
        <v>0</v>
      </c>
      <c r="AM8" s="75"/>
      <c r="AN8" s="75">
        <f t="shared" ref="AN8" si="15">IF(AN6&gt;0,2,AN7)</f>
        <v>0</v>
      </c>
      <c r="AO8" s="75"/>
      <c r="AP8" s="75">
        <f t="shared" ref="AP8" si="16">IF(AP6&gt;0,2,AP7)</f>
        <v>0</v>
      </c>
      <c r="AQ8" s="75"/>
      <c r="AR8" s="75">
        <f t="shared" ref="AR8" si="17">IF(AR6&gt;0,2,AR7)</f>
        <v>1</v>
      </c>
      <c r="AS8" s="75"/>
      <c r="AT8" s="75">
        <f t="shared" ref="AT8" si="18">IF(AT6&gt;0,2,AT7)</f>
        <v>0</v>
      </c>
      <c r="AU8" s="75"/>
      <c r="AV8" s="75">
        <f t="shared" ref="AV8" si="19">IF(AV6&gt;0,2,AV7)</f>
        <v>0</v>
      </c>
      <c r="AW8" s="75"/>
      <c r="AX8" s="75">
        <f t="shared" ref="AX8" si="20">IF(AX6&gt;0,2,AX7)</f>
        <v>0</v>
      </c>
      <c r="AY8" s="75"/>
      <c r="AZ8" s="75">
        <f t="shared" ref="AZ8" si="21">IF(AZ6&gt;0,2,AZ7)</f>
        <v>0</v>
      </c>
      <c r="BA8" s="75"/>
      <c r="BB8" s="75">
        <f t="shared" ref="BB8" si="22">IF(BB6&gt;0,2,BB7)</f>
        <v>0</v>
      </c>
      <c r="BC8" s="75"/>
      <c r="BD8" s="75">
        <f t="shared" ref="BD8" si="23">IF(BD6&gt;0,2,BD7)</f>
        <v>0</v>
      </c>
      <c r="BE8" s="75"/>
      <c r="BF8" s="75">
        <f t="shared" ref="BF8" si="24">IF(BF6&gt;0,2,BF7)</f>
        <v>1</v>
      </c>
      <c r="BG8" s="75"/>
      <c r="BH8" s="75">
        <f t="shared" ref="BH8" si="25">IF(BH6&gt;0,2,BH7)</f>
        <v>0</v>
      </c>
      <c r="BI8" s="75"/>
      <c r="BJ8" s="75">
        <f t="shared" ref="BJ8" si="26">IF(BJ6&gt;0,2,BJ7)</f>
        <v>0</v>
      </c>
      <c r="BK8" s="75"/>
      <c r="BL8" s="75">
        <f t="shared" ref="BL8" si="27">IF(BL6&gt;0,2,BL7)</f>
        <v>0</v>
      </c>
      <c r="BM8" s="75"/>
      <c r="BN8" s="75">
        <f t="shared" ref="BN8" si="28">IF(BN6&gt;0,2,BN7)</f>
        <v>0</v>
      </c>
      <c r="BO8" s="75"/>
      <c r="BP8" s="75">
        <f t="shared" ref="BP8" si="29">IF(BP6&gt;0,2,BP7)</f>
        <v>0</v>
      </c>
      <c r="BQ8" s="76"/>
    </row>
    <row r="9" spans="1:88" ht="32" customHeight="1" thickBot="1" x14ac:dyDescent="0.4">
      <c r="A9" s="9"/>
      <c r="B9" s="43"/>
      <c r="C9" s="43"/>
      <c r="D9" s="43"/>
      <c r="E9" s="43"/>
      <c r="F9" s="43"/>
      <c r="G9" s="43"/>
      <c r="H9" s="77">
        <f>DATE($B$3,MONTH($B$4),1)</f>
        <v>44958</v>
      </c>
      <c r="I9" s="77"/>
      <c r="J9" s="77">
        <f>H9+1</f>
        <v>44959</v>
      </c>
      <c r="K9" s="77"/>
      <c r="L9" s="77">
        <f>J9+1</f>
        <v>44960</v>
      </c>
      <c r="M9" s="77"/>
      <c r="N9" s="77">
        <f t="shared" ref="N9" si="30">L9+1</f>
        <v>44961</v>
      </c>
      <c r="O9" s="77"/>
      <c r="P9" s="77">
        <f t="shared" ref="P9" si="31">N9+1</f>
        <v>44962</v>
      </c>
      <c r="Q9" s="77"/>
      <c r="R9" s="77">
        <f t="shared" ref="R9" si="32">P9+1</f>
        <v>44963</v>
      </c>
      <c r="S9" s="77"/>
      <c r="T9" s="77">
        <f t="shared" ref="T9" si="33">R9+1</f>
        <v>44964</v>
      </c>
      <c r="U9" s="77"/>
      <c r="V9" s="77">
        <f t="shared" ref="V9" si="34">T9+1</f>
        <v>44965</v>
      </c>
      <c r="W9" s="77"/>
      <c r="X9" s="77">
        <f t="shared" ref="X9" si="35">V9+1</f>
        <v>44966</v>
      </c>
      <c r="Y9" s="77"/>
      <c r="Z9" s="77">
        <f t="shared" ref="Z9" si="36">X9+1</f>
        <v>44967</v>
      </c>
      <c r="AA9" s="77"/>
      <c r="AB9" s="77">
        <f t="shared" ref="AB9" si="37">Z9+1</f>
        <v>44968</v>
      </c>
      <c r="AC9" s="77"/>
      <c r="AD9" s="77">
        <f t="shared" ref="AD9" si="38">AB9+1</f>
        <v>44969</v>
      </c>
      <c r="AE9" s="77"/>
      <c r="AF9" s="77">
        <f t="shared" ref="AF9" si="39">AD9+1</f>
        <v>44970</v>
      </c>
      <c r="AG9" s="77"/>
      <c r="AH9" s="77">
        <f t="shared" ref="AH9" si="40">AF9+1</f>
        <v>44971</v>
      </c>
      <c r="AI9" s="77"/>
      <c r="AJ9" s="77">
        <f t="shared" ref="AJ9" si="41">AH9+1</f>
        <v>44972</v>
      </c>
      <c r="AK9" s="77"/>
      <c r="AL9" s="77">
        <f t="shared" ref="AL9" si="42">AJ9+1</f>
        <v>44973</v>
      </c>
      <c r="AM9" s="77"/>
      <c r="AN9" s="77">
        <f t="shared" ref="AN9" si="43">AL9+1</f>
        <v>44974</v>
      </c>
      <c r="AO9" s="77"/>
      <c r="AP9" s="77">
        <f t="shared" ref="AP9" si="44">AN9+1</f>
        <v>44975</v>
      </c>
      <c r="AQ9" s="77"/>
      <c r="AR9" s="77">
        <f t="shared" ref="AR9" si="45">AP9+1</f>
        <v>44976</v>
      </c>
      <c r="AS9" s="77"/>
      <c r="AT9" s="77">
        <f>AR9+1</f>
        <v>44977</v>
      </c>
      <c r="AU9" s="77"/>
      <c r="AV9" s="77">
        <f t="shared" ref="AV9" si="46">AT9+1</f>
        <v>44978</v>
      </c>
      <c r="AW9" s="77"/>
      <c r="AX9" s="77">
        <f t="shared" ref="AX9" si="47">AV9+1</f>
        <v>44979</v>
      </c>
      <c r="AY9" s="77"/>
      <c r="AZ9" s="77">
        <f t="shared" ref="AZ9" si="48">AX9+1</f>
        <v>44980</v>
      </c>
      <c r="BA9" s="77"/>
      <c r="BB9" s="77">
        <f t="shared" ref="BB9" si="49">AZ9+1</f>
        <v>44981</v>
      </c>
      <c r="BC9" s="77"/>
      <c r="BD9" s="77">
        <f t="shared" ref="BD9" si="50">BB9+1</f>
        <v>44982</v>
      </c>
      <c r="BE9" s="77"/>
      <c r="BF9" s="77">
        <f t="shared" ref="BF9" si="51">BD9+1</f>
        <v>44983</v>
      </c>
      <c r="BG9" s="77"/>
      <c r="BH9" s="77">
        <f t="shared" ref="BH9" si="52">BF9+1</f>
        <v>44984</v>
      </c>
      <c r="BI9" s="77"/>
      <c r="BJ9" s="77">
        <f t="shared" ref="BJ9" si="53">BH9+1</f>
        <v>44985</v>
      </c>
      <c r="BK9" s="77"/>
      <c r="BL9" s="77" t="str">
        <f>+IF(BJ9="","",IF(MONTH($H$9)=MONTH(BJ9+1),BJ9+1,""))</f>
        <v/>
      </c>
      <c r="BM9" s="77"/>
      <c r="BN9" s="77" t="str">
        <f t="shared" ref="BN9" si="54">+IF(BL9="","",IF(MONTH($H$9)=MONTH(BL9+1),BL9+1,""))</f>
        <v/>
      </c>
      <c r="BO9" s="77"/>
      <c r="BP9" s="77" t="str">
        <f t="shared" ref="BP9" si="55">+IF(BN9="","",IF(MONTH($H$9)=MONTH(BN9+1),BN9+1,""))</f>
        <v/>
      </c>
      <c r="BQ9" s="91"/>
    </row>
    <row r="10" spans="1:88" ht="66" customHeight="1" x14ac:dyDescent="0.35">
      <c r="A10" s="10" t="s">
        <v>24</v>
      </c>
      <c r="B10" s="44" t="s">
        <v>43</v>
      </c>
      <c r="C10" s="44" t="s">
        <v>44</v>
      </c>
      <c r="D10" s="44" t="s">
        <v>23</v>
      </c>
      <c r="E10" s="44" t="s">
        <v>45</v>
      </c>
      <c r="F10" s="44" t="s">
        <v>28</v>
      </c>
      <c r="G10" s="44" t="s">
        <v>48</v>
      </c>
      <c r="H10" s="78">
        <f>WEEKDAY(H$9,1)</f>
        <v>4</v>
      </c>
      <c r="I10" s="78"/>
      <c r="J10" s="78">
        <f>WEEKDAY(J$9,1)</f>
        <v>5</v>
      </c>
      <c r="K10" s="78"/>
      <c r="L10" s="78">
        <f t="shared" ref="L10" si="56">WEEKDAY(L$9,1)</f>
        <v>6</v>
      </c>
      <c r="M10" s="78"/>
      <c r="N10" s="78">
        <f t="shared" ref="N10" si="57">WEEKDAY(N$9,1)</f>
        <v>7</v>
      </c>
      <c r="O10" s="78"/>
      <c r="P10" s="78">
        <f t="shared" ref="P10" si="58">WEEKDAY(P$9,1)</f>
        <v>1</v>
      </c>
      <c r="Q10" s="78"/>
      <c r="R10" s="78">
        <f t="shared" ref="R10" si="59">WEEKDAY(R$9,1)</f>
        <v>2</v>
      </c>
      <c r="S10" s="78"/>
      <c r="T10" s="78">
        <f t="shared" ref="T10" si="60">WEEKDAY(T$9,1)</f>
        <v>3</v>
      </c>
      <c r="U10" s="78"/>
      <c r="V10" s="78">
        <f t="shared" ref="V10" si="61">WEEKDAY(V$9,1)</f>
        <v>4</v>
      </c>
      <c r="W10" s="78"/>
      <c r="X10" s="78">
        <f t="shared" ref="X10" si="62">WEEKDAY(X$9,1)</f>
        <v>5</v>
      </c>
      <c r="Y10" s="78"/>
      <c r="Z10" s="78">
        <f t="shared" ref="Z10" si="63">WEEKDAY(Z$9,1)</f>
        <v>6</v>
      </c>
      <c r="AA10" s="78"/>
      <c r="AB10" s="78">
        <f t="shared" ref="AB10" si="64">WEEKDAY(AB$9,1)</f>
        <v>7</v>
      </c>
      <c r="AC10" s="78"/>
      <c r="AD10" s="78">
        <f t="shared" ref="AD10" si="65">WEEKDAY(AD$9,1)</f>
        <v>1</v>
      </c>
      <c r="AE10" s="78"/>
      <c r="AF10" s="78">
        <f t="shared" ref="AF10" si="66">WEEKDAY(AF$9,1)</f>
        <v>2</v>
      </c>
      <c r="AG10" s="78"/>
      <c r="AH10" s="78">
        <f t="shared" ref="AH10" si="67">WEEKDAY(AH$9,1)</f>
        <v>3</v>
      </c>
      <c r="AI10" s="78"/>
      <c r="AJ10" s="78">
        <f t="shared" ref="AJ10" si="68">WEEKDAY(AJ$9,1)</f>
        <v>4</v>
      </c>
      <c r="AK10" s="78"/>
      <c r="AL10" s="78">
        <f t="shared" ref="AL10" si="69">WEEKDAY(AL$9,1)</f>
        <v>5</v>
      </c>
      <c r="AM10" s="78"/>
      <c r="AN10" s="78">
        <f t="shared" ref="AN10" si="70">WEEKDAY(AN$9,1)</f>
        <v>6</v>
      </c>
      <c r="AO10" s="78"/>
      <c r="AP10" s="78">
        <f t="shared" ref="AP10" si="71">WEEKDAY(AP$9,1)</f>
        <v>7</v>
      </c>
      <c r="AQ10" s="78"/>
      <c r="AR10" s="78">
        <f t="shared" ref="AR10" si="72">WEEKDAY(AR$9,1)</f>
        <v>1</v>
      </c>
      <c r="AS10" s="78"/>
      <c r="AT10" s="78">
        <f t="shared" ref="AT10" si="73">WEEKDAY(AT$9,1)</f>
        <v>2</v>
      </c>
      <c r="AU10" s="78"/>
      <c r="AV10" s="78">
        <f t="shared" ref="AV10" si="74">WEEKDAY(AV$9,1)</f>
        <v>3</v>
      </c>
      <c r="AW10" s="78"/>
      <c r="AX10" s="78">
        <f t="shared" ref="AX10" si="75">WEEKDAY(AX$9,1)</f>
        <v>4</v>
      </c>
      <c r="AY10" s="78"/>
      <c r="AZ10" s="78">
        <f t="shared" ref="AZ10" si="76">WEEKDAY(AZ$9,1)</f>
        <v>5</v>
      </c>
      <c r="BA10" s="78"/>
      <c r="BB10" s="78">
        <f t="shared" ref="BB10" si="77">WEEKDAY(BB$9,1)</f>
        <v>6</v>
      </c>
      <c r="BC10" s="78"/>
      <c r="BD10" s="78">
        <f t="shared" ref="BD10" si="78">WEEKDAY(BD$9,1)</f>
        <v>7</v>
      </c>
      <c r="BE10" s="78"/>
      <c r="BF10" s="78">
        <f t="shared" ref="BF10" si="79">WEEKDAY(BF$9,1)</f>
        <v>1</v>
      </c>
      <c r="BG10" s="78"/>
      <c r="BH10" s="78">
        <f t="shared" ref="BH10" si="80">WEEKDAY(BH$9,1)</f>
        <v>2</v>
      </c>
      <c r="BI10" s="78"/>
      <c r="BJ10" s="78">
        <f t="shared" ref="BJ10" si="81">WEEKDAY(BJ$9,1)</f>
        <v>3</v>
      </c>
      <c r="BK10" s="78"/>
      <c r="BL10" s="78" t="str">
        <f>IF(BL9="","",WEEKDAY(BL$9,1))</f>
        <v/>
      </c>
      <c r="BM10" s="78"/>
      <c r="BN10" s="78" t="str">
        <f t="shared" ref="BN10" si="82">IF(BN9="","",WEEKDAY(BN$9,1))</f>
        <v/>
      </c>
      <c r="BO10" s="78"/>
      <c r="BP10" s="78" t="str">
        <f t="shared" ref="BP10" si="83">IF(BP9="","",WEEKDAY(BP$9,1))</f>
        <v/>
      </c>
      <c r="BQ10" s="79"/>
      <c r="BS10" s="37" t="s">
        <v>55</v>
      </c>
      <c r="BT10" s="38" t="s">
        <v>55</v>
      </c>
      <c r="BU10" s="38" t="s">
        <v>56</v>
      </c>
      <c r="BV10" s="38" t="s">
        <v>56</v>
      </c>
      <c r="BW10" s="39" t="s">
        <v>57</v>
      </c>
      <c r="BX10" s="39" t="s">
        <v>57</v>
      </c>
      <c r="BY10" s="49"/>
      <c r="BZ10" s="49"/>
      <c r="CA10" s="53">
        <v>8</v>
      </c>
      <c r="CB10" s="53" t="s">
        <v>38</v>
      </c>
      <c r="CC10" s="53" t="s">
        <v>34</v>
      </c>
      <c r="CD10" s="53" t="s">
        <v>35</v>
      </c>
      <c r="CE10" s="53" t="s">
        <v>36</v>
      </c>
      <c r="CF10" s="53" t="s">
        <v>37</v>
      </c>
      <c r="CG10" s="54" t="s">
        <v>39</v>
      </c>
      <c r="CH10" s="86"/>
      <c r="CI10" s="87"/>
      <c r="CJ10" s="88"/>
    </row>
    <row r="11" spans="1:88" ht="24.5" hidden="1" customHeight="1" x14ac:dyDescent="0.35">
      <c r="A11" s="26"/>
      <c r="B11" s="45"/>
      <c r="C11" s="45"/>
      <c r="D11" s="44"/>
      <c r="E11" s="45"/>
      <c r="F11" s="43"/>
      <c r="G11" s="43"/>
      <c r="H11" s="27">
        <f>H9</f>
        <v>44958</v>
      </c>
      <c r="I11" s="27">
        <f>H9</f>
        <v>44958</v>
      </c>
      <c r="J11" s="27">
        <f t="shared" ref="J11" si="84">J9</f>
        <v>44959</v>
      </c>
      <c r="K11" s="27">
        <f t="shared" ref="K11" si="85">J9</f>
        <v>44959</v>
      </c>
      <c r="L11" s="27">
        <f t="shared" ref="L11" si="86">L9</f>
        <v>44960</v>
      </c>
      <c r="M11" s="27">
        <f t="shared" ref="M11" si="87">L9</f>
        <v>44960</v>
      </c>
      <c r="N11" s="27">
        <f t="shared" ref="N11" si="88">N9</f>
        <v>44961</v>
      </c>
      <c r="O11" s="27">
        <f t="shared" ref="O11" si="89">N9</f>
        <v>44961</v>
      </c>
      <c r="P11" s="27">
        <f t="shared" ref="P11" si="90">P9</f>
        <v>44962</v>
      </c>
      <c r="Q11" s="27">
        <f t="shared" ref="Q11" si="91">P9</f>
        <v>44962</v>
      </c>
      <c r="R11" s="27">
        <f t="shared" ref="R11" si="92">R9</f>
        <v>44963</v>
      </c>
      <c r="S11" s="27">
        <f t="shared" ref="S11" si="93">R9</f>
        <v>44963</v>
      </c>
      <c r="T11" s="27">
        <f t="shared" ref="T11" si="94">T9</f>
        <v>44964</v>
      </c>
      <c r="U11" s="27">
        <f t="shared" ref="U11" si="95">T9</f>
        <v>44964</v>
      </c>
      <c r="V11" s="27">
        <f t="shared" ref="V11" si="96">V9</f>
        <v>44965</v>
      </c>
      <c r="W11" s="27">
        <f t="shared" ref="W11" si="97">V9</f>
        <v>44965</v>
      </c>
      <c r="X11" s="27">
        <f t="shared" ref="X11" si="98">X9</f>
        <v>44966</v>
      </c>
      <c r="Y11" s="27">
        <f t="shared" ref="Y11" si="99">X9</f>
        <v>44966</v>
      </c>
      <c r="Z11" s="27">
        <f t="shared" ref="Z11" si="100">Z9</f>
        <v>44967</v>
      </c>
      <c r="AA11" s="27">
        <f t="shared" ref="AA11" si="101">Z9</f>
        <v>44967</v>
      </c>
      <c r="AB11" s="27">
        <f t="shared" ref="AB11" si="102">AB9</f>
        <v>44968</v>
      </c>
      <c r="AC11" s="27">
        <f t="shared" ref="AC11" si="103">AB9</f>
        <v>44968</v>
      </c>
      <c r="AD11" s="27">
        <f t="shared" ref="AD11" si="104">AD9</f>
        <v>44969</v>
      </c>
      <c r="AE11" s="27">
        <f t="shared" ref="AE11" si="105">AD9</f>
        <v>44969</v>
      </c>
      <c r="AF11" s="27">
        <f t="shared" ref="AF11" si="106">AF9</f>
        <v>44970</v>
      </c>
      <c r="AG11" s="27">
        <f t="shared" ref="AG11" si="107">AF9</f>
        <v>44970</v>
      </c>
      <c r="AH11" s="27">
        <f t="shared" ref="AH11" si="108">AH9</f>
        <v>44971</v>
      </c>
      <c r="AI11" s="27">
        <f t="shared" ref="AI11" si="109">AH9</f>
        <v>44971</v>
      </c>
      <c r="AJ11" s="27">
        <f t="shared" ref="AJ11" si="110">AJ9</f>
        <v>44972</v>
      </c>
      <c r="AK11" s="27">
        <f t="shared" ref="AK11" si="111">AJ9</f>
        <v>44972</v>
      </c>
      <c r="AL11" s="27">
        <f t="shared" ref="AL11" si="112">AL9</f>
        <v>44973</v>
      </c>
      <c r="AM11" s="27">
        <f t="shared" ref="AM11" si="113">AL9</f>
        <v>44973</v>
      </c>
      <c r="AN11" s="27">
        <f t="shared" ref="AN11" si="114">AN9</f>
        <v>44974</v>
      </c>
      <c r="AO11" s="27">
        <f t="shared" ref="AO11" si="115">AN9</f>
        <v>44974</v>
      </c>
      <c r="AP11" s="27">
        <f t="shared" ref="AP11" si="116">AP9</f>
        <v>44975</v>
      </c>
      <c r="AQ11" s="27">
        <f t="shared" ref="AQ11" si="117">AP9</f>
        <v>44975</v>
      </c>
      <c r="AR11" s="27">
        <f t="shared" ref="AR11" si="118">AR9</f>
        <v>44976</v>
      </c>
      <c r="AS11" s="27">
        <f t="shared" ref="AS11" si="119">AR9</f>
        <v>44976</v>
      </c>
      <c r="AT11" s="27">
        <f t="shared" ref="AT11" si="120">AT9</f>
        <v>44977</v>
      </c>
      <c r="AU11" s="27">
        <f t="shared" ref="AU11" si="121">AT9</f>
        <v>44977</v>
      </c>
      <c r="AV11" s="27">
        <f t="shared" ref="AV11" si="122">AV9</f>
        <v>44978</v>
      </c>
      <c r="AW11" s="27">
        <f t="shared" ref="AW11" si="123">AV9</f>
        <v>44978</v>
      </c>
      <c r="AX11" s="27">
        <f t="shared" ref="AX11" si="124">AX9</f>
        <v>44979</v>
      </c>
      <c r="AY11" s="27">
        <f t="shared" ref="AY11" si="125">AX9</f>
        <v>44979</v>
      </c>
      <c r="AZ11" s="27">
        <f t="shared" ref="AZ11" si="126">AZ9</f>
        <v>44980</v>
      </c>
      <c r="BA11" s="27">
        <f t="shared" ref="BA11" si="127">AZ9</f>
        <v>44980</v>
      </c>
      <c r="BB11" s="27">
        <f t="shared" ref="BB11" si="128">BB9</f>
        <v>44981</v>
      </c>
      <c r="BC11" s="27">
        <f t="shared" ref="BC11" si="129">BB9</f>
        <v>44981</v>
      </c>
      <c r="BD11" s="27">
        <f t="shared" ref="BD11" si="130">BD9</f>
        <v>44982</v>
      </c>
      <c r="BE11" s="27">
        <f t="shared" ref="BE11" si="131">BD9</f>
        <v>44982</v>
      </c>
      <c r="BF11" s="27">
        <f t="shared" ref="BF11" si="132">BF9</f>
        <v>44983</v>
      </c>
      <c r="BG11" s="27">
        <f t="shared" ref="BG11" si="133">BF9</f>
        <v>44983</v>
      </c>
      <c r="BH11" s="27">
        <f t="shared" ref="BH11" si="134">BH9</f>
        <v>44984</v>
      </c>
      <c r="BI11" s="27">
        <f t="shared" ref="BI11" si="135">BH9</f>
        <v>44984</v>
      </c>
      <c r="BJ11" s="27">
        <f t="shared" ref="BJ11" si="136">BJ9</f>
        <v>44985</v>
      </c>
      <c r="BK11" s="27">
        <f t="shared" ref="BK11" si="137">BJ9</f>
        <v>44985</v>
      </c>
      <c r="BL11" s="27" t="str">
        <f t="shared" ref="BL11" si="138">BL9</f>
        <v/>
      </c>
      <c r="BM11" s="27" t="str">
        <f t="shared" ref="BM11" si="139">BL9</f>
        <v/>
      </c>
      <c r="BN11" s="27" t="str">
        <f t="shared" ref="BN11" si="140">BN9</f>
        <v/>
      </c>
      <c r="BO11" s="27" t="str">
        <f t="shared" ref="BO11" si="141">BN9</f>
        <v/>
      </c>
      <c r="BP11" s="27" t="str">
        <f t="shared" ref="BP11" si="142">BP9</f>
        <v/>
      </c>
      <c r="BQ11" s="28" t="str">
        <f t="shared" ref="BQ11" si="143">BP9</f>
        <v/>
      </c>
      <c r="BS11" s="41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20"/>
      <c r="CH11" s="41"/>
      <c r="CI11" s="19"/>
      <c r="CJ11" s="11"/>
    </row>
    <row r="12" spans="1:88" ht="24.5" hidden="1" customHeight="1" x14ac:dyDescent="0.35">
      <c r="A12" s="26"/>
      <c r="B12" s="45"/>
      <c r="C12" s="45"/>
      <c r="D12" s="44"/>
      <c r="E12" s="45"/>
      <c r="F12" s="43"/>
      <c r="G12" s="43"/>
      <c r="H12" s="29">
        <f>H8</f>
        <v>0</v>
      </c>
      <c r="I12" s="29">
        <f>H8</f>
        <v>0</v>
      </c>
      <c r="J12" s="29">
        <f t="shared" ref="J12" si="144">J8</f>
        <v>0</v>
      </c>
      <c r="K12" s="29">
        <f>J8</f>
        <v>0</v>
      </c>
      <c r="L12" s="29">
        <f t="shared" ref="L12" si="145">L8</f>
        <v>0</v>
      </c>
      <c r="M12" s="29">
        <f t="shared" ref="M12" si="146">L8</f>
        <v>0</v>
      </c>
      <c r="N12" s="29">
        <f t="shared" ref="N12" si="147">N8</f>
        <v>0</v>
      </c>
      <c r="O12" s="29">
        <f t="shared" ref="O12" si="148">N8</f>
        <v>0</v>
      </c>
      <c r="P12" s="29">
        <f t="shared" ref="P12" si="149">P8</f>
        <v>1</v>
      </c>
      <c r="Q12" s="29">
        <f t="shared" ref="Q12" si="150">P8</f>
        <v>1</v>
      </c>
      <c r="R12" s="29">
        <f t="shared" ref="R12" si="151">R8</f>
        <v>0</v>
      </c>
      <c r="S12" s="29">
        <f t="shared" ref="S12" si="152">R8</f>
        <v>0</v>
      </c>
      <c r="T12" s="29">
        <f t="shared" ref="T12" si="153">T8</f>
        <v>0</v>
      </c>
      <c r="U12" s="29">
        <f t="shared" ref="U12" si="154">T8</f>
        <v>0</v>
      </c>
      <c r="V12" s="29">
        <f t="shared" ref="V12" si="155">V8</f>
        <v>0</v>
      </c>
      <c r="W12" s="29">
        <f t="shared" ref="W12" si="156">V8</f>
        <v>0</v>
      </c>
      <c r="X12" s="29">
        <f t="shared" ref="X12" si="157">X8</f>
        <v>0</v>
      </c>
      <c r="Y12" s="29">
        <f t="shared" ref="Y12" si="158">X8</f>
        <v>0</v>
      </c>
      <c r="Z12" s="29">
        <f t="shared" ref="Z12" si="159">Z8</f>
        <v>0</v>
      </c>
      <c r="AA12" s="29">
        <f t="shared" ref="AA12" si="160">Z8</f>
        <v>0</v>
      </c>
      <c r="AB12" s="29">
        <f t="shared" ref="AB12" si="161">AB8</f>
        <v>0</v>
      </c>
      <c r="AC12" s="29">
        <f t="shared" ref="AC12" si="162">AB8</f>
        <v>0</v>
      </c>
      <c r="AD12" s="29">
        <f t="shared" ref="AD12" si="163">AD8</f>
        <v>1</v>
      </c>
      <c r="AE12" s="29">
        <f t="shared" ref="AE12" si="164">AD8</f>
        <v>1</v>
      </c>
      <c r="AF12" s="29">
        <f t="shared" ref="AF12" si="165">AF8</f>
        <v>0</v>
      </c>
      <c r="AG12" s="29">
        <f t="shared" ref="AG12" si="166">AF8</f>
        <v>0</v>
      </c>
      <c r="AH12" s="29">
        <f t="shared" ref="AH12" si="167">AH8</f>
        <v>0</v>
      </c>
      <c r="AI12" s="29">
        <f t="shared" ref="AI12" si="168">AH8</f>
        <v>0</v>
      </c>
      <c r="AJ12" s="29">
        <f t="shared" ref="AJ12" si="169">AJ8</f>
        <v>0</v>
      </c>
      <c r="AK12" s="29">
        <f t="shared" ref="AK12" si="170">AJ8</f>
        <v>0</v>
      </c>
      <c r="AL12" s="29">
        <f t="shared" ref="AL12" si="171">AL8</f>
        <v>0</v>
      </c>
      <c r="AM12" s="29">
        <f t="shared" ref="AM12" si="172">AL8</f>
        <v>0</v>
      </c>
      <c r="AN12" s="29">
        <f t="shared" ref="AN12" si="173">AN8</f>
        <v>0</v>
      </c>
      <c r="AO12" s="29">
        <f t="shared" ref="AO12" si="174">AN8</f>
        <v>0</v>
      </c>
      <c r="AP12" s="29">
        <f t="shared" ref="AP12" si="175">AP8</f>
        <v>0</v>
      </c>
      <c r="AQ12" s="29">
        <f t="shared" ref="AQ12" si="176">AP8</f>
        <v>0</v>
      </c>
      <c r="AR12" s="29">
        <f t="shared" ref="AR12" si="177">AR8</f>
        <v>1</v>
      </c>
      <c r="AS12" s="29">
        <f t="shared" ref="AS12" si="178">AR8</f>
        <v>1</v>
      </c>
      <c r="AT12" s="29">
        <f t="shared" ref="AT12" si="179">AT8</f>
        <v>0</v>
      </c>
      <c r="AU12" s="29">
        <f t="shared" ref="AU12" si="180">AT8</f>
        <v>0</v>
      </c>
      <c r="AV12" s="29">
        <f t="shared" ref="AV12" si="181">AV8</f>
        <v>0</v>
      </c>
      <c r="AW12" s="29">
        <f t="shared" ref="AW12" si="182">AV8</f>
        <v>0</v>
      </c>
      <c r="AX12" s="29">
        <f t="shared" ref="AX12" si="183">AX8</f>
        <v>0</v>
      </c>
      <c r="AY12" s="29">
        <f t="shared" ref="AY12" si="184">AX8</f>
        <v>0</v>
      </c>
      <c r="AZ12" s="29">
        <f t="shared" ref="AZ12" si="185">AZ8</f>
        <v>0</v>
      </c>
      <c r="BA12" s="29">
        <f t="shared" ref="BA12" si="186">AZ8</f>
        <v>0</v>
      </c>
      <c r="BB12" s="29">
        <f t="shared" ref="BB12" si="187">BB8</f>
        <v>0</v>
      </c>
      <c r="BC12" s="29">
        <f t="shared" ref="BC12" si="188">BB8</f>
        <v>0</v>
      </c>
      <c r="BD12" s="29">
        <f t="shared" ref="BD12" si="189">BD8</f>
        <v>0</v>
      </c>
      <c r="BE12" s="29">
        <f t="shared" ref="BE12" si="190">BD8</f>
        <v>0</v>
      </c>
      <c r="BF12" s="29">
        <f t="shared" ref="BF12" si="191">BF8</f>
        <v>1</v>
      </c>
      <c r="BG12" s="29">
        <f t="shared" ref="BG12" si="192">BF8</f>
        <v>1</v>
      </c>
      <c r="BH12" s="29">
        <f t="shared" ref="BH12" si="193">BH8</f>
        <v>0</v>
      </c>
      <c r="BI12" s="29">
        <f t="shared" ref="BI12" si="194">BH8</f>
        <v>0</v>
      </c>
      <c r="BJ12" s="29">
        <f t="shared" ref="BJ12" si="195">BJ8</f>
        <v>0</v>
      </c>
      <c r="BK12" s="29">
        <f t="shared" ref="BK12" si="196">BJ8</f>
        <v>0</v>
      </c>
      <c r="BL12" s="29">
        <f t="shared" ref="BL12" si="197">BL8</f>
        <v>0</v>
      </c>
      <c r="BM12" s="29">
        <f t="shared" ref="BM12" si="198">BL8</f>
        <v>0</v>
      </c>
      <c r="BN12" s="29">
        <f t="shared" ref="BN12" si="199">BN8</f>
        <v>0</v>
      </c>
      <c r="BO12" s="29">
        <f t="shared" ref="BO12" si="200">BN8</f>
        <v>0</v>
      </c>
      <c r="BP12" s="29">
        <f t="shared" ref="BP12" si="201">BP8</f>
        <v>0</v>
      </c>
      <c r="BQ12" s="30">
        <f t="shared" ref="BQ12" si="202">BP8</f>
        <v>0</v>
      </c>
      <c r="BS12" s="50">
        <v>0</v>
      </c>
      <c r="BT12" s="51"/>
      <c r="BU12" s="51">
        <v>1</v>
      </c>
      <c r="BV12" s="51">
        <v>1</v>
      </c>
      <c r="BW12" s="51">
        <v>2</v>
      </c>
      <c r="BX12" s="51">
        <v>2</v>
      </c>
      <c r="BY12" s="19"/>
      <c r="BZ12" s="19"/>
      <c r="CA12" s="19"/>
      <c r="CB12" s="19"/>
      <c r="CC12" s="19"/>
      <c r="CD12" s="19"/>
      <c r="CE12" s="19"/>
      <c r="CF12" s="19"/>
      <c r="CG12" s="20"/>
      <c r="CH12" s="41"/>
      <c r="CI12" s="19"/>
      <c r="CJ12" s="11"/>
    </row>
    <row r="13" spans="1:88" ht="24.5" hidden="1" customHeight="1" x14ac:dyDescent="0.35">
      <c r="A13" s="26"/>
      <c r="B13" s="45"/>
      <c r="C13" s="45"/>
      <c r="D13" s="44"/>
      <c r="E13" s="45"/>
      <c r="F13" s="43"/>
      <c r="G13" s="43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30"/>
      <c r="BS13" s="50"/>
      <c r="BT13" s="51"/>
      <c r="BU13" s="51"/>
      <c r="BV13" s="51"/>
      <c r="BW13" s="51"/>
      <c r="BX13" s="51"/>
      <c r="BY13" s="19"/>
      <c r="BZ13" s="19"/>
      <c r="CA13" s="19"/>
      <c r="CB13" s="19"/>
      <c r="CC13" s="19"/>
      <c r="CD13" s="19"/>
      <c r="CE13" s="19"/>
      <c r="CF13" s="19"/>
      <c r="CG13" s="20"/>
      <c r="CH13" s="41"/>
      <c r="CI13" s="19"/>
      <c r="CJ13" s="11"/>
    </row>
    <row r="14" spans="1:88" ht="40.5" customHeight="1" x14ac:dyDescent="0.35">
      <c r="A14" s="9"/>
      <c r="B14" s="43"/>
      <c r="C14" s="43"/>
      <c r="D14" s="43"/>
      <c r="E14" s="43"/>
      <c r="F14" s="43"/>
      <c r="G14" s="43"/>
      <c r="H14" s="15" t="s">
        <v>21</v>
      </c>
      <c r="I14" s="16" t="s">
        <v>22</v>
      </c>
      <c r="J14" s="15" t="s">
        <v>21</v>
      </c>
      <c r="K14" s="16" t="s">
        <v>22</v>
      </c>
      <c r="L14" s="15" t="s">
        <v>21</v>
      </c>
      <c r="M14" s="16" t="s">
        <v>22</v>
      </c>
      <c r="N14" s="15" t="s">
        <v>21</v>
      </c>
      <c r="O14" s="16" t="s">
        <v>22</v>
      </c>
      <c r="P14" s="15" t="s">
        <v>21</v>
      </c>
      <c r="Q14" s="16" t="s">
        <v>22</v>
      </c>
      <c r="R14" s="15" t="s">
        <v>21</v>
      </c>
      <c r="S14" s="16" t="s">
        <v>22</v>
      </c>
      <c r="T14" s="15" t="s">
        <v>21</v>
      </c>
      <c r="U14" s="16" t="s">
        <v>22</v>
      </c>
      <c r="V14" s="15" t="s">
        <v>21</v>
      </c>
      <c r="W14" s="16" t="s">
        <v>22</v>
      </c>
      <c r="X14" s="15" t="s">
        <v>21</v>
      </c>
      <c r="Y14" s="16" t="s">
        <v>22</v>
      </c>
      <c r="Z14" s="15" t="s">
        <v>21</v>
      </c>
      <c r="AA14" s="16" t="s">
        <v>22</v>
      </c>
      <c r="AB14" s="15" t="s">
        <v>21</v>
      </c>
      <c r="AC14" s="16" t="s">
        <v>22</v>
      </c>
      <c r="AD14" s="15" t="s">
        <v>21</v>
      </c>
      <c r="AE14" s="16" t="s">
        <v>22</v>
      </c>
      <c r="AF14" s="15" t="s">
        <v>21</v>
      </c>
      <c r="AG14" s="16" t="s">
        <v>22</v>
      </c>
      <c r="AH14" s="15" t="s">
        <v>21</v>
      </c>
      <c r="AI14" s="16" t="s">
        <v>22</v>
      </c>
      <c r="AJ14" s="15" t="s">
        <v>21</v>
      </c>
      <c r="AK14" s="16" t="s">
        <v>22</v>
      </c>
      <c r="AL14" s="15" t="s">
        <v>21</v>
      </c>
      <c r="AM14" s="16" t="s">
        <v>22</v>
      </c>
      <c r="AN14" s="15" t="s">
        <v>21</v>
      </c>
      <c r="AO14" s="16" t="s">
        <v>22</v>
      </c>
      <c r="AP14" s="15" t="s">
        <v>21</v>
      </c>
      <c r="AQ14" s="16" t="s">
        <v>22</v>
      </c>
      <c r="AR14" s="15" t="s">
        <v>21</v>
      </c>
      <c r="AS14" s="16" t="s">
        <v>22</v>
      </c>
      <c r="AT14" s="15" t="s">
        <v>21</v>
      </c>
      <c r="AU14" s="16" t="s">
        <v>22</v>
      </c>
      <c r="AV14" s="15" t="s">
        <v>21</v>
      </c>
      <c r="AW14" s="16" t="s">
        <v>22</v>
      </c>
      <c r="AX14" s="15" t="s">
        <v>21</v>
      </c>
      <c r="AY14" s="16" t="s">
        <v>22</v>
      </c>
      <c r="AZ14" s="15" t="s">
        <v>21</v>
      </c>
      <c r="BA14" s="16" t="s">
        <v>22</v>
      </c>
      <c r="BB14" s="15" t="s">
        <v>21</v>
      </c>
      <c r="BC14" s="16" t="s">
        <v>22</v>
      </c>
      <c r="BD14" s="15" t="s">
        <v>21</v>
      </c>
      <c r="BE14" s="16" t="s">
        <v>22</v>
      </c>
      <c r="BF14" s="15" t="s">
        <v>21</v>
      </c>
      <c r="BG14" s="16" t="s">
        <v>22</v>
      </c>
      <c r="BH14" s="15" t="s">
        <v>21</v>
      </c>
      <c r="BI14" s="16" t="s">
        <v>22</v>
      </c>
      <c r="BJ14" s="15" t="s">
        <v>21</v>
      </c>
      <c r="BK14" s="16" t="s">
        <v>22</v>
      </c>
      <c r="BL14" s="15" t="s">
        <v>21</v>
      </c>
      <c r="BM14" s="16" t="s">
        <v>22</v>
      </c>
      <c r="BN14" s="15" t="s">
        <v>21</v>
      </c>
      <c r="BO14" s="16" t="s">
        <v>22</v>
      </c>
      <c r="BP14" s="31" t="s">
        <v>21</v>
      </c>
      <c r="BQ14" s="32" t="s">
        <v>22</v>
      </c>
      <c r="BS14" s="40" t="s">
        <v>21</v>
      </c>
      <c r="BT14" s="35" t="s">
        <v>22</v>
      </c>
      <c r="BU14" s="35" t="s">
        <v>21</v>
      </c>
      <c r="BV14" s="35" t="s">
        <v>22</v>
      </c>
      <c r="BW14" s="35" t="s">
        <v>21</v>
      </c>
      <c r="BX14" s="35" t="s">
        <v>22</v>
      </c>
      <c r="BY14" s="36" t="s">
        <v>52</v>
      </c>
      <c r="BZ14" s="36" t="s">
        <v>53</v>
      </c>
      <c r="CA14" s="35" t="s">
        <v>63</v>
      </c>
      <c r="CB14" s="35" t="s">
        <v>64</v>
      </c>
      <c r="CC14" s="35" t="s">
        <v>65</v>
      </c>
      <c r="CD14" s="36" t="s">
        <v>66</v>
      </c>
      <c r="CE14" s="36" t="s">
        <v>67</v>
      </c>
      <c r="CF14" s="36" t="s">
        <v>68</v>
      </c>
      <c r="CG14" s="52" t="s">
        <v>69</v>
      </c>
      <c r="CH14" s="10" t="s">
        <v>70</v>
      </c>
      <c r="CI14" s="36" t="s">
        <v>51</v>
      </c>
      <c r="CJ14" s="52" t="s">
        <v>71</v>
      </c>
    </row>
    <row r="15" spans="1:88" x14ac:dyDescent="0.35">
      <c r="A15" s="9">
        <v>1</v>
      </c>
      <c r="B15" s="46"/>
      <c r="C15" s="46"/>
      <c r="D15" s="43"/>
      <c r="E15" s="43"/>
      <c r="F15" s="43"/>
      <c r="G15" s="4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20"/>
      <c r="BS15" s="41">
        <f>SUMIFS($H15:$BQ15,$H$14:$BQ$14,$BS$14,$H$12:$BQ$12,$BS$12)</f>
        <v>0</v>
      </c>
      <c r="BT15" s="19">
        <f>SUMIFS($H15:$BQ15,$H$14:$BQ$14,$BT$14,$H$12:$BQ$12,$BT$12)</f>
        <v>0</v>
      </c>
      <c r="BU15" s="19">
        <f>SUMIFS($H15:$BQ15,$H$14:$BQ$14,$BU$14,$H$12:$BQ$12,$BU$12)</f>
        <v>0</v>
      </c>
      <c r="BV15" s="19">
        <f>SUMIFS($H15:$BQ15,$H$14:$BQ$14,$BV$14,$H$12:$BQ$12,$BV$12)</f>
        <v>0</v>
      </c>
      <c r="BW15" s="19">
        <f>SUMIFS($H15:$BQ15,$H$14:$BQ$14,$BW$14,$H$12:$BQ$12,$BW$12)</f>
        <v>0</v>
      </c>
      <c r="BX15" s="19">
        <f>SUMIFS($H15:$BQ15,$H$14:$BQ$14,$BX$14,$H$12:$BQ$12,$BX$12)</f>
        <v>0</v>
      </c>
      <c r="BY15" s="19">
        <f>SUM(BS15:BX15)</f>
        <v>0</v>
      </c>
      <c r="BZ15" s="19">
        <f>BS15+BT15*1.5+2*(SUM(BU15:BX15))</f>
        <v>0</v>
      </c>
      <c r="CA15" s="19">
        <f>COUNTIFS(H15:BQ15,CA$10,$H$14:$BQ$14,"NM")</f>
        <v>0</v>
      </c>
      <c r="CB15" s="19">
        <f>COUNTIF($H15:$BQ15,CB$10)</f>
        <v>0</v>
      </c>
      <c r="CC15" s="19">
        <f t="shared" ref="CC15:CG30" si="203">COUNTIF($H15:$BQ15,CC$10)</f>
        <v>0</v>
      </c>
      <c r="CD15" s="19">
        <f t="shared" si="203"/>
        <v>0</v>
      </c>
      <c r="CE15" s="19">
        <f t="shared" si="203"/>
        <v>0</v>
      </c>
      <c r="CF15" s="19">
        <f t="shared" si="203"/>
        <v>0</v>
      </c>
      <c r="CG15" s="20">
        <f t="shared" si="203"/>
        <v>0</v>
      </c>
      <c r="CH15" s="41">
        <f t="shared" ref="CH15:CH46" si="204">SUM(CA15:CG15)-CF15</f>
        <v>0</v>
      </c>
      <c r="CI15" s="19">
        <f>CH15</f>
        <v>0</v>
      </c>
      <c r="CJ15" s="20">
        <f>CI15</f>
        <v>0</v>
      </c>
    </row>
    <row r="16" spans="1:88" x14ac:dyDescent="0.35">
      <c r="A16" s="9">
        <v>2</v>
      </c>
      <c r="B16" s="46"/>
      <c r="C16" s="46"/>
      <c r="D16" s="43"/>
      <c r="E16" s="43"/>
      <c r="F16" s="43"/>
      <c r="G16" s="4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20"/>
      <c r="BS16" s="41">
        <f t="shared" ref="BS16:BS79" si="205">SUMIFS($H16:$BQ16,$H$14:$BQ$14,$BS$14,$H$12:$BQ$12,$BS$12)</f>
        <v>0</v>
      </c>
      <c r="BT16" s="19">
        <f t="shared" ref="BT16:BT79" si="206">SUMIFS($H16:$BQ16,$H$14:$BQ$14,$BT$14,$H$12:$BQ$12,$BT$12)</f>
        <v>0</v>
      </c>
      <c r="BU16" s="19">
        <f t="shared" ref="BU16:BU79" si="207">SUMIFS($H16:$BQ16,$H$14:$BQ$14,$BU$14,$H$12:$BQ$12,$BU$12)</f>
        <v>0</v>
      </c>
      <c r="BV16" s="19">
        <f t="shared" ref="BV16:BV79" si="208">SUMIFS($H16:$BQ16,$H$14:$BQ$14,$BV$14,$H$12:$BQ$12,$BV$12)</f>
        <v>0</v>
      </c>
      <c r="BW16" s="19">
        <f t="shared" ref="BW16:BW79" si="209">SUMIFS($H16:$BQ16,$H$14:$BQ$14,$BW$14,$H$12:$BQ$12,$BW$12)</f>
        <v>0</v>
      </c>
      <c r="BX16" s="19">
        <f t="shared" ref="BX16:BX79" si="210">SUMIFS($H16:$BQ16,$H$14:$BQ$14,$BX$14,$H$12:$BQ$12,$BX$12)</f>
        <v>0</v>
      </c>
      <c r="BY16" s="19">
        <f t="shared" ref="BY16:BY79" si="211">SUM(BS16:BX16)</f>
        <v>0</v>
      </c>
      <c r="BZ16" s="19">
        <f t="shared" ref="BZ16:BZ79" si="212">BS16+BT16*1.5+2*(SUM(BU16:BX16))</f>
        <v>0</v>
      </c>
      <c r="CA16" s="19">
        <f t="shared" ref="CA16:CA79" si="213">COUNTIFS(H16:BQ16,CA$10,$H$14:$BQ$14,"NM")</f>
        <v>0</v>
      </c>
      <c r="CB16" s="19">
        <f t="shared" ref="CB16:CG47" si="214">COUNTIF($H16:$BQ16,CB$10)</f>
        <v>0</v>
      </c>
      <c r="CC16" s="19">
        <f t="shared" si="203"/>
        <v>0</v>
      </c>
      <c r="CD16" s="19">
        <f t="shared" si="203"/>
        <v>0</v>
      </c>
      <c r="CE16" s="19">
        <f t="shared" si="203"/>
        <v>0</v>
      </c>
      <c r="CF16" s="19">
        <f t="shared" si="203"/>
        <v>0</v>
      </c>
      <c r="CG16" s="20">
        <f t="shared" si="203"/>
        <v>0</v>
      </c>
      <c r="CH16" s="41">
        <f t="shared" si="204"/>
        <v>0</v>
      </c>
      <c r="CI16" s="19">
        <f t="shared" ref="CI16:CJ31" si="215">CH16</f>
        <v>0</v>
      </c>
      <c r="CJ16" s="20">
        <f t="shared" si="215"/>
        <v>0</v>
      </c>
    </row>
    <row r="17" spans="1:88" x14ac:dyDescent="0.35">
      <c r="A17" s="9">
        <v>3</v>
      </c>
      <c r="B17" s="46"/>
      <c r="C17" s="46"/>
      <c r="D17" s="43"/>
      <c r="E17" s="43"/>
      <c r="F17" s="43"/>
      <c r="G17" s="4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20"/>
      <c r="BS17" s="41">
        <f t="shared" si="205"/>
        <v>0</v>
      </c>
      <c r="BT17" s="19">
        <f t="shared" si="206"/>
        <v>0</v>
      </c>
      <c r="BU17" s="19">
        <f t="shared" si="207"/>
        <v>0</v>
      </c>
      <c r="BV17" s="19">
        <f t="shared" si="208"/>
        <v>0</v>
      </c>
      <c r="BW17" s="19">
        <f t="shared" si="209"/>
        <v>0</v>
      </c>
      <c r="BX17" s="19">
        <f t="shared" si="210"/>
        <v>0</v>
      </c>
      <c r="BY17" s="19">
        <f t="shared" si="211"/>
        <v>0</v>
      </c>
      <c r="BZ17" s="19">
        <f t="shared" si="212"/>
        <v>0</v>
      </c>
      <c r="CA17" s="19">
        <f t="shared" si="213"/>
        <v>0</v>
      </c>
      <c r="CB17" s="19">
        <f t="shared" si="214"/>
        <v>0</v>
      </c>
      <c r="CC17" s="19">
        <f t="shared" si="203"/>
        <v>0</v>
      </c>
      <c r="CD17" s="19">
        <f t="shared" si="203"/>
        <v>0</v>
      </c>
      <c r="CE17" s="19">
        <f t="shared" si="203"/>
        <v>0</v>
      </c>
      <c r="CF17" s="19">
        <f t="shared" si="203"/>
        <v>0</v>
      </c>
      <c r="CG17" s="20">
        <f t="shared" si="203"/>
        <v>0</v>
      </c>
      <c r="CH17" s="41">
        <f t="shared" si="204"/>
        <v>0</v>
      </c>
      <c r="CI17" s="19">
        <f t="shared" si="215"/>
        <v>0</v>
      </c>
      <c r="CJ17" s="20">
        <f t="shared" si="215"/>
        <v>0</v>
      </c>
    </row>
    <row r="18" spans="1:88" x14ac:dyDescent="0.35">
      <c r="A18" s="9">
        <v>4</v>
      </c>
      <c r="B18" s="46"/>
      <c r="C18" s="46"/>
      <c r="D18" s="43"/>
      <c r="E18" s="43"/>
      <c r="F18" s="43"/>
      <c r="G18" s="4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/>
      <c r="BS18" s="41">
        <f t="shared" si="205"/>
        <v>0</v>
      </c>
      <c r="BT18" s="19">
        <f t="shared" si="206"/>
        <v>0</v>
      </c>
      <c r="BU18" s="19">
        <f t="shared" si="207"/>
        <v>0</v>
      </c>
      <c r="BV18" s="19">
        <f t="shared" si="208"/>
        <v>0</v>
      </c>
      <c r="BW18" s="19">
        <f t="shared" si="209"/>
        <v>0</v>
      </c>
      <c r="BX18" s="19">
        <f t="shared" si="210"/>
        <v>0</v>
      </c>
      <c r="BY18" s="19">
        <f t="shared" si="211"/>
        <v>0</v>
      </c>
      <c r="BZ18" s="19">
        <f t="shared" si="212"/>
        <v>0</v>
      </c>
      <c r="CA18" s="19">
        <f t="shared" si="213"/>
        <v>0</v>
      </c>
      <c r="CB18" s="19">
        <f t="shared" si="214"/>
        <v>0</v>
      </c>
      <c r="CC18" s="19">
        <f t="shared" si="203"/>
        <v>0</v>
      </c>
      <c r="CD18" s="19">
        <f t="shared" si="203"/>
        <v>0</v>
      </c>
      <c r="CE18" s="19">
        <f t="shared" si="203"/>
        <v>0</v>
      </c>
      <c r="CF18" s="19">
        <f t="shared" si="203"/>
        <v>0</v>
      </c>
      <c r="CG18" s="20">
        <f t="shared" si="203"/>
        <v>0</v>
      </c>
      <c r="CH18" s="41">
        <f t="shared" si="204"/>
        <v>0</v>
      </c>
      <c r="CI18" s="19">
        <f t="shared" si="215"/>
        <v>0</v>
      </c>
      <c r="CJ18" s="20">
        <f t="shared" si="215"/>
        <v>0</v>
      </c>
    </row>
    <row r="19" spans="1:88" x14ac:dyDescent="0.35">
      <c r="A19" s="9">
        <v>5</v>
      </c>
      <c r="B19" s="46"/>
      <c r="C19" s="46"/>
      <c r="D19" s="43"/>
      <c r="E19" s="43"/>
      <c r="F19" s="43"/>
      <c r="G19" s="4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20"/>
      <c r="BS19" s="41">
        <f t="shared" si="205"/>
        <v>0</v>
      </c>
      <c r="BT19" s="19">
        <f t="shared" si="206"/>
        <v>0</v>
      </c>
      <c r="BU19" s="19">
        <f t="shared" si="207"/>
        <v>0</v>
      </c>
      <c r="BV19" s="19">
        <f t="shared" si="208"/>
        <v>0</v>
      </c>
      <c r="BW19" s="19">
        <f t="shared" si="209"/>
        <v>0</v>
      </c>
      <c r="BX19" s="19">
        <f t="shared" si="210"/>
        <v>0</v>
      </c>
      <c r="BY19" s="19">
        <f t="shared" si="211"/>
        <v>0</v>
      </c>
      <c r="BZ19" s="19">
        <f t="shared" si="212"/>
        <v>0</v>
      </c>
      <c r="CA19" s="19">
        <f t="shared" si="213"/>
        <v>0</v>
      </c>
      <c r="CB19" s="19">
        <f t="shared" si="214"/>
        <v>0</v>
      </c>
      <c r="CC19" s="19">
        <f t="shared" si="203"/>
        <v>0</v>
      </c>
      <c r="CD19" s="19">
        <f t="shared" si="203"/>
        <v>0</v>
      </c>
      <c r="CE19" s="19">
        <f t="shared" si="203"/>
        <v>0</v>
      </c>
      <c r="CF19" s="19">
        <f t="shared" si="203"/>
        <v>0</v>
      </c>
      <c r="CG19" s="20">
        <f t="shared" si="203"/>
        <v>0</v>
      </c>
      <c r="CH19" s="41">
        <f t="shared" si="204"/>
        <v>0</v>
      </c>
      <c r="CI19" s="19">
        <f t="shared" si="215"/>
        <v>0</v>
      </c>
      <c r="CJ19" s="20">
        <f t="shared" si="215"/>
        <v>0</v>
      </c>
    </row>
    <row r="20" spans="1:88" x14ac:dyDescent="0.35">
      <c r="A20" s="9">
        <v>6</v>
      </c>
      <c r="B20" s="46"/>
      <c r="C20" s="46"/>
      <c r="D20" s="43"/>
      <c r="E20" s="43"/>
      <c r="F20" s="43"/>
      <c r="G20" s="4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20"/>
      <c r="BS20" s="41">
        <f t="shared" si="205"/>
        <v>0</v>
      </c>
      <c r="BT20" s="19">
        <f t="shared" si="206"/>
        <v>0</v>
      </c>
      <c r="BU20" s="19">
        <f t="shared" si="207"/>
        <v>0</v>
      </c>
      <c r="BV20" s="19">
        <f t="shared" si="208"/>
        <v>0</v>
      </c>
      <c r="BW20" s="19">
        <f t="shared" si="209"/>
        <v>0</v>
      </c>
      <c r="BX20" s="19">
        <f t="shared" si="210"/>
        <v>0</v>
      </c>
      <c r="BY20" s="19">
        <f t="shared" si="211"/>
        <v>0</v>
      </c>
      <c r="BZ20" s="19">
        <f t="shared" si="212"/>
        <v>0</v>
      </c>
      <c r="CA20" s="19">
        <f t="shared" si="213"/>
        <v>0</v>
      </c>
      <c r="CB20" s="19">
        <f t="shared" si="214"/>
        <v>0</v>
      </c>
      <c r="CC20" s="19">
        <f t="shared" si="203"/>
        <v>0</v>
      </c>
      <c r="CD20" s="19">
        <f t="shared" si="203"/>
        <v>0</v>
      </c>
      <c r="CE20" s="19">
        <f t="shared" si="203"/>
        <v>0</v>
      </c>
      <c r="CF20" s="19">
        <f t="shared" si="203"/>
        <v>0</v>
      </c>
      <c r="CG20" s="20">
        <f t="shared" si="203"/>
        <v>0</v>
      </c>
      <c r="CH20" s="41">
        <f t="shared" si="204"/>
        <v>0</v>
      </c>
      <c r="CI20" s="19">
        <f t="shared" si="215"/>
        <v>0</v>
      </c>
      <c r="CJ20" s="20">
        <f t="shared" si="215"/>
        <v>0</v>
      </c>
    </row>
    <row r="21" spans="1:88" x14ac:dyDescent="0.35">
      <c r="A21" s="9">
        <v>7</v>
      </c>
      <c r="B21" s="46"/>
      <c r="C21" s="46"/>
      <c r="D21" s="43"/>
      <c r="E21" s="43"/>
      <c r="F21" s="43"/>
      <c r="G21" s="4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20"/>
      <c r="BS21" s="41">
        <f t="shared" si="205"/>
        <v>0</v>
      </c>
      <c r="BT21" s="19">
        <f t="shared" si="206"/>
        <v>0</v>
      </c>
      <c r="BU21" s="19">
        <f t="shared" si="207"/>
        <v>0</v>
      </c>
      <c r="BV21" s="19">
        <f t="shared" si="208"/>
        <v>0</v>
      </c>
      <c r="BW21" s="19">
        <f t="shared" si="209"/>
        <v>0</v>
      </c>
      <c r="BX21" s="19">
        <f t="shared" si="210"/>
        <v>0</v>
      </c>
      <c r="BY21" s="19">
        <f t="shared" si="211"/>
        <v>0</v>
      </c>
      <c r="BZ21" s="19">
        <f t="shared" si="212"/>
        <v>0</v>
      </c>
      <c r="CA21" s="19">
        <f t="shared" si="213"/>
        <v>0</v>
      </c>
      <c r="CB21" s="19">
        <f t="shared" si="214"/>
        <v>0</v>
      </c>
      <c r="CC21" s="19">
        <f t="shared" si="203"/>
        <v>0</v>
      </c>
      <c r="CD21" s="19">
        <f t="shared" si="203"/>
        <v>0</v>
      </c>
      <c r="CE21" s="19">
        <f t="shared" si="203"/>
        <v>0</v>
      </c>
      <c r="CF21" s="19">
        <f t="shared" si="203"/>
        <v>0</v>
      </c>
      <c r="CG21" s="20">
        <f t="shared" si="203"/>
        <v>0</v>
      </c>
      <c r="CH21" s="41">
        <f t="shared" si="204"/>
        <v>0</v>
      </c>
      <c r="CI21" s="19">
        <f t="shared" si="215"/>
        <v>0</v>
      </c>
      <c r="CJ21" s="20">
        <f t="shared" si="215"/>
        <v>0</v>
      </c>
    </row>
    <row r="22" spans="1:88" x14ac:dyDescent="0.35">
      <c r="A22" s="9">
        <v>8</v>
      </c>
      <c r="B22" s="46"/>
      <c r="C22" s="46"/>
      <c r="D22" s="43"/>
      <c r="E22" s="43"/>
      <c r="F22" s="43"/>
      <c r="G22" s="4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20"/>
      <c r="BS22" s="41">
        <f t="shared" si="205"/>
        <v>0</v>
      </c>
      <c r="BT22" s="19">
        <f t="shared" si="206"/>
        <v>0</v>
      </c>
      <c r="BU22" s="19">
        <f t="shared" si="207"/>
        <v>0</v>
      </c>
      <c r="BV22" s="19">
        <f t="shared" si="208"/>
        <v>0</v>
      </c>
      <c r="BW22" s="19">
        <f t="shared" si="209"/>
        <v>0</v>
      </c>
      <c r="BX22" s="19">
        <f t="shared" si="210"/>
        <v>0</v>
      </c>
      <c r="BY22" s="19">
        <f t="shared" si="211"/>
        <v>0</v>
      </c>
      <c r="BZ22" s="19">
        <f t="shared" si="212"/>
        <v>0</v>
      </c>
      <c r="CA22" s="19">
        <f t="shared" si="213"/>
        <v>0</v>
      </c>
      <c r="CB22" s="19">
        <f t="shared" si="214"/>
        <v>0</v>
      </c>
      <c r="CC22" s="19">
        <f t="shared" si="203"/>
        <v>0</v>
      </c>
      <c r="CD22" s="19">
        <f t="shared" si="203"/>
        <v>0</v>
      </c>
      <c r="CE22" s="19">
        <f t="shared" si="203"/>
        <v>0</v>
      </c>
      <c r="CF22" s="19">
        <f t="shared" si="203"/>
        <v>0</v>
      </c>
      <c r="CG22" s="20">
        <f t="shared" si="203"/>
        <v>0</v>
      </c>
      <c r="CH22" s="41">
        <f t="shared" si="204"/>
        <v>0</v>
      </c>
      <c r="CI22" s="19">
        <f t="shared" si="215"/>
        <v>0</v>
      </c>
      <c r="CJ22" s="20">
        <f t="shared" si="215"/>
        <v>0</v>
      </c>
    </row>
    <row r="23" spans="1:88" x14ac:dyDescent="0.35">
      <c r="A23" s="9">
        <v>9</v>
      </c>
      <c r="B23" s="46"/>
      <c r="C23" s="46"/>
      <c r="D23" s="43"/>
      <c r="E23" s="43"/>
      <c r="F23" s="43"/>
      <c r="G23" s="4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20"/>
      <c r="BS23" s="41">
        <f t="shared" si="205"/>
        <v>0</v>
      </c>
      <c r="BT23" s="19">
        <f t="shared" si="206"/>
        <v>0</v>
      </c>
      <c r="BU23" s="19">
        <f t="shared" si="207"/>
        <v>0</v>
      </c>
      <c r="BV23" s="19">
        <f t="shared" si="208"/>
        <v>0</v>
      </c>
      <c r="BW23" s="19">
        <f t="shared" si="209"/>
        <v>0</v>
      </c>
      <c r="BX23" s="19">
        <f t="shared" si="210"/>
        <v>0</v>
      </c>
      <c r="BY23" s="19">
        <f t="shared" si="211"/>
        <v>0</v>
      </c>
      <c r="BZ23" s="19">
        <f t="shared" si="212"/>
        <v>0</v>
      </c>
      <c r="CA23" s="19">
        <f t="shared" si="213"/>
        <v>0</v>
      </c>
      <c r="CB23" s="19">
        <f t="shared" si="214"/>
        <v>0</v>
      </c>
      <c r="CC23" s="19">
        <f t="shared" si="203"/>
        <v>0</v>
      </c>
      <c r="CD23" s="19">
        <f t="shared" si="203"/>
        <v>0</v>
      </c>
      <c r="CE23" s="19">
        <f t="shared" si="203"/>
        <v>0</v>
      </c>
      <c r="CF23" s="19">
        <f t="shared" si="203"/>
        <v>0</v>
      </c>
      <c r="CG23" s="20">
        <f t="shared" si="203"/>
        <v>0</v>
      </c>
      <c r="CH23" s="41">
        <f t="shared" si="204"/>
        <v>0</v>
      </c>
      <c r="CI23" s="19">
        <f t="shared" si="215"/>
        <v>0</v>
      </c>
      <c r="CJ23" s="20">
        <f t="shared" si="215"/>
        <v>0</v>
      </c>
    </row>
    <row r="24" spans="1:88" x14ac:dyDescent="0.35">
      <c r="A24" s="9">
        <v>10</v>
      </c>
      <c r="B24" s="46"/>
      <c r="C24" s="46"/>
      <c r="D24" s="43"/>
      <c r="E24" s="43"/>
      <c r="F24" s="43"/>
      <c r="G24" s="4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20"/>
      <c r="BS24" s="41">
        <f t="shared" si="205"/>
        <v>0</v>
      </c>
      <c r="BT24" s="19">
        <f t="shared" si="206"/>
        <v>0</v>
      </c>
      <c r="BU24" s="19">
        <f t="shared" si="207"/>
        <v>0</v>
      </c>
      <c r="BV24" s="19">
        <f t="shared" si="208"/>
        <v>0</v>
      </c>
      <c r="BW24" s="19">
        <f t="shared" si="209"/>
        <v>0</v>
      </c>
      <c r="BX24" s="19">
        <f t="shared" si="210"/>
        <v>0</v>
      </c>
      <c r="BY24" s="19">
        <f t="shared" si="211"/>
        <v>0</v>
      </c>
      <c r="BZ24" s="19">
        <f t="shared" si="212"/>
        <v>0</v>
      </c>
      <c r="CA24" s="19">
        <f t="shared" si="213"/>
        <v>0</v>
      </c>
      <c r="CB24" s="19">
        <f t="shared" si="214"/>
        <v>0</v>
      </c>
      <c r="CC24" s="19">
        <f t="shared" si="203"/>
        <v>0</v>
      </c>
      <c r="CD24" s="19">
        <f t="shared" si="203"/>
        <v>0</v>
      </c>
      <c r="CE24" s="19">
        <f t="shared" si="203"/>
        <v>0</v>
      </c>
      <c r="CF24" s="19">
        <f t="shared" si="203"/>
        <v>0</v>
      </c>
      <c r="CG24" s="20">
        <f t="shared" si="203"/>
        <v>0</v>
      </c>
      <c r="CH24" s="41">
        <f t="shared" si="204"/>
        <v>0</v>
      </c>
      <c r="CI24" s="19">
        <f t="shared" si="215"/>
        <v>0</v>
      </c>
      <c r="CJ24" s="20">
        <f t="shared" si="215"/>
        <v>0</v>
      </c>
    </row>
    <row r="25" spans="1:88" x14ac:dyDescent="0.35">
      <c r="A25" s="9">
        <v>11</v>
      </c>
      <c r="B25" s="46"/>
      <c r="C25" s="46"/>
      <c r="D25" s="43"/>
      <c r="E25" s="43"/>
      <c r="F25" s="43"/>
      <c r="G25" s="4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20"/>
      <c r="BS25" s="41">
        <f t="shared" si="205"/>
        <v>0</v>
      </c>
      <c r="BT25" s="19">
        <f t="shared" si="206"/>
        <v>0</v>
      </c>
      <c r="BU25" s="19">
        <f t="shared" si="207"/>
        <v>0</v>
      </c>
      <c r="BV25" s="19">
        <f t="shared" si="208"/>
        <v>0</v>
      </c>
      <c r="BW25" s="19">
        <f t="shared" si="209"/>
        <v>0</v>
      </c>
      <c r="BX25" s="19">
        <f t="shared" si="210"/>
        <v>0</v>
      </c>
      <c r="BY25" s="19">
        <f t="shared" si="211"/>
        <v>0</v>
      </c>
      <c r="BZ25" s="19">
        <f t="shared" si="212"/>
        <v>0</v>
      </c>
      <c r="CA25" s="19">
        <f t="shared" si="213"/>
        <v>0</v>
      </c>
      <c r="CB25" s="19">
        <f t="shared" si="214"/>
        <v>0</v>
      </c>
      <c r="CC25" s="19">
        <f t="shared" si="203"/>
        <v>0</v>
      </c>
      <c r="CD25" s="19">
        <f t="shared" si="203"/>
        <v>0</v>
      </c>
      <c r="CE25" s="19">
        <f t="shared" si="203"/>
        <v>0</v>
      </c>
      <c r="CF25" s="19">
        <f t="shared" si="203"/>
        <v>0</v>
      </c>
      <c r="CG25" s="20">
        <f t="shared" si="203"/>
        <v>0</v>
      </c>
      <c r="CH25" s="41">
        <f t="shared" si="204"/>
        <v>0</v>
      </c>
      <c r="CI25" s="19">
        <f t="shared" si="215"/>
        <v>0</v>
      </c>
      <c r="CJ25" s="20">
        <f t="shared" si="215"/>
        <v>0</v>
      </c>
    </row>
    <row r="26" spans="1:88" x14ac:dyDescent="0.35">
      <c r="A26" s="9">
        <v>12</v>
      </c>
      <c r="B26" s="46"/>
      <c r="C26" s="46"/>
      <c r="D26" s="43"/>
      <c r="E26" s="43"/>
      <c r="F26" s="43"/>
      <c r="G26" s="4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20"/>
      <c r="BS26" s="41">
        <f t="shared" si="205"/>
        <v>0</v>
      </c>
      <c r="BT26" s="19">
        <f t="shared" si="206"/>
        <v>0</v>
      </c>
      <c r="BU26" s="19">
        <f t="shared" si="207"/>
        <v>0</v>
      </c>
      <c r="BV26" s="19">
        <f t="shared" si="208"/>
        <v>0</v>
      </c>
      <c r="BW26" s="19">
        <f t="shared" si="209"/>
        <v>0</v>
      </c>
      <c r="BX26" s="19">
        <f t="shared" si="210"/>
        <v>0</v>
      </c>
      <c r="BY26" s="19">
        <f t="shared" si="211"/>
        <v>0</v>
      </c>
      <c r="BZ26" s="19">
        <f t="shared" si="212"/>
        <v>0</v>
      </c>
      <c r="CA26" s="19">
        <f t="shared" si="213"/>
        <v>0</v>
      </c>
      <c r="CB26" s="19">
        <f t="shared" si="214"/>
        <v>0</v>
      </c>
      <c r="CC26" s="19">
        <f t="shared" si="203"/>
        <v>0</v>
      </c>
      <c r="CD26" s="19">
        <f t="shared" si="203"/>
        <v>0</v>
      </c>
      <c r="CE26" s="19">
        <f t="shared" si="203"/>
        <v>0</v>
      </c>
      <c r="CF26" s="19">
        <f t="shared" si="203"/>
        <v>0</v>
      </c>
      <c r="CG26" s="20">
        <f t="shared" si="203"/>
        <v>0</v>
      </c>
      <c r="CH26" s="41">
        <f t="shared" si="204"/>
        <v>0</v>
      </c>
      <c r="CI26" s="19">
        <f t="shared" si="215"/>
        <v>0</v>
      </c>
      <c r="CJ26" s="20">
        <f t="shared" si="215"/>
        <v>0</v>
      </c>
    </row>
    <row r="27" spans="1:88" x14ac:dyDescent="0.35">
      <c r="A27" s="9">
        <v>13</v>
      </c>
      <c r="B27" s="46"/>
      <c r="C27" s="46"/>
      <c r="D27" s="43"/>
      <c r="E27" s="43"/>
      <c r="F27" s="43"/>
      <c r="G27" s="4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20"/>
      <c r="BS27" s="41">
        <f t="shared" si="205"/>
        <v>0</v>
      </c>
      <c r="BT27" s="19">
        <f t="shared" si="206"/>
        <v>0</v>
      </c>
      <c r="BU27" s="19">
        <f t="shared" si="207"/>
        <v>0</v>
      </c>
      <c r="BV27" s="19">
        <f t="shared" si="208"/>
        <v>0</v>
      </c>
      <c r="BW27" s="19">
        <f t="shared" si="209"/>
        <v>0</v>
      </c>
      <c r="BX27" s="19">
        <f t="shared" si="210"/>
        <v>0</v>
      </c>
      <c r="BY27" s="19">
        <f t="shared" si="211"/>
        <v>0</v>
      </c>
      <c r="BZ27" s="19">
        <f t="shared" si="212"/>
        <v>0</v>
      </c>
      <c r="CA27" s="19">
        <f t="shared" si="213"/>
        <v>0</v>
      </c>
      <c r="CB27" s="19">
        <f t="shared" si="214"/>
        <v>0</v>
      </c>
      <c r="CC27" s="19">
        <f t="shared" si="203"/>
        <v>0</v>
      </c>
      <c r="CD27" s="19">
        <f t="shared" si="203"/>
        <v>0</v>
      </c>
      <c r="CE27" s="19">
        <f t="shared" si="203"/>
        <v>0</v>
      </c>
      <c r="CF27" s="19">
        <f t="shared" si="203"/>
        <v>0</v>
      </c>
      <c r="CG27" s="20">
        <f t="shared" si="203"/>
        <v>0</v>
      </c>
      <c r="CH27" s="41">
        <f t="shared" si="204"/>
        <v>0</v>
      </c>
      <c r="CI27" s="19">
        <f t="shared" si="215"/>
        <v>0</v>
      </c>
      <c r="CJ27" s="20">
        <f t="shared" si="215"/>
        <v>0</v>
      </c>
    </row>
    <row r="28" spans="1:88" x14ac:dyDescent="0.35">
      <c r="A28" s="9">
        <v>14</v>
      </c>
      <c r="B28" s="46"/>
      <c r="C28" s="46"/>
      <c r="D28" s="43"/>
      <c r="E28" s="43"/>
      <c r="F28" s="43"/>
      <c r="G28" s="4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20"/>
      <c r="BS28" s="41">
        <f t="shared" si="205"/>
        <v>0</v>
      </c>
      <c r="BT28" s="19">
        <f t="shared" si="206"/>
        <v>0</v>
      </c>
      <c r="BU28" s="19">
        <f t="shared" si="207"/>
        <v>0</v>
      </c>
      <c r="BV28" s="19">
        <f t="shared" si="208"/>
        <v>0</v>
      </c>
      <c r="BW28" s="19">
        <f t="shared" si="209"/>
        <v>0</v>
      </c>
      <c r="BX28" s="19">
        <f t="shared" si="210"/>
        <v>0</v>
      </c>
      <c r="BY28" s="19">
        <f t="shared" si="211"/>
        <v>0</v>
      </c>
      <c r="BZ28" s="19">
        <f t="shared" si="212"/>
        <v>0</v>
      </c>
      <c r="CA28" s="19">
        <f t="shared" si="213"/>
        <v>0</v>
      </c>
      <c r="CB28" s="19">
        <f t="shared" si="214"/>
        <v>0</v>
      </c>
      <c r="CC28" s="19">
        <f t="shared" si="203"/>
        <v>0</v>
      </c>
      <c r="CD28" s="19">
        <f t="shared" si="203"/>
        <v>0</v>
      </c>
      <c r="CE28" s="19">
        <f t="shared" si="203"/>
        <v>0</v>
      </c>
      <c r="CF28" s="19">
        <f t="shared" si="203"/>
        <v>0</v>
      </c>
      <c r="CG28" s="20">
        <f t="shared" si="203"/>
        <v>0</v>
      </c>
      <c r="CH28" s="41">
        <f t="shared" si="204"/>
        <v>0</v>
      </c>
      <c r="CI28" s="19">
        <f t="shared" si="215"/>
        <v>0</v>
      </c>
      <c r="CJ28" s="20">
        <f t="shared" si="215"/>
        <v>0</v>
      </c>
    </row>
    <row r="29" spans="1:88" x14ac:dyDescent="0.35">
      <c r="A29" s="9">
        <v>15</v>
      </c>
      <c r="B29" s="46"/>
      <c r="C29" s="46"/>
      <c r="D29" s="43"/>
      <c r="E29" s="43"/>
      <c r="F29" s="43"/>
      <c r="G29" s="4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20"/>
      <c r="BS29" s="41">
        <f t="shared" si="205"/>
        <v>0</v>
      </c>
      <c r="BT29" s="19">
        <f t="shared" si="206"/>
        <v>0</v>
      </c>
      <c r="BU29" s="19">
        <f t="shared" si="207"/>
        <v>0</v>
      </c>
      <c r="BV29" s="19">
        <f t="shared" si="208"/>
        <v>0</v>
      </c>
      <c r="BW29" s="19">
        <f t="shared" si="209"/>
        <v>0</v>
      </c>
      <c r="BX29" s="19">
        <f t="shared" si="210"/>
        <v>0</v>
      </c>
      <c r="BY29" s="19">
        <f t="shared" si="211"/>
        <v>0</v>
      </c>
      <c r="BZ29" s="19">
        <f t="shared" si="212"/>
        <v>0</v>
      </c>
      <c r="CA29" s="19">
        <f t="shared" si="213"/>
        <v>0</v>
      </c>
      <c r="CB29" s="19">
        <f t="shared" si="214"/>
        <v>0</v>
      </c>
      <c r="CC29" s="19">
        <f t="shared" si="203"/>
        <v>0</v>
      </c>
      <c r="CD29" s="19">
        <f t="shared" si="203"/>
        <v>0</v>
      </c>
      <c r="CE29" s="19">
        <f t="shared" si="203"/>
        <v>0</v>
      </c>
      <c r="CF29" s="19">
        <f t="shared" si="203"/>
        <v>0</v>
      </c>
      <c r="CG29" s="20">
        <f t="shared" si="203"/>
        <v>0</v>
      </c>
      <c r="CH29" s="41">
        <f t="shared" si="204"/>
        <v>0</v>
      </c>
      <c r="CI29" s="19">
        <f t="shared" si="215"/>
        <v>0</v>
      </c>
      <c r="CJ29" s="20">
        <f t="shared" si="215"/>
        <v>0</v>
      </c>
    </row>
    <row r="30" spans="1:88" x14ac:dyDescent="0.35">
      <c r="A30" s="9">
        <v>16</v>
      </c>
      <c r="B30" s="46"/>
      <c r="C30" s="46"/>
      <c r="D30" s="43"/>
      <c r="E30" s="43"/>
      <c r="F30" s="43"/>
      <c r="G30" s="4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20"/>
      <c r="BS30" s="41">
        <f t="shared" si="205"/>
        <v>0</v>
      </c>
      <c r="BT30" s="19">
        <f t="shared" si="206"/>
        <v>0</v>
      </c>
      <c r="BU30" s="19">
        <f t="shared" si="207"/>
        <v>0</v>
      </c>
      <c r="BV30" s="19">
        <f t="shared" si="208"/>
        <v>0</v>
      </c>
      <c r="BW30" s="19">
        <f t="shared" si="209"/>
        <v>0</v>
      </c>
      <c r="BX30" s="19">
        <f t="shared" si="210"/>
        <v>0</v>
      </c>
      <c r="BY30" s="19">
        <f t="shared" si="211"/>
        <v>0</v>
      </c>
      <c r="BZ30" s="19">
        <f t="shared" si="212"/>
        <v>0</v>
      </c>
      <c r="CA30" s="19">
        <f t="shared" si="213"/>
        <v>0</v>
      </c>
      <c r="CB30" s="19">
        <f t="shared" si="214"/>
        <v>0</v>
      </c>
      <c r="CC30" s="19">
        <f t="shared" si="203"/>
        <v>0</v>
      </c>
      <c r="CD30" s="19">
        <f t="shared" si="203"/>
        <v>0</v>
      </c>
      <c r="CE30" s="19">
        <f t="shared" si="203"/>
        <v>0</v>
      </c>
      <c r="CF30" s="19">
        <f t="shared" si="203"/>
        <v>0</v>
      </c>
      <c r="CG30" s="20">
        <f t="shared" si="203"/>
        <v>0</v>
      </c>
      <c r="CH30" s="41">
        <f t="shared" si="204"/>
        <v>0</v>
      </c>
      <c r="CI30" s="19">
        <f t="shared" si="215"/>
        <v>0</v>
      </c>
      <c r="CJ30" s="20">
        <f t="shared" si="215"/>
        <v>0</v>
      </c>
    </row>
    <row r="31" spans="1:88" x14ac:dyDescent="0.35">
      <c r="A31" s="9">
        <v>17</v>
      </c>
      <c r="B31" s="46"/>
      <c r="C31" s="46"/>
      <c r="D31" s="43"/>
      <c r="E31" s="43"/>
      <c r="F31" s="43"/>
      <c r="G31" s="4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20"/>
      <c r="BS31" s="41">
        <f t="shared" si="205"/>
        <v>0</v>
      </c>
      <c r="BT31" s="19">
        <f t="shared" si="206"/>
        <v>0</v>
      </c>
      <c r="BU31" s="19">
        <f t="shared" si="207"/>
        <v>0</v>
      </c>
      <c r="BV31" s="19">
        <f t="shared" si="208"/>
        <v>0</v>
      </c>
      <c r="BW31" s="19">
        <f t="shared" si="209"/>
        <v>0</v>
      </c>
      <c r="BX31" s="19">
        <f t="shared" si="210"/>
        <v>0</v>
      </c>
      <c r="BY31" s="19">
        <f t="shared" si="211"/>
        <v>0</v>
      </c>
      <c r="BZ31" s="19">
        <f t="shared" si="212"/>
        <v>0</v>
      </c>
      <c r="CA31" s="19">
        <f t="shared" si="213"/>
        <v>0</v>
      </c>
      <c r="CB31" s="19">
        <f t="shared" si="214"/>
        <v>0</v>
      </c>
      <c r="CC31" s="19">
        <f t="shared" si="214"/>
        <v>0</v>
      </c>
      <c r="CD31" s="19">
        <f t="shared" si="214"/>
        <v>0</v>
      </c>
      <c r="CE31" s="19">
        <f t="shared" si="214"/>
        <v>0</v>
      </c>
      <c r="CF31" s="19">
        <f t="shared" si="214"/>
        <v>0</v>
      </c>
      <c r="CG31" s="20">
        <f t="shared" si="214"/>
        <v>0</v>
      </c>
      <c r="CH31" s="41">
        <f t="shared" si="204"/>
        <v>0</v>
      </c>
      <c r="CI31" s="19">
        <f t="shared" si="215"/>
        <v>0</v>
      </c>
      <c r="CJ31" s="20">
        <f t="shared" si="215"/>
        <v>0</v>
      </c>
    </row>
    <row r="32" spans="1:88" x14ac:dyDescent="0.35">
      <c r="A32" s="9">
        <v>18</v>
      </c>
      <c r="B32" s="46"/>
      <c r="C32" s="46"/>
      <c r="D32" s="43"/>
      <c r="E32" s="43"/>
      <c r="F32" s="43"/>
      <c r="G32" s="4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0"/>
      <c r="BS32" s="41">
        <f t="shared" si="205"/>
        <v>0</v>
      </c>
      <c r="BT32" s="19">
        <f t="shared" si="206"/>
        <v>0</v>
      </c>
      <c r="BU32" s="19">
        <f t="shared" si="207"/>
        <v>0</v>
      </c>
      <c r="BV32" s="19">
        <f t="shared" si="208"/>
        <v>0</v>
      </c>
      <c r="BW32" s="19">
        <f t="shared" si="209"/>
        <v>0</v>
      </c>
      <c r="BX32" s="19">
        <f t="shared" si="210"/>
        <v>0</v>
      </c>
      <c r="BY32" s="19">
        <f t="shared" si="211"/>
        <v>0</v>
      </c>
      <c r="BZ32" s="19">
        <f t="shared" si="212"/>
        <v>0</v>
      </c>
      <c r="CA32" s="19">
        <f t="shared" si="213"/>
        <v>0</v>
      </c>
      <c r="CB32" s="19">
        <f t="shared" si="214"/>
        <v>0</v>
      </c>
      <c r="CC32" s="19">
        <f t="shared" si="214"/>
        <v>0</v>
      </c>
      <c r="CD32" s="19">
        <f t="shared" si="214"/>
        <v>0</v>
      </c>
      <c r="CE32" s="19">
        <f t="shared" si="214"/>
        <v>0</v>
      </c>
      <c r="CF32" s="19">
        <f t="shared" si="214"/>
        <v>0</v>
      </c>
      <c r="CG32" s="20">
        <f t="shared" si="214"/>
        <v>0</v>
      </c>
      <c r="CH32" s="41">
        <f t="shared" si="204"/>
        <v>0</v>
      </c>
      <c r="CI32" s="19">
        <f t="shared" ref="CI32:CJ47" si="216">CH32</f>
        <v>0</v>
      </c>
      <c r="CJ32" s="20">
        <f t="shared" si="216"/>
        <v>0</v>
      </c>
    </row>
    <row r="33" spans="1:88" x14ac:dyDescent="0.35">
      <c r="A33" s="9">
        <v>19</v>
      </c>
      <c r="B33" s="46"/>
      <c r="C33" s="46"/>
      <c r="D33" s="43"/>
      <c r="E33" s="43"/>
      <c r="F33" s="43"/>
      <c r="G33" s="4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20"/>
      <c r="BS33" s="41">
        <f t="shared" si="205"/>
        <v>0</v>
      </c>
      <c r="BT33" s="19">
        <f t="shared" si="206"/>
        <v>0</v>
      </c>
      <c r="BU33" s="19">
        <f t="shared" si="207"/>
        <v>0</v>
      </c>
      <c r="BV33" s="19">
        <f t="shared" si="208"/>
        <v>0</v>
      </c>
      <c r="BW33" s="19">
        <f t="shared" si="209"/>
        <v>0</v>
      </c>
      <c r="BX33" s="19">
        <f t="shared" si="210"/>
        <v>0</v>
      </c>
      <c r="BY33" s="19">
        <f t="shared" si="211"/>
        <v>0</v>
      </c>
      <c r="BZ33" s="19">
        <f t="shared" si="212"/>
        <v>0</v>
      </c>
      <c r="CA33" s="19">
        <f t="shared" si="213"/>
        <v>0</v>
      </c>
      <c r="CB33" s="19">
        <f t="shared" si="214"/>
        <v>0</v>
      </c>
      <c r="CC33" s="19">
        <f t="shared" si="214"/>
        <v>0</v>
      </c>
      <c r="CD33" s="19">
        <f t="shared" si="214"/>
        <v>0</v>
      </c>
      <c r="CE33" s="19">
        <f t="shared" si="214"/>
        <v>0</v>
      </c>
      <c r="CF33" s="19">
        <f t="shared" si="214"/>
        <v>0</v>
      </c>
      <c r="CG33" s="20">
        <f t="shared" si="214"/>
        <v>0</v>
      </c>
      <c r="CH33" s="41">
        <f t="shared" si="204"/>
        <v>0</v>
      </c>
      <c r="CI33" s="19">
        <f t="shared" si="216"/>
        <v>0</v>
      </c>
      <c r="CJ33" s="20">
        <f t="shared" si="216"/>
        <v>0</v>
      </c>
    </row>
    <row r="34" spans="1:88" x14ac:dyDescent="0.35">
      <c r="A34" s="9">
        <v>20</v>
      </c>
      <c r="B34" s="46"/>
      <c r="C34" s="46"/>
      <c r="D34" s="43"/>
      <c r="E34" s="43"/>
      <c r="F34" s="43"/>
      <c r="G34" s="4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20"/>
      <c r="BS34" s="41">
        <f t="shared" si="205"/>
        <v>0</v>
      </c>
      <c r="BT34" s="19">
        <f t="shared" si="206"/>
        <v>0</v>
      </c>
      <c r="BU34" s="19">
        <f t="shared" si="207"/>
        <v>0</v>
      </c>
      <c r="BV34" s="19">
        <f t="shared" si="208"/>
        <v>0</v>
      </c>
      <c r="BW34" s="19">
        <f t="shared" si="209"/>
        <v>0</v>
      </c>
      <c r="BX34" s="19">
        <f t="shared" si="210"/>
        <v>0</v>
      </c>
      <c r="BY34" s="19">
        <f t="shared" si="211"/>
        <v>0</v>
      </c>
      <c r="BZ34" s="19">
        <f t="shared" si="212"/>
        <v>0</v>
      </c>
      <c r="CA34" s="19">
        <f t="shared" si="213"/>
        <v>0</v>
      </c>
      <c r="CB34" s="19">
        <f t="shared" si="214"/>
        <v>0</v>
      </c>
      <c r="CC34" s="19">
        <f t="shared" si="214"/>
        <v>0</v>
      </c>
      <c r="CD34" s="19">
        <f t="shared" si="214"/>
        <v>0</v>
      </c>
      <c r="CE34" s="19">
        <f t="shared" si="214"/>
        <v>0</v>
      </c>
      <c r="CF34" s="19">
        <f t="shared" si="214"/>
        <v>0</v>
      </c>
      <c r="CG34" s="20">
        <f t="shared" si="214"/>
        <v>0</v>
      </c>
      <c r="CH34" s="41">
        <f t="shared" si="204"/>
        <v>0</v>
      </c>
      <c r="CI34" s="19">
        <f t="shared" si="216"/>
        <v>0</v>
      </c>
      <c r="CJ34" s="20">
        <f t="shared" si="216"/>
        <v>0</v>
      </c>
    </row>
    <row r="35" spans="1:88" x14ac:dyDescent="0.35">
      <c r="A35" s="9">
        <v>21</v>
      </c>
      <c r="B35" s="46"/>
      <c r="C35" s="46"/>
      <c r="D35" s="43"/>
      <c r="E35" s="43"/>
      <c r="F35" s="43"/>
      <c r="G35" s="4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20"/>
      <c r="BS35" s="41">
        <f t="shared" si="205"/>
        <v>0</v>
      </c>
      <c r="BT35" s="19">
        <f t="shared" si="206"/>
        <v>0</v>
      </c>
      <c r="BU35" s="19">
        <f t="shared" si="207"/>
        <v>0</v>
      </c>
      <c r="BV35" s="19">
        <f t="shared" si="208"/>
        <v>0</v>
      </c>
      <c r="BW35" s="19">
        <f t="shared" si="209"/>
        <v>0</v>
      </c>
      <c r="BX35" s="19">
        <f t="shared" si="210"/>
        <v>0</v>
      </c>
      <c r="BY35" s="19">
        <f t="shared" si="211"/>
        <v>0</v>
      </c>
      <c r="BZ35" s="19">
        <f t="shared" si="212"/>
        <v>0</v>
      </c>
      <c r="CA35" s="19">
        <f t="shared" si="213"/>
        <v>0</v>
      </c>
      <c r="CB35" s="19">
        <f t="shared" si="214"/>
        <v>0</v>
      </c>
      <c r="CC35" s="19">
        <f t="shared" si="214"/>
        <v>0</v>
      </c>
      <c r="CD35" s="19">
        <f t="shared" si="214"/>
        <v>0</v>
      </c>
      <c r="CE35" s="19">
        <f t="shared" si="214"/>
        <v>0</v>
      </c>
      <c r="CF35" s="19">
        <f t="shared" si="214"/>
        <v>0</v>
      </c>
      <c r="CG35" s="20">
        <f t="shared" si="214"/>
        <v>0</v>
      </c>
      <c r="CH35" s="41">
        <f t="shared" si="204"/>
        <v>0</v>
      </c>
      <c r="CI35" s="19">
        <f t="shared" si="216"/>
        <v>0</v>
      </c>
      <c r="CJ35" s="20">
        <f t="shared" si="216"/>
        <v>0</v>
      </c>
    </row>
    <row r="36" spans="1:88" x14ac:dyDescent="0.35">
      <c r="A36" s="9">
        <v>22</v>
      </c>
      <c r="B36" s="46"/>
      <c r="C36" s="46"/>
      <c r="D36" s="43"/>
      <c r="E36" s="43"/>
      <c r="F36" s="43"/>
      <c r="G36" s="4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20"/>
      <c r="BS36" s="41">
        <f t="shared" si="205"/>
        <v>0</v>
      </c>
      <c r="BT36" s="19">
        <f t="shared" si="206"/>
        <v>0</v>
      </c>
      <c r="BU36" s="19">
        <f t="shared" si="207"/>
        <v>0</v>
      </c>
      <c r="BV36" s="19">
        <f t="shared" si="208"/>
        <v>0</v>
      </c>
      <c r="BW36" s="19">
        <f t="shared" si="209"/>
        <v>0</v>
      </c>
      <c r="BX36" s="19">
        <f t="shared" si="210"/>
        <v>0</v>
      </c>
      <c r="BY36" s="19">
        <f t="shared" si="211"/>
        <v>0</v>
      </c>
      <c r="BZ36" s="19">
        <f t="shared" si="212"/>
        <v>0</v>
      </c>
      <c r="CA36" s="19">
        <f t="shared" si="213"/>
        <v>0</v>
      </c>
      <c r="CB36" s="19">
        <f t="shared" si="214"/>
        <v>0</v>
      </c>
      <c r="CC36" s="19">
        <f t="shared" si="214"/>
        <v>0</v>
      </c>
      <c r="CD36" s="19">
        <f t="shared" si="214"/>
        <v>0</v>
      </c>
      <c r="CE36" s="19">
        <f t="shared" si="214"/>
        <v>0</v>
      </c>
      <c r="CF36" s="19">
        <f t="shared" si="214"/>
        <v>0</v>
      </c>
      <c r="CG36" s="20">
        <f t="shared" si="214"/>
        <v>0</v>
      </c>
      <c r="CH36" s="41">
        <f t="shared" si="204"/>
        <v>0</v>
      </c>
      <c r="CI36" s="19">
        <f t="shared" si="216"/>
        <v>0</v>
      </c>
      <c r="CJ36" s="20">
        <f t="shared" si="216"/>
        <v>0</v>
      </c>
    </row>
    <row r="37" spans="1:88" x14ac:dyDescent="0.35">
      <c r="A37" s="9">
        <v>23</v>
      </c>
      <c r="B37" s="46"/>
      <c r="C37" s="46"/>
      <c r="D37" s="43"/>
      <c r="E37" s="43"/>
      <c r="F37" s="43"/>
      <c r="G37" s="4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20"/>
      <c r="BS37" s="41">
        <f t="shared" si="205"/>
        <v>0</v>
      </c>
      <c r="BT37" s="19">
        <f t="shared" si="206"/>
        <v>0</v>
      </c>
      <c r="BU37" s="19">
        <f t="shared" si="207"/>
        <v>0</v>
      </c>
      <c r="BV37" s="19">
        <f t="shared" si="208"/>
        <v>0</v>
      </c>
      <c r="BW37" s="19">
        <f t="shared" si="209"/>
        <v>0</v>
      </c>
      <c r="BX37" s="19">
        <f t="shared" si="210"/>
        <v>0</v>
      </c>
      <c r="BY37" s="19">
        <f t="shared" si="211"/>
        <v>0</v>
      </c>
      <c r="BZ37" s="19">
        <f t="shared" si="212"/>
        <v>0</v>
      </c>
      <c r="CA37" s="19">
        <f t="shared" si="213"/>
        <v>0</v>
      </c>
      <c r="CB37" s="19">
        <f t="shared" si="214"/>
        <v>0</v>
      </c>
      <c r="CC37" s="19">
        <f t="shared" si="214"/>
        <v>0</v>
      </c>
      <c r="CD37" s="19">
        <f t="shared" si="214"/>
        <v>0</v>
      </c>
      <c r="CE37" s="19">
        <f t="shared" si="214"/>
        <v>0</v>
      </c>
      <c r="CF37" s="19">
        <f t="shared" si="214"/>
        <v>0</v>
      </c>
      <c r="CG37" s="20">
        <f t="shared" si="214"/>
        <v>0</v>
      </c>
      <c r="CH37" s="41">
        <f t="shared" si="204"/>
        <v>0</v>
      </c>
      <c r="CI37" s="19">
        <f t="shared" si="216"/>
        <v>0</v>
      </c>
      <c r="CJ37" s="20">
        <f t="shared" si="216"/>
        <v>0</v>
      </c>
    </row>
    <row r="38" spans="1:88" x14ac:dyDescent="0.35">
      <c r="A38" s="9">
        <v>24</v>
      </c>
      <c r="B38" s="46"/>
      <c r="C38" s="46"/>
      <c r="D38" s="43"/>
      <c r="E38" s="43"/>
      <c r="F38" s="43"/>
      <c r="G38" s="4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S38" s="41">
        <f t="shared" si="205"/>
        <v>0</v>
      </c>
      <c r="BT38" s="19">
        <f t="shared" si="206"/>
        <v>0</v>
      </c>
      <c r="BU38" s="19">
        <f t="shared" si="207"/>
        <v>0</v>
      </c>
      <c r="BV38" s="19">
        <f t="shared" si="208"/>
        <v>0</v>
      </c>
      <c r="BW38" s="19">
        <f t="shared" si="209"/>
        <v>0</v>
      </c>
      <c r="BX38" s="19">
        <f t="shared" si="210"/>
        <v>0</v>
      </c>
      <c r="BY38" s="19">
        <f t="shared" si="211"/>
        <v>0</v>
      </c>
      <c r="BZ38" s="19">
        <f t="shared" si="212"/>
        <v>0</v>
      </c>
      <c r="CA38" s="19">
        <f t="shared" si="213"/>
        <v>0</v>
      </c>
      <c r="CB38" s="19">
        <f t="shared" si="214"/>
        <v>0</v>
      </c>
      <c r="CC38" s="19">
        <f t="shared" si="214"/>
        <v>0</v>
      </c>
      <c r="CD38" s="19">
        <f t="shared" si="214"/>
        <v>0</v>
      </c>
      <c r="CE38" s="19">
        <f t="shared" si="214"/>
        <v>0</v>
      </c>
      <c r="CF38" s="19">
        <f t="shared" si="214"/>
        <v>0</v>
      </c>
      <c r="CG38" s="20">
        <f t="shared" si="214"/>
        <v>0</v>
      </c>
      <c r="CH38" s="41">
        <f t="shared" si="204"/>
        <v>0</v>
      </c>
      <c r="CI38" s="19">
        <f t="shared" si="216"/>
        <v>0</v>
      </c>
      <c r="CJ38" s="20">
        <f t="shared" si="216"/>
        <v>0</v>
      </c>
    </row>
    <row r="39" spans="1:88" x14ac:dyDescent="0.35">
      <c r="A39" s="9">
        <v>25</v>
      </c>
      <c r="B39" s="46"/>
      <c r="C39" s="46"/>
      <c r="D39" s="43"/>
      <c r="E39" s="43"/>
      <c r="F39" s="43"/>
      <c r="G39" s="4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S39" s="41">
        <f t="shared" si="205"/>
        <v>0</v>
      </c>
      <c r="BT39" s="19">
        <f t="shared" si="206"/>
        <v>0</v>
      </c>
      <c r="BU39" s="19">
        <f t="shared" si="207"/>
        <v>0</v>
      </c>
      <c r="BV39" s="19">
        <f t="shared" si="208"/>
        <v>0</v>
      </c>
      <c r="BW39" s="19">
        <f t="shared" si="209"/>
        <v>0</v>
      </c>
      <c r="BX39" s="19">
        <f t="shared" si="210"/>
        <v>0</v>
      </c>
      <c r="BY39" s="19">
        <f t="shared" si="211"/>
        <v>0</v>
      </c>
      <c r="BZ39" s="19">
        <f t="shared" si="212"/>
        <v>0</v>
      </c>
      <c r="CA39" s="19">
        <f t="shared" si="213"/>
        <v>0</v>
      </c>
      <c r="CB39" s="19">
        <f t="shared" si="214"/>
        <v>0</v>
      </c>
      <c r="CC39" s="19">
        <f t="shared" si="214"/>
        <v>0</v>
      </c>
      <c r="CD39" s="19">
        <f t="shared" si="214"/>
        <v>0</v>
      </c>
      <c r="CE39" s="19">
        <f t="shared" si="214"/>
        <v>0</v>
      </c>
      <c r="CF39" s="19">
        <f t="shared" si="214"/>
        <v>0</v>
      </c>
      <c r="CG39" s="20">
        <f t="shared" si="214"/>
        <v>0</v>
      </c>
      <c r="CH39" s="41">
        <f t="shared" si="204"/>
        <v>0</v>
      </c>
      <c r="CI39" s="19">
        <f t="shared" si="216"/>
        <v>0</v>
      </c>
      <c r="CJ39" s="20">
        <f t="shared" si="216"/>
        <v>0</v>
      </c>
    </row>
    <row r="40" spans="1:88" x14ac:dyDescent="0.35">
      <c r="A40" s="9">
        <v>26</v>
      </c>
      <c r="B40" s="46"/>
      <c r="C40" s="46"/>
      <c r="D40" s="43"/>
      <c r="E40" s="43"/>
      <c r="F40" s="43"/>
      <c r="G40" s="4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S40" s="41">
        <f t="shared" si="205"/>
        <v>0</v>
      </c>
      <c r="BT40" s="19">
        <f t="shared" si="206"/>
        <v>0</v>
      </c>
      <c r="BU40" s="19">
        <f t="shared" si="207"/>
        <v>0</v>
      </c>
      <c r="BV40" s="19">
        <f t="shared" si="208"/>
        <v>0</v>
      </c>
      <c r="BW40" s="19">
        <f t="shared" si="209"/>
        <v>0</v>
      </c>
      <c r="BX40" s="19">
        <f t="shared" si="210"/>
        <v>0</v>
      </c>
      <c r="BY40" s="19">
        <f t="shared" si="211"/>
        <v>0</v>
      </c>
      <c r="BZ40" s="19">
        <f t="shared" si="212"/>
        <v>0</v>
      </c>
      <c r="CA40" s="19">
        <f t="shared" si="213"/>
        <v>0</v>
      </c>
      <c r="CB40" s="19">
        <f t="shared" si="214"/>
        <v>0</v>
      </c>
      <c r="CC40" s="19">
        <f t="shared" si="214"/>
        <v>0</v>
      </c>
      <c r="CD40" s="19">
        <f t="shared" si="214"/>
        <v>0</v>
      </c>
      <c r="CE40" s="19">
        <f t="shared" si="214"/>
        <v>0</v>
      </c>
      <c r="CF40" s="19">
        <f t="shared" si="214"/>
        <v>0</v>
      </c>
      <c r="CG40" s="20">
        <f t="shared" si="214"/>
        <v>0</v>
      </c>
      <c r="CH40" s="41">
        <f t="shared" si="204"/>
        <v>0</v>
      </c>
      <c r="CI40" s="19">
        <f t="shared" si="216"/>
        <v>0</v>
      </c>
      <c r="CJ40" s="20">
        <f t="shared" si="216"/>
        <v>0</v>
      </c>
    </row>
    <row r="41" spans="1:88" x14ac:dyDescent="0.35">
      <c r="A41" s="9">
        <v>27</v>
      </c>
      <c r="B41" s="46"/>
      <c r="C41" s="46"/>
      <c r="D41" s="43"/>
      <c r="E41" s="43"/>
      <c r="F41" s="43"/>
      <c r="G41" s="4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S41" s="41">
        <f t="shared" si="205"/>
        <v>0</v>
      </c>
      <c r="BT41" s="19">
        <f t="shared" si="206"/>
        <v>0</v>
      </c>
      <c r="BU41" s="19">
        <f t="shared" si="207"/>
        <v>0</v>
      </c>
      <c r="BV41" s="19">
        <f t="shared" si="208"/>
        <v>0</v>
      </c>
      <c r="BW41" s="19">
        <f t="shared" si="209"/>
        <v>0</v>
      </c>
      <c r="BX41" s="19">
        <f t="shared" si="210"/>
        <v>0</v>
      </c>
      <c r="BY41" s="19">
        <f t="shared" si="211"/>
        <v>0</v>
      </c>
      <c r="BZ41" s="19">
        <f t="shared" si="212"/>
        <v>0</v>
      </c>
      <c r="CA41" s="19">
        <f t="shared" si="213"/>
        <v>0</v>
      </c>
      <c r="CB41" s="19">
        <f t="shared" si="214"/>
        <v>0</v>
      </c>
      <c r="CC41" s="19">
        <f t="shared" si="214"/>
        <v>0</v>
      </c>
      <c r="CD41" s="19">
        <f t="shared" si="214"/>
        <v>0</v>
      </c>
      <c r="CE41" s="19">
        <f t="shared" si="214"/>
        <v>0</v>
      </c>
      <c r="CF41" s="19">
        <f t="shared" si="214"/>
        <v>0</v>
      </c>
      <c r="CG41" s="20">
        <f t="shared" si="214"/>
        <v>0</v>
      </c>
      <c r="CH41" s="41">
        <f t="shared" si="204"/>
        <v>0</v>
      </c>
      <c r="CI41" s="19">
        <f t="shared" si="216"/>
        <v>0</v>
      </c>
      <c r="CJ41" s="20">
        <f t="shared" si="216"/>
        <v>0</v>
      </c>
    </row>
    <row r="42" spans="1:88" x14ac:dyDescent="0.35">
      <c r="A42" s="9">
        <v>28</v>
      </c>
      <c r="B42" s="46"/>
      <c r="C42" s="46"/>
      <c r="D42" s="43"/>
      <c r="E42" s="43"/>
      <c r="F42" s="43"/>
      <c r="G42" s="4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S42" s="41">
        <f t="shared" si="205"/>
        <v>0</v>
      </c>
      <c r="BT42" s="19">
        <f t="shared" si="206"/>
        <v>0</v>
      </c>
      <c r="BU42" s="19">
        <f t="shared" si="207"/>
        <v>0</v>
      </c>
      <c r="BV42" s="19">
        <f t="shared" si="208"/>
        <v>0</v>
      </c>
      <c r="BW42" s="19">
        <f t="shared" si="209"/>
        <v>0</v>
      </c>
      <c r="BX42" s="19">
        <f t="shared" si="210"/>
        <v>0</v>
      </c>
      <c r="BY42" s="19">
        <f t="shared" si="211"/>
        <v>0</v>
      </c>
      <c r="BZ42" s="19">
        <f t="shared" si="212"/>
        <v>0</v>
      </c>
      <c r="CA42" s="19">
        <f t="shared" si="213"/>
        <v>0</v>
      </c>
      <c r="CB42" s="19">
        <f t="shared" si="214"/>
        <v>0</v>
      </c>
      <c r="CC42" s="19">
        <f t="shared" si="214"/>
        <v>0</v>
      </c>
      <c r="CD42" s="19">
        <f t="shared" si="214"/>
        <v>0</v>
      </c>
      <c r="CE42" s="19">
        <f t="shared" si="214"/>
        <v>0</v>
      </c>
      <c r="CF42" s="19">
        <f t="shared" si="214"/>
        <v>0</v>
      </c>
      <c r="CG42" s="20">
        <f t="shared" si="214"/>
        <v>0</v>
      </c>
      <c r="CH42" s="41">
        <f t="shared" si="204"/>
        <v>0</v>
      </c>
      <c r="CI42" s="19">
        <f t="shared" si="216"/>
        <v>0</v>
      </c>
      <c r="CJ42" s="20">
        <f t="shared" si="216"/>
        <v>0</v>
      </c>
    </row>
    <row r="43" spans="1:88" x14ac:dyDescent="0.35">
      <c r="A43" s="9">
        <v>29</v>
      </c>
      <c r="B43" s="46"/>
      <c r="C43" s="46"/>
      <c r="D43" s="43"/>
      <c r="E43" s="43"/>
      <c r="F43" s="43"/>
      <c r="G43" s="4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S43" s="41">
        <f t="shared" si="205"/>
        <v>0</v>
      </c>
      <c r="BT43" s="19">
        <f t="shared" si="206"/>
        <v>0</v>
      </c>
      <c r="BU43" s="19">
        <f t="shared" si="207"/>
        <v>0</v>
      </c>
      <c r="BV43" s="19">
        <f t="shared" si="208"/>
        <v>0</v>
      </c>
      <c r="BW43" s="19">
        <f t="shared" si="209"/>
        <v>0</v>
      </c>
      <c r="BX43" s="19">
        <f t="shared" si="210"/>
        <v>0</v>
      </c>
      <c r="BY43" s="19">
        <f t="shared" si="211"/>
        <v>0</v>
      </c>
      <c r="BZ43" s="19">
        <f t="shared" si="212"/>
        <v>0</v>
      </c>
      <c r="CA43" s="19">
        <f t="shared" si="213"/>
        <v>0</v>
      </c>
      <c r="CB43" s="19">
        <f t="shared" si="214"/>
        <v>0</v>
      </c>
      <c r="CC43" s="19">
        <f t="shared" si="214"/>
        <v>0</v>
      </c>
      <c r="CD43" s="19">
        <f t="shared" si="214"/>
        <v>0</v>
      </c>
      <c r="CE43" s="19">
        <f t="shared" si="214"/>
        <v>0</v>
      </c>
      <c r="CF43" s="19">
        <f t="shared" si="214"/>
        <v>0</v>
      </c>
      <c r="CG43" s="20">
        <f t="shared" si="214"/>
        <v>0</v>
      </c>
      <c r="CH43" s="41">
        <f t="shared" si="204"/>
        <v>0</v>
      </c>
      <c r="CI43" s="19">
        <f t="shared" si="216"/>
        <v>0</v>
      </c>
      <c r="CJ43" s="20">
        <f t="shared" si="216"/>
        <v>0</v>
      </c>
    </row>
    <row r="44" spans="1:88" x14ac:dyDescent="0.35">
      <c r="A44" s="9">
        <v>30</v>
      </c>
      <c r="B44" s="46"/>
      <c r="C44" s="46"/>
      <c r="D44" s="43"/>
      <c r="E44" s="43"/>
      <c r="F44" s="43"/>
      <c r="G44" s="4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S44" s="41">
        <f t="shared" si="205"/>
        <v>0</v>
      </c>
      <c r="BT44" s="19">
        <f t="shared" si="206"/>
        <v>0</v>
      </c>
      <c r="BU44" s="19">
        <f t="shared" si="207"/>
        <v>0</v>
      </c>
      <c r="BV44" s="19">
        <f t="shared" si="208"/>
        <v>0</v>
      </c>
      <c r="BW44" s="19">
        <f t="shared" si="209"/>
        <v>0</v>
      </c>
      <c r="BX44" s="19">
        <f t="shared" si="210"/>
        <v>0</v>
      </c>
      <c r="BY44" s="19">
        <f t="shared" si="211"/>
        <v>0</v>
      </c>
      <c r="BZ44" s="19">
        <f t="shared" si="212"/>
        <v>0</v>
      </c>
      <c r="CA44" s="19">
        <f t="shared" si="213"/>
        <v>0</v>
      </c>
      <c r="CB44" s="19">
        <f t="shared" si="214"/>
        <v>0</v>
      </c>
      <c r="CC44" s="19">
        <f t="shared" si="214"/>
        <v>0</v>
      </c>
      <c r="CD44" s="19">
        <f t="shared" si="214"/>
        <v>0</v>
      </c>
      <c r="CE44" s="19">
        <f t="shared" si="214"/>
        <v>0</v>
      </c>
      <c r="CF44" s="19">
        <f t="shared" si="214"/>
        <v>0</v>
      </c>
      <c r="CG44" s="20">
        <f t="shared" si="214"/>
        <v>0</v>
      </c>
      <c r="CH44" s="41">
        <f t="shared" si="204"/>
        <v>0</v>
      </c>
      <c r="CI44" s="19">
        <f t="shared" si="216"/>
        <v>0</v>
      </c>
      <c r="CJ44" s="20">
        <f t="shared" si="216"/>
        <v>0</v>
      </c>
    </row>
    <row r="45" spans="1:88" x14ac:dyDescent="0.35">
      <c r="A45" s="9">
        <v>31</v>
      </c>
      <c r="B45" s="46"/>
      <c r="C45" s="46"/>
      <c r="D45" s="43"/>
      <c r="E45" s="43"/>
      <c r="F45" s="43"/>
      <c r="G45" s="4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20"/>
      <c r="BS45" s="41">
        <f t="shared" si="205"/>
        <v>0</v>
      </c>
      <c r="BT45" s="19">
        <f t="shared" si="206"/>
        <v>0</v>
      </c>
      <c r="BU45" s="19">
        <f t="shared" si="207"/>
        <v>0</v>
      </c>
      <c r="BV45" s="19">
        <f t="shared" si="208"/>
        <v>0</v>
      </c>
      <c r="BW45" s="19">
        <f t="shared" si="209"/>
        <v>0</v>
      </c>
      <c r="BX45" s="19">
        <f t="shared" si="210"/>
        <v>0</v>
      </c>
      <c r="BY45" s="19">
        <f t="shared" si="211"/>
        <v>0</v>
      </c>
      <c r="BZ45" s="19">
        <f t="shared" si="212"/>
        <v>0</v>
      </c>
      <c r="CA45" s="19">
        <f t="shared" si="213"/>
        <v>0</v>
      </c>
      <c r="CB45" s="19">
        <f t="shared" si="214"/>
        <v>0</v>
      </c>
      <c r="CC45" s="19">
        <f t="shared" si="214"/>
        <v>0</v>
      </c>
      <c r="CD45" s="19">
        <f t="shared" si="214"/>
        <v>0</v>
      </c>
      <c r="CE45" s="19">
        <f t="shared" si="214"/>
        <v>0</v>
      </c>
      <c r="CF45" s="19">
        <f t="shared" si="214"/>
        <v>0</v>
      </c>
      <c r="CG45" s="20">
        <f t="shared" si="214"/>
        <v>0</v>
      </c>
      <c r="CH45" s="41">
        <f t="shared" si="204"/>
        <v>0</v>
      </c>
      <c r="CI45" s="19">
        <f t="shared" si="216"/>
        <v>0</v>
      </c>
      <c r="CJ45" s="20">
        <f t="shared" si="216"/>
        <v>0</v>
      </c>
    </row>
    <row r="46" spans="1:88" x14ac:dyDescent="0.35">
      <c r="A46" s="9">
        <v>32</v>
      </c>
      <c r="B46" s="46"/>
      <c r="C46" s="46"/>
      <c r="D46" s="43"/>
      <c r="E46" s="43"/>
      <c r="F46" s="43"/>
      <c r="G46" s="4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20"/>
      <c r="BS46" s="41">
        <f t="shared" si="205"/>
        <v>0</v>
      </c>
      <c r="BT46" s="19">
        <f t="shared" si="206"/>
        <v>0</v>
      </c>
      <c r="BU46" s="19">
        <f t="shared" si="207"/>
        <v>0</v>
      </c>
      <c r="BV46" s="19">
        <f t="shared" si="208"/>
        <v>0</v>
      </c>
      <c r="BW46" s="19">
        <f t="shared" si="209"/>
        <v>0</v>
      </c>
      <c r="BX46" s="19">
        <f t="shared" si="210"/>
        <v>0</v>
      </c>
      <c r="BY46" s="19">
        <f t="shared" si="211"/>
        <v>0</v>
      </c>
      <c r="BZ46" s="19">
        <f t="shared" si="212"/>
        <v>0</v>
      </c>
      <c r="CA46" s="19">
        <f t="shared" si="213"/>
        <v>0</v>
      </c>
      <c r="CB46" s="19">
        <f t="shared" si="214"/>
        <v>0</v>
      </c>
      <c r="CC46" s="19">
        <f t="shared" si="214"/>
        <v>0</v>
      </c>
      <c r="CD46" s="19">
        <f t="shared" si="214"/>
        <v>0</v>
      </c>
      <c r="CE46" s="19">
        <f t="shared" si="214"/>
        <v>0</v>
      </c>
      <c r="CF46" s="19">
        <f t="shared" si="214"/>
        <v>0</v>
      </c>
      <c r="CG46" s="20">
        <f t="shared" si="214"/>
        <v>0</v>
      </c>
      <c r="CH46" s="41">
        <f t="shared" si="204"/>
        <v>0</v>
      </c>
      <c r="CI46" s="19">
        <f t="shared" si="216"/>
        <v>0</v>
      </c>
      <c r="CJ46" s="20">
        <f t="shared" si="216"/>
        <v>0</v>
      </c>
    </row>
    <row r="47" spans="1:88" x14ac:dyDescent="0.35">
      <c r="A47" s="9">
        <v>33</v>
      </c>
      <c r="B47" s="46"/>
      <c r="C47" s="46"/>
      <c r="D47" s="43"/>
      <c r="E47" s="43"/>
      <c r="F47" s="43"/>
      <c r="G47" s="4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20"/>
      <c r="BS47" s="41">
        <f t="shared" si="205"/>
        <v>0</v>
      </c>
      <c r="BT47" s="19">
        <f t="shared" si="206"/>
        <v>0</v>
      </c>
      <c r="BU47" s="19">
        <f t="shared" si="207"/>
        <v>0</v>
      </c>
      <c r="BV47" s="19">
        <f t="shared" si="208"/>
        <v>0</v>
      </c>
      <c r="BW47" s="19">
        <f t="shared" si="209"/>
        <v>0</v>
      </c>
      <c r="BX47" s="19">
        <f t="shared" si="210"/>
        <v>0</v>
      </c>
      <c r="BY47" s="19">
        <f t="shared" si="211"/>
        <v>0</v>
      </c>
      <c r="BZ47" s="19">
        <f t="shared" si="212"/>
        <v>0</v>
      </c>
      <c r="CA47" s="19">
        <f t="shared" si="213"/>
        <v>0</v>
      </c>
      <c r="CB47" s="19">
        <f t="shared" si="214"/>
        <v>0</v>
      </c>
      <c r="CC47" s="19">
        <f t="shared" si="214"/>
        <v>0</v>
      </c>
      <c r="CD47" s="19">
        <f t="shared" si="214"/>
        <v>0</v>
      </c>
      <c r="CE47" s="19">
        <f t="shared" si="214"/>
        <v>0</v>
      </c>
      <c r="CF47" s="19">
        <f t="shared" si="214"/>
        <v>0</v>
      </c>
      <c r="CG47" s="20">
        <f t="shared" si="214"/>
        <v>0</v>
      </c>
      <c r="CH47" s="41">
        <f t="shared" ref="CH47:CH78" si="217">SUM(CA47:CG47)-CF47</f>
        <v>0</v>
      </c>
      <c r="CI47" s="19">
        <f t="shared" si="216"/>
        <v>0</v>
      </c>
      <c r="CJ47" s="20">
        <f t="shared" si="216"/>
        <v>0</v>
      </c>
    </row>
    <row r="48" spans="1:88" x14ac:dyDescent="0.35">
      <c r="A48" s="9">
        <v>34</v>
      </c>
      <c r="B48" s="46"/>
      <c r="C48" s="46"/>
      <c r="D48" s="43"/>
      <c r="E48" s="43"/>
      <c r="F48" s="43"/>
      <c r="G48" s="4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20"/>
      <c r="BS48" s="41">
        <f t="shared" si="205"/>
        <v>0</v>
      </c>
      <c r="BT48" s="19">
        <f t="shared" si="206"/>
        <v>0</v>
      </c>
      <c r="BU48" s="19">
        <f t="shared" si="207"/>
        <v>0</v>
      </c>
      <c r="BV48" s="19">
        <f t="shared" si="208"/>
        <v>0</v>
      </c>
      <c r="BW48" s="19">
        <f t="shared" si="209"/>
        <v>0</v>
      </c>
      <c r="BX48" s="19">
        <f t="shared" si="210"/>
        <v>0</v>
      </c>
      <c r="BY48" s="19">
        <f t="shared" si="211"/>
        <v>0</v>
      </c>
      <c r="BZ48" s="19">
        <f t="shared" si="212"/>
        <v>0</v>
      </c>
      <c r="CA48" s="19">
        <f t="shared" si="213"/>
        <v>0</v>
      </c>
      <c r="CB48" s="19">
        <f t="shared" ref="CB48:CG79" si="218">COUNTIF($H48:$BQ48,CB$10)</f>
        <v>0</v>
      </c>
      <c r="CC48" s="19">
        <f t="shared" si="218"/>
        <v>0</v>
      </c>
      <c r="CD48" s="19">
        <f t="shared" si="218"/>
        <v>0</v>
      </c>
      <c r="CE48" s="19">
        <f t="shared" si="218"/>
        <v>0</v>
      </c>
      <c r="CF48" s="19">
        <f t="shared" si="218"/>
        <v>0</v>
      </c>
      <c r="CG48" s="20">
        <f t="shared" si="218"/>
        <v>0</v>
      </c>
      <c r="CH48" s="41">
        <f t="shared" si="217"/>
        <v>0</v>
      </c>
      <c r="CI48" s="19">
        <f t="shared" ref="CI48:CJ63" si="219">CH48</f>
        <v>0</v>
      </c>
      <c r="CJ48" s="20">
        <f t="shared" si="219"/>
        <v>0</v>
      </c>
    </row>
    <row r="49" spans="1:88" x14ac:dyDescent="0.35">
      <c r="A49" s="9">
        <v>35</v>
      </c>
      <c r="B49" s="46"/>
      <c r="C49" s="46"/>
      <c r="D49" s="43"/>
      <c r="E49" s="43"/>
      <c r="F49" s="43"/>
      <c r="G49" s="4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  <c r="BS49" s="41">
        <f t="shared" si="205"/>
        <v>0</v>
      </c>
      <c r="BT49" s="19">
        <f t="shared" si="206"/>
        <v>0</v>
      </c>
      <c r="BU49" s="19">
        <f t="shared" si="207"/>
        <v>0</v>
      </c>
      <c r="BV49" s="19">
        <f t="shared" si="208"/>
        <v>0</v>
      </c>
      <c r="BW49" s="19">
        <f t="shared" si="209"/>
        <v>0</v>
      </c>
      <c r="BX49" s="19">
        <f t="shared" si="210"/>
        <v>0</v>
      </c>
      <c r="BY49" s="19">
        <f t="shared" si="211"/>
        <v>0</v>
      </c>
      <c r="BZ49" s="19">
        <f t="shared" si="212"/>
        <v>0</v>
      </c>
      <c r="CA49" s="19">
        <f t="shared" si="213"/>
        <v>0</v>
      </c>
      <c r="CB49" s="19">
        <f t="shared" si="218"/>
        <v>0</v>
      </c>
      <c r="CC49" s="19">
        <f t="shared" si="218"/>
        <v>0</v>
      </c>
      <c r="CD49" s="19">
        <f t="shared" si="218"/>
        <v>0</v>
      </c>
      <c r="CE49" s="19">
        <f t="shared" si="218"/>
        <v>0</v>
      </c>
      <c r="CF49" s="19">
        <f t="shared" si="218"/>
        <v>0</v>
      </c>
      <c r="CG49" s="20">
        <f t="shared" si="218"/>
        <v>0</v>
      </c>
      <c r="CH49" s="41">
        <f t="shared" si="217"/>
        <v>0</v>
      </c>
      <c r="CI49" s="19">
        <f t="shared" si="219"/>
        <v>0</v>
      </c>
      <c r="CJ49" s="20">
        <f t="shared" si="219"/>
        <v>0</v>
      </c>
    </row>
    <row r="50" spans="1:88" x14ac:dyDescent="0.35">
      <c r="A50" s="9">
        <v>36</v>
      </c>
      <c r="B50" s="46"/>
      <c r="C50" s="46"/>
      <c r="D50" s="43"/>
      <c r="E50" s="43"/>
      <c r="F50" s="43"/>
      <c r="G50" s="4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20"/>
      <c r="BS50" s="41">
        <f t="shared" si="205"/>
        <v>0</v>
      </c>
      <c r="BT50" s="19">
        <f t="shared" si="206"/>
        <v>0</v>
      </c>
      <c r="BU50" s="19">
        <f t="shared" si="207"/>
        <v>0</v>
      </c>
      <c r="BV50" s="19">
        <f t="shared" si="208"/>
        <v>0</v>
      </c>
      <c r="BW50" s="19">
        <f t="shared" si="209"/>
        <v>0</v>
      </c>
      <c r="BX50" s="19">
        <f t="shared" si="210"/>
        <v>0</v>
      </c>
      <c r="BY50" s="19">
        <f t="shared" si="211"/>
        <v>0</v>
      </c>
      <c r="BZ50" s="19">
        <f t="shared" si="212"/>
        <v>0</v>
      </c>
      <c r="CA50" s="19">
        <f t="shared" si="213"/>
        <v>0</v>
      </c>
      <c r="CB50" s="19">
        <f t="shared" si="218"/>
        <v>0</v>
      </c>
      <c r="CC50" s="19">
        <f t="shared" si="218"/>
        <v>0</v>
      </c>
      <c r="CD50" s="19">
        <f t="shared" si="218"/>
        <v>0</v>
      </c>
      <c r="CE50" s="19">
        <f t="shared" si="218"/>
        <v>0</v>
      </c>
      <c r="CF50" s="19">
        <f t="shared" si="218"/>
        <v>0</v>
      </c>
      <c r="CG50" s="20">
        <f t="shared" si="218"/>
        <v>0</v>
      </c>
      <c r="CH50" s="41">
        <f t="shared" si="217"/>
        <v>0</v>
      </c>
      <c r="CI50" s="19">
        <f t="shared" si="219"/>
        <v>0</v>
      </c>
      <c r="CJ50" s="20">
        <f t="shared" si="219"/>
        <v>0</v>
      </c>
    </row>
    <row r="51" spans="1:88" x14ac:dyDescent="0.35">
      <c r="A51" s="9">
        <v>37</v>
      </c>
      <c r="B51" s="46"/>
      <c r="C51" s="46"/>
      <c r="D51" s="43"/>
      <c r="E51" s="43"/>
      <c r="F51" s="43"/>
      <c r="G51" s="4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20"/>
      <c r="BS51" s="41">
        <f t="shared" si="205"/>
        <v>0</v>
      </c>
      <c r="BT51" s="19">
        <f t="shared" si="206"/>
        <v>0</v>
      </c>
      <c r="BU51" s="19">
        <f t="shared" si="207"/>
        <v>0</v>
      </c>
      <c r="BV51" s="19">
        <f t="shared" si="208"/>
        <v>0</v>
      </c>
      <c r="BW51" s="19">
        <f t="shared" si="209"/>
        <v>0</v>
      </c>
      <c r="BX51" s="19">
        <f t="shared" si="210"/>
        <v>0</v>
      </c>
      <c r="BY51" s="19">
        <f t="shared" si="211"/>
        <v>0</v>
      </c>
      <c r="BZ51" s="19">
        <f t="shared" si="212"/>
        <v>0</v>
      </c>
      <c r="CA51" s="19">
        <f t="shared" si="213"/>
        <v>0</v>
      </c>
      <c r="CB51" s="19">
        <f t="shared" si="218"/>
        <v>0</v>
      </c>
      <c r="CC51" s="19">
        <f t="shared" si="218"/>
        <v>0</v>
      </c>
      <c r="CD51" s="19">
        <f t="shared" si="218"/>
        <v>0</v>
      </c>
      <c r="CE51" s="19">
        <f t="shared" si="218"/>
        <v>0</v>
      </c>
      <c r="CF51" s="19">
        <f t="shared" si="218"/>
        <v>0</v>
      </c>
      <c r="CG51" s="20">
        <f t="shared" si="218"/>
        <v>0</v>
      </c>
      <c r="CH51" s="41">
        <f t="shared" si="217"/>
        <v>0</v>
      </c>
      <c r="CI51" s="19">
        <f t="shared" si="219"/>
        <v>0</v>
      </c>
      <c r="CJ51" s="20">
        <f t="shared" si="219"/>
        <v>0</v>
      </c>
    </row>
    <row r="52" spans="1:88" x14ac:dyDescent="0.35">
      <c r="A52" s="9">
        <v>38</v>
      </c>
      <c r="B52" s="46"/>
      <c r="C52" s="46"/>
      <c r="D52" s="43"/>
      <c r="E52" s="43"/>
      <c r="F52" s="43"/>
      <c r="G52" s="4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S52" s="41">
        <f t="shared" si="205"/>
        <v>0</v>
      </c>
      <c r="BT52" s="19">
        <f t="shared" si="206"/>
        <v>0</v>
      </c>
      <c r="BU52" s="19">
        <f t="shared" si="207"/>
        <v>0</v>
      </c>
      <c r="BV52" s="19">
        <f t="shared" si="208"/>
        <v>0</v>
      </c>
      <c r="BW52" s="19">
        <f t="shared" si="209"/>
        <v>0</v>
      </c>
      <c r="BX52" s="19">
        <f t="shared" si="210"/>
        <v>0</v>
      </c>
      <c r="BY52" s="19">
        <f t="shared" si="211"/>
        <v>0</v>
      </c>
      <c r="BZ52" s="19">
        <f t="shared" si="212"/>
        <v>0</v>
      </c>
      <c r="CA52" s="19">
        <f t="shared" si="213"/>
        <v>0</v>
      </c>
      <c r="CB52" s="19">
        <f t="shared" si="218"/>
        <v>0</v>
      </c>
      <c r="CC52" s="19">
        <f t="shared" si="218"/>
        <v>0</v>
      </c>
      <c r="CD52" s="19">
        <f t="shared" si="218"/>
        <v>0</v>
      </c>
      <c r="CE52" s="19">
        <f t="shared" si="218"/>
        <v>0</v>
      </c>
      <c r="CF52" s="19">
        <f t="shared" si="218"/>
        <v>0</v>
      </c>
      <c r="CG52" s="20">
        <f t="shared" si="218"/>
        <v>0</v>
      </c>
      <c r="CH52" s="41">
        <f t="shared" si="217"/>
        <v>0</v>
      </c>
      <c r="CI52" s="19">
        <f t="shared" si="219"/>
        <v>0</v>
      </c>
      <c r="CJ52" s="20">
        <f t="shared" si="219"/>
        <v>0</v>
      </c>
    </row>
    <row r="53" spans="1:88" x14ac:dyDescent="0.35">
      <c r="A53" s="9">
        <v>39</v>
      </c>
      <c r="B53" s="46"/>
      <c r="C53" s="46"/>
      <c r="D53" s="43"/>
      <c r="E53" s="43"/>
      <c r="F53" s="43"/>
      <c r="G53" s="4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S53" s="41">
        <f t="shared" si="205"/>
        <v>0</v>
      </c>
      <c r="BT53" s="19">
        <f t="shared" si="206"/>
        <v>0</v>
      </c>
      <c r="BU53" s="19">
        <f t="shared" si="207"/>
        <v>0</v>
      </c>
      <c r="BV53" s="19">
        <f t="shared" si="208"/>
        <v>0</v>
      </c>
      <c r="BW53" s="19">
        <f t="shared" si="209"/>
        <v>0</v>
      </c>
      <c r="BX53" s="19">
        <f t="shared" si="210"/>
        <v>0</v>
      </c>
      <c r="BY53" s="19">
        <f t="shared" si="211"/>
        <v>0</v>
      </c>
      <c r="BZ53" s="19">
        <f t="shared" si="212"/>
        <v>0</v>
      </c>
      <c r="CA53" s="19">
        <f t="shared" si="213"/>
        <v>0</v>
      </c>
      <c r="CB53" s="19">
        <f t="shared" si="218"/>
        <v>0</v>
      </c>
      <c r="CC53" s="19">
        <f t="shared" si="218"/>
        <v>0</v>
      </c>
      <c r="CD53" s="19">
        <f t="shared" si="218"/>
        <v>0</v>
      </c>
      <c r="CE53" s="19">
        <f t="shared" si="218"/>
        <v>0</v>
      </c>
      <c r="CF53" s="19">
        <f t="shared" si="218"/>
        <v>0</v>
      </c>
      <c r="CG53" s="20">
        <f t="shared" si="218"/>
        <v>0</v>
      </c>
      <c r="CH53" s="41">
        <f t="shared" si="217"/>
        <v>0</v>
      </c>
      <c r="CI53" s="19">
        <f t="shared" si="219"/>
        <v>0</v>
      </c>
      <c r="CJ53" s="20">
        <f t="shared" si="219"/>
        <v>0</v>
      </c>
    </row>
    <row r="54" spans="1:88" x14ac:dyDescent="0.35">
      <c r="A54" s="9">
        <v>40</v>
      </c>
      <c r="B54" s="46"/>
      <c r="C54" s="46"/>
      <c r="D54" s="43"/>
      <c r="E54" s="43"/>
      <c r="F54" s="43"/>
      <c r="G54" s="4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S54" s="41">
        <f t="shared" si="205"/>
        <v>0</v>
      </c>
      <c r="BT54" s="19">
        <f t="shared" si="206"/>
        <v>0</v>
      </c>
      <c r="BU54" s="19">
        <f t="shared" si="207"/>
        <v>0</v>
      </c>
      <c r="BV54" s="19">
        <f t="shared" si="208"/>
        <v>0</v>
      </c>
      <c r="BW54" s="19">
        <f t="shared" si="209"/>
        <v>0</v>
      </c>
      <c r="BX54" s="19">
        <f t="shared" si="210"/>
        <v>0</v>
      </c>
      <c r="BY54" s="19">
        <f t="shared" si="211"/>
        <v>0</v>
      </c>
      <c r="BZ54" s="19">
        <f t="shared" si="212"/>
        <v>0</v>
      </c>
      <c r="CA54" s="19">
        <f t="shared" si="213"/>
        <v>0</v>
      </c>
      <c r="CB54" s="19">
        <f t="shared" si="218"/>
        <v>0</v>
      </c>
      <c r="CC54" s="19">
        <f t="shared" si="218"/>
        <v>0</v>
      </c>
      <c r="CD54" s="19">
        <f t="shared" si="218"/>
        <v>0</v>
      </c>
      <c r="CE54" s="19">
        <f t="shared" si="218"/>
        <v>0</v>
      </c>
      <c r="CF54" s="19">
        <f t="shared" si="218"/>
        <v>0</v>
      </c>
      <c r="CG54" s="20">
        <f t="shared" si="218"/>
        <v>0</v>
      </c>
      <c r="CH54" s="41">
        <f t="shared" si="217"/>
        <v>0</v>
      </c>
      <c r="CI54" s="19">
        <f t="shared" si="219"/>
        <v>0</v>
      </c>
      <c r="CJ54" s="20">
        <f t="shared" si="219"/>
        <v>0</v>
      </c>
    </row>
    <row r="55" spans="1:88" x14ac:dyDescent="0.35">
      <c r="A55" s="9">
        <v>41</v>
      </c>
      <c r="B55" s="46"/>
      <c r="C55" s="46"/>
      <c r="D55" s="43"/>
      <c r="E55" s="43"/>
      <c r="F55" s="43"/>
      <c r="G55" s="4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S55" s="41">
        <f t="shared" si="205"/>
        <v>0</v>
      </c>
      <c r="BT55" s="19">
        <f t="shared" si="206"/>
        <v>0</v>
      </c>
      <c r="BU55" s="19">
        <f t="shared" si="207"/>
        <v>0</v>
      </c>
      <c r="BV55" s="19">
        <f t="shared" si="208"/>
        <v>0</v>
      </c>
      <c r="BW55" s="19">
        <f t="shared" si="209"/>
        <v>0</v>
      </c>
      <c r="BX55" s="19">
        <f t="shared" si="210"/>
        <v>0</v>
      </c>
      <c r="BY55" s="19">
        <f t="shared" si="211"/>
        <v>0</v>
      </c>
      <c r="BZ55" s="19">
        <f t="shared" si="212"/>
        <v>0</v>
      </c>
      <c r="CA55" s="19">
        <f t="shared" si="213"/>
        <v>0</v>
      </c>
      <c r="CB55" s="19">
        <f t="shared" si="218"/>
        <v>0</v>
      </c>
      <c r="CC55" s="19">
        <f t="shared" si="218"/>
        <v>0</v>
      </c>
      <c r="CD55" s="19">
        <f t="shared" si="218"/>
        <v>0</v>
      </c>
      <c r="CE55" s="19">
        <f t="shared" si="218"/>
        <v>0</v>
      </c>
      <c r="CF55" s="19">
        <f t="shared" si="218"/>
        <v>0</v>
      </c>
      <c r="CG55" s="20">
        <f t="shared" si="218"/>
        <v>0</v>
      </c>
      <c r="CH55" s="41">
        <f t="shared" si="217"/>
        <v>0</v>
      </c>
      <c r="CI55" s="19">
        <f t="shared" si="219"/>
        <v>0</v>
      </c>
      <c r="CJ55" s="20">
        <f t="shared" si="219"/>
        <v>0</v>
      </c>
    </row>
    <row r="56" spans="1:88" x14ac:dyDescent="0.35">
      <c r="A56" s="9">
        <v>42</v>
      </c>
      <c r="B56" s="46"/>
      <c r="C56" s="46"/>
      <c r="D56" s="43"/>
      <c r="E56" s="43"/>
      <c r="F56" s="43"/>
      <c r="G56" s="4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S56" s="41">
        <f t="shared" si="205"/>
        <v>0</v>
      </c>
      <c r="BT56" s="19">
        <f t="shared" si="206"/>
        <v>0</v>
      </c>
      <c r="BU56" s="19">
        <f t="shared" si="207"/>
        <v>0</v>
      </c>
      <c r="BV56" s="19">
        <f t="shared" si="208"/>
        <v>0</v>
      </c>
      <c r="BW56" s="19">
        <f t="shared" si="209"/>
        <v>0</v>
      </c>
      <c r="BX56" s="19">
        <f t="shared" si="210"/>
        <v>0</v>
      </c>
      <c r="BY56" s="19">
        <f t="shared" si="211"/>
        <v>0</v>
      </c>
      <c r="BZ56" s="19">
        <f t="shared" si="212"/>
        <v>0</v>
      </c>
      <c r="CA56" s="19">
        <f t="shared" si="213"/>
        <v>0</v>
      </c>
      <c r="CB56" s="19">
        <f t="shared" si="218"/>
        <v>0</v>
      </c>
      <c r="CC56" s="19">
        <f t="shared" si="218"/>
        <v>0</v>
      </c>
      <c r="CD56" s="19">
        <f t="shared" si="218"/>
        <v>0</v>
      </c>
      <c r="CE56" s="19">
        <f t="shared" si="218"/>
        <v>0</v>
      </c>
      <c r="CF56" s="19">
        <f t="shared" si="218"/>
        <v>0</v>
      </c>
      <c r="CG56" s="20">
        <f t="shared" si="218"/>
        <v>0</v>
      </c>
      <c r="CH56" s="41">
        <f t="shared" si="217"/>
        <v>0</v>
      </c>
      <c r="CI56" s="19">
        <f t="shared" si="219"/>
        <v>0</v>
      </c>
      <c r="CJ56" s="20">
        <f t="shared" si="219"/>
        <v>0</v>
      </c>
    </row>
    <row r="57" spans="1:88" x14ac:dyDescent="0.35">
      <c r="A57" s="9">
        <v>43</v>
      </c>
      <c r="B57" s="46"/>
      <c r="C57" s="46"/>
      <c r="D57" s="43"/>
      <c r="E57" s="43"/>
      <c r="F57" s="43"/>
      <c r="G57" s="4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S57" s="41">
        <f t="shared" si="205"/>
        <v>0</v>
      </c>
      <c r="BT57" s="19">
        <f t="shared" si="206"/>
        <v>0</v>
      </c>
      <c r="BU57" s="19">
        <f t="shared" si="207"/>
        <v>0</v>
      </c>
      <c r="BV57" s="19">
        <f t="shared" si="208"/>
        <v>0</v>
      </c>
      <c r="BW57" s="19">
        <f t="shared" si="209"/>
        <v>0</v>
      </c>
      <c r="BX57" s="19">
        <f t="shared" si="210"/>
        <v>0</v>
      </c>
      <c r="BY57" s="19">
        <f t="shared" si="211"/>
        <v>0</v>
      </c>
      <c r="BZ57" s="19">
        <f t="shared" si="212"/>
        <v>0</v>
      </c>
      <c r="CA57" s="19">
        <f t="shared" si="213"/>
        <v>0</v>
      </c>
      <c r="CB57" s="19">
        <f t="shared" si="218"/>
        <v>0</v>
      </c>
      <c r="CC57" s="19">
        <f t="shared" si="218"/>
        <v>0</v>
      </c>
      <c r="CD57" s="19">
        <f t="shared" si="218"/>
        <v>0</v>
      </c>
      <c r="CE57" s="19">
        <f t="shared" si="218"/>
        <v>0</v>
      </c>
      <c r="CF57" s="19">
        <f t="shared" si="218"/>
        <v>0</v>
      </c>
      <c r="CG57" s="20">
        <f t="shared" si="218"/>
        <v>0</v>
      </c>
      <c r="CH57" s="41">
        <f t="shared" si="217"/>
        <v>0</v>
      </c>
      <c r="CI57" s="19">
        <f t="shared" si="219"/>
        <v>0</v>
      </c>
      <c r="CJ57" s="20">
        <f t="shared" si="219"/>
        <v>0</v>
      </c>
    </row>
    <row r="58" spans="1:88" x14ac:dyDescent="0.35">
      <c r="A58" s="9">
        <v>44</v>
      </c>
      <c r="B58" s="46"/>
      <c r="C58" s="46"/>
      <c r="D58" s="43"/>
      <c r="E58" s="43"/>
      <c r="F58" s="43"/>
      <c r="G58" s="4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S58" s="41">
        <f t="shared" si="205"/>
        <v>0</v>
      </c>
      <c r="BT58" s="19">
        <f t="shared" si="206"/>
        <v>0</v>
      </c>
      <c r="BU58" s="19">
        <f t="shared" si="207"/>
        <v>0</v>
      </c>
      <c r="BV58" s="19">
        <f t="shared" si="208"/>
        <v>0</v>
      </c>
      <c r="BW58" s="19">
        <f t="shared" si="209"/>
        <v>0</v>
      </c>
      <c r="BX58" s="19">
        <f t="shared" si="210"/>
        <v>0</v>
      </c>
      <c r="BY58" s="19">
        <f t="shared" si="211"/>
        <v>0</v>
      </c>
      <c r="BZ58" s="19">
        <f t="shared" si="212"/>
        <v>0</v>
      </c>
      <c r="CA58" s="19">
        <f t="shared" si="213"/>
        <v>0</v>
      </c>
      <c r="CB58" s="19">
        <f t="shared" si="218"/>
        <v>0</v>
      </c>
      <c r="CC58" s="19">
        <f t="shared" si="218"/>
        <v>0</v>
      </c>
      <c r="CD58" s="19">
        <f t="shared" si="218"/>
        <v>0</v>
      </c>
      <c r="CE58" s="19">
        <f t="shared" si="218"/>
        <v>0</v>
      </c>
      <c r="CF58" s="19">
        <f t="shared" si="218"/>
        <v>0</v>
      </c>
      <c r="CG58" s="20">
        <f t="shared" si="218"/>
        <v>0</v>
      </c>
      <c r="CH58" s="41">
        <f t="shared" si="217"/>
        <v>0</v>
      </c>
      <c r="CI58" s="19">
        <f t="shared" si="219"/>
        <v>0</v>
      </c>
      <c r="CJ58" s="20">
        <f t="shared" si="219"/>
        <v>0</v>
      </c>
    </row>
    <row r="59" spans="1:88" x14ac:dyDescent="0.35">
      <c r="A59" s="9">
        <v>45</v>
      </c>
      <c r="B59" s="46"/>
      <c r="C59" s="46"/>
      <c r="D59" s="43"/>
      <c r="E59" s="43"/>
      <c r="F59" s="43"/>
      <c r="G59" s="4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20"/>
      <c r="BS59" s="41">
        <f t="shared" si="205"/>
        <v>0</v>
      </c>
      <c r="BT59" s="19">
        <f t="shared" si="206"/>
        <v>0</v>
      </c>
      <c r="BU59" s="19">
        <f t="shared" si="207"/>
        <v>0</v>
      </c>
      <c r="BV59" s="19">
        <f t="shared" si="208"/>
        <v>0</v>
      </c>
      <c r="BW59" s="19">
        <f t="shared" si="209"/>
        <v>0</v>
      </c>
      <c r="BX59" s="19">
        <f t="shared" si="210"/>
        <v>0</v>
      </c>
      <c r="BY59" s="19">
        <f t="shared" si="211"/>
        <v>0</v>
      </c>
      <c r="BZ59" s="19">
        <f t="shared" si="212"/>
        <v>0</v>
      </c>
      <c r="CA59" s="19">
        <f t="shared" si="213"/>
        <v>0</v>
      </c>
      <c r="CB59" s="19">
        <f t="shared" si="218"/>
        <v>0</v>
      </c>
      <c r="CC59" s="19">
        <f t="shared" si="218"/>
        <v>0</v>
      </c>
      <c r="CD59" s="19">
        <f t="shared" si="218"/>
        <v>0</v>
      </c>
      <c r="CE59" s="19">
        <f t="shared" si="218"/>
        <v>0</v>
      </c>
      <c r="CF59" s="19">
        <f t="shared" si="218"/>
        <v>0</v>
      </c>
      <c r="CG59" s="20">
        <f t="shared" si="218"/>
        <v>0</v>
      </c>
      <c r="CH59" s="41">
        <f t="shared" si="217"/>
        <v>0</v>
      </c>
      <c r="CI59" s="19">
        <f t="shared" si="219"/>
        <v>0</v>
      </c>
      <c r="CJ59" s="20">
        <f t="shared" si="219"/>
        <v>0</v>
      </c>
    </row>
    <row r="60" spans="1:88" x14ac:dyDescent="0.35">
      <c r="A60" s="9">
        <v>46</v>
      </c>
      <c r="B60" s="46"/>
      <c r="C60" s="46"/>
      <c r="D60" s="43"/>
      <c r="E60" s="43"/>
      <c r="F60" s="43"/>
      <c r="G60" s="4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20"/>
      <c r="BS60" s="41">
        <f t="shared" si="205"/>
        <v>0</v>
      </c>
      <c r="BT60" s="19">
        <f t="shared" si="206"/>
        <v>0</v>
      </c>
      <c r="BU60" s="19">
        <f t="shared" si="207"/>
        <v>0</v>
      </c>
      <c r="BV60" s="19">
        <f t="shared" si="208"/>
        <v>0</v>
      </c>
      <c r="BW60" s="19">
        <f t="shared" si="209"/>
        <v>0</v>
      </c>
      <c r="BX60" s="19">
        <f t="shared" si="210"/>
        <v>0</v>
      </c>
      <c r="BY60" s="19">
        <f t="shared" si="211"/>
        <v>0</v>
      </c>
      <c r="BZ60" s="19">
        <f t="shared" si="212"/>
        <v>0</v>
      </c>
      <c r="CA60" s="19">
        <f t="shared" si="213"/>
        <v>0</v>
      </c>
      <c r="CB60" s="19">
        <f t="shared" si="218"/>
        <v>0</v>
      </c>
      <c r="CC60" s="19">
        <f t="shared" si="218"/>
        <v>0</v>
      </c>
      <c r="CD60" s="19">
        <f t="shared" si="218"/>
        <v>0</v>
      </c>
      <c r="CE60" s="19">
        <f t="shared" si="218"/>
        <v>0</v>
      </c>
      <c r="CF60" s="19">
        <f t="shared" si="218"/>
        <v>0</v>
      </c>
      <c r="CG60" s="20">
        <f t="shared" si="218"/>
        <v>0</v>
      </c>
      <c r="CH60" s="41">
        <f t="shared" si="217"/>
        <v>0</v>
      </c>
      <c r="CI60" s="19">
        <f t="shared" si="219"/>
        <v>0</v>
      </c>
      <c r="CJ60" s="20">
        <f t="shared" si="219"/>
        <v>0</v>
      </c>
    </row>
    <row r="61" spans="1:88" x14ac:dyDescent="0.35">
      <c r="A61" s="9">
        <v>47</v>
      </c>
      <c r="B61" s="46"/>
      <c r="C61" s="46"/>
      <c r="D61" s="43"/>
      <c r="E61" s="43"/>
      <c r="F61" s="43"/>
      <c r="G61" s="4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S61" s="41">
        <f t="shared" si="205"/>
        <v>0</v>
      </c>
      <c r="BT61" s="19">
        <f t="shared" si="206"/>
        <v>0</v>
      </c>
      <c r="BU61" s="19">
        <f t="shared" si="207"/>
        <v>0</v>
      </c>
      <c r="BV61" s="19">
        <f t="shared" si="208"/>
        <v>0</v>
      </c>
      <c r="BW61" s="19">
        <f t="shared" si="209"/>
        <v>0</v>
      </c>
      <c r="BX61" s="19">
        <f t="shared" si="210"/>
        <v>0</v>
      </c>
      <c r="BY61" s="19">
        <f t="shared" si="211"/>
        <v>0</v>
      </c>
      <c r="BZ61" s="19">
        <f t="shared" si="212"/>
        <v>0</v>
      </c>
      <c r="CA61" s="19">
        <f t="shared" si="213"/>
        <v>0</v>
      </c>
      <c r="CB61" s="19">
        <f t="shared" si="218"/>
        <v>0</v>
      </c>
      <c r="CC61" s="19">
        <f t="shared" si="218"/>
        <v>0</v>
      </c>
      <c r="CD61" s="19">
        <f t="shared" si="218"/>
        <v>0</v>
      </c>
      <c r="CE61" s="19">
        <f t="shared" si="218"/>
        <v>0</v>
      </c>
      <c r="CF61" s="19">
        <f t="shared" si="218"/>
        <v>0</v>
      </c>
      <c r="CG61" s="20">
        <f t="shared" si="218"/>
        <v>0</v>
      </c>
      <c r="CH61" s="41">
        <f t="shared" si="217"/>
        <v>0</v>
      </c>
      <c r="CI61" s="19">
        <f t="shared" si="219"/>
        <v>0</v>
      </c>
      <c r="CJ61" s="20">
        <f t="shared" si="219"/>
        <v>0</v>
      </c>
    </row>
    <row r="62" spans="1:88" x14ac:dyDescent="0.35">
      <c r="A62" s="9">
        <v>48</v>
      </c>
      <c r="B62" s="46"/>
      <c r="C62" s="46"/>
      <c r="D62" s="43"/>
      <c r="E62" s="43"/>
      <c r="F62" s="43"/>
      <c r="G62" s="4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S62" s="41">
        <f t="shared" si="205"/>
        <v>0</v>
      </c>
      <c r="BT62" s="19">
        <f t="shared" si="206"/>
        <v>0</v>
      </c>
      <c r="BU62" s="19">
        <f t="shared" si="207"/>
        <v>0</v>
      </c>
      <c r="BV62" s="19">
        <f t="shared" si="208"/>
        <v>0</v>
      </c>
      <c r="BW62" s="19">
        <f t="shared" si="209"/>
        <v>0</v>
      </c>
      <c r="BX62" s="19">
        <f t="shared" si="210"/>
        <v>0</v>
      </c>
      <c r="BY62" s="19">
        <f t="shared" si="211"/>
        <v>0</v>
      </c>
      <c r="BZ62" s="19">
        <f t="shared" si="212"/>
        <v>0</v>
      </c>
      <c r="CA62" s="19">
        <f t="shared" si="213"/>
        <v>0</v>
      </c>
      <c r="CB62" s="19">
        <f t="shared" si="218"/>
        <v>0</v>
      </c>
      <c r="CC62" s="19">
        <f t="shared" si="218"/>
        <v>0</v>
      </c>
      <c r="CD62" s="19">
        <f t="shared" si="218"/>
        <v>0</v>
      </c>
      <c r="CE62" s="19">
        <f t="shared" si="218"/>
        <v>0</v>
      </c>
      <c r="CF62" s="19">
        <f t="shared" si="218"/>
        <v>0</v>
      </c>
      <c r="CG62" s="20">
        <f t="shared" si="218"/>
        <v>0</v>
      </c>
      <c r="CH62" s="41">
        <f t="shared" si="217"/>
        <v>0</v>
      </c>
      <c r="CI62" s="19">
        <f t="shared" si="219"/>
        <v>0</v>
      </c>
      <c r="CJ62" s="20">
        <f t="shared" si="219"/>
        <v>0</v>
      </c>
    </row>
    <row r="63" spans="1:88" x14ac:dyDescent="0.35">
      <c r="A63" s="9">
        <v>49</v>
      </c>
      <c r="B63" s="46"/>
      <c r="C63" s="46"/>
      <c r="D63" s="43"/>
      <c r="E63" s="43"/>
      <c r="F63" s="43"/>
      <c r="G63" s="4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20"/>
      <c r="BS63" s="41">
        <f t="shared" si="205"/>
        <v>0</v>
      </c>
      <c r="BT63" s="19">
        <f t="shared" si="206"/>
        <v>0</v>
      </c>
      <c r="BU63" s="19">
        <f t="shared" si="207"/>
        <v>0</v>
      </c>
      <c r="BV63" s="19">
        <f t="shared" si="208"/>
        <v>0</v>
      </c>
      <c r="BW63" s="19">
        <f t="shared" si="209"/>
        <v>0</v>
      </c>
      <c r="BX63" s="19">
        <f t="shared" si="210"/>
        <v>0</v>
      </c>
      <c r="BY63" s="19">
        <f t="shared" si="211"/>
        <v>0</v>
      </c>
      <c r="BZ63" s="19">
        <f t="shared" si="212"/>
        <v>0</v>
      </c>
      <c r="CA63" s="19">
        <f t="shared" si="213"/>
        <v>0</v>
      </c>
      <c r="CB63" s="19">
        <f t="shared" si="218"/>
        <v>0</v>
      </c>
      <c r="CC63" s="19">
        <f t="shared" si="218"/>
        <v>0</v>
      </c>
      <c r="CD63" s="19">
        <f t="shared" si="218"/>
        <v>0</v>
      </c>
      <c r="CE63" s="19">
        <f t="shared" si="218"/>
        <v>0</v>
      </c>
      <c r="CF63" s="19">
        <f t="shared" si="218"/>
        <v>0</v>
      </c>
      <c r="CG63" s="20">
        <f t="shared" si="218"/>
        <v>0</v>
      </c>
      <c r="CH63" s="41">
        <f t="shared" si="217"/>
        <v>0</v>
      </c>
      <c r="CI63" s="19">
        <f t="shared" si="219"/>
        <v>0</v>
      </c>
      <c r="CJ63" s="20">
        <f t="shared" si="219"/>
        <v>0</v>
      </c>
    </row>
    <row r="64" spans="1:88" x14ac:dyDescent="0.35">
      <c r="A64" s="9">
        <v>50</v>
      </c>
      <c r="B64" s="46"/>
      <c r="C64" s="46"/>
      <c r="D64" s="43"/>
      <c r="E64" s="43"/>
      <c r="F64" s="43"/>
      <c r="G64" s="4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20"/>
      <c r="BS64" s="41">
        <f t="shared" si="205"/>
        <v>0</v>
      </c>
      <c r="BT64" s="19">
        <f t="shared" si="206"/>
        <v>0</v>
      </c>
      <c r="BU64" s="19">
        <f t="shared" si="207"/>
        <v>0</v>
      </c>
      <c r="BV64" s="19">
        <f t="shared" si="208"/>
        <v>0</v>
      </c>
      <c r="BW64" s="19">
        <f t="shared" si="209"/>
        <v>0</v>
      </c>
      <c r="BX64" s="19">
        <f t="shared" si="210"/>
        <v>0</v>
      </c>
      <c r="BY64" s="19">
        <f t="shared" si="211"/>
        <v>0</v>
      </c>
      <c r="BZ64" s="19">
        <f t="shared" si="212"/>
        <v>0</v>
      </c>
      <c r="CA64" s="19">
        <f t="shared" si="213"/>
        <v>0</v>
      </c>
      <c r="CB64" s="19">
        <f t="shared" si="218"/>
        <v>0</v>
      </c>
      <c r="CC64" s="19">
        <f t="shared" si="218"/>
        <v>0</v>
      </c>
      <c r="CD64" s="19">
        <f t="shared" si="218"/>
        <v>0</v>
      </c>
      <c r="CE64" s="19">
        <f t="shared" si="218"/>
        <v>0</v>
      </c>
      <c r="CF64" s="19">
        <f t="shared" si="218"/>
        <v>0</v>
      </c>
      <c r="CG64" s="20">
        <f t="shared" si="218"/>
        <v>0</v>
      </c>
      <c r="CH64" s="41">
        <f t="shared" si="217"/>
        <v>0</v>
      </c>
      <c r="CI64" s="19">
        <f t="shared" ref="CI64:CJ79" si="220">CH64</f>
        <v>0</v>
      </c>
      <c r="CJ64" s="20">
        <f t="shared" si="220"/>
        <v>0</v>
      </c>
    </row>
    <row r="65" spans="1:88" x14ac:dyDescent="0.35">
      <c r="A65" s="9">
        <v>51</v>
      </c>
      <c r="B65" s="46"/>
      <c r="C65" s="46"/>
      <c r="D65" s="43"/>
      <c r="E65" s="43"/>
      <c r="F65" s="43"/>
      <c r="G65" s="4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S65" s="41">
        <f t="shared" si="205"/>
        <v>0</v>
      </c>
      <c r="BT65" s="19">
        <f t="shared" si="206"/>
        <v>0</v>
      </c>
      <c r="BU65" s="19">
        <f t="shared" si="207"/>
        <v>0</v>
      </c>
      <c r="BV65" s="19">
        <f t="shared" si="208"/>
        <v>0</v>
      </c>
      <c r="BW65" s="19">
        <f t="shared" si="209"/>
        <v>0</v>
      </c>
      <c r="BX65" s="19">
        <f t="shared" si="210"/>
        <v>0</v>
      </c>
      <c r="BY65" s="19">
        <f t="shared" si="211"/>
        <v>0</v>
      </c>
      <c r="BZ65" s="19">
        <f t="shared" si="212"/>
        <v>0</v>
      </c>
      <c r="CA65" s="19">
        <f t="shared" si="213"/>
        <v>0</v>
      </c>
      <c r="CB65" s="19">
        <f t="shared" si="218"/>
        <v>0</v>
      </c>
      <c r="CC65" s="19">
        <f t="shared" si="218"/>
        <v>0</v>
      </c>
      <c r="CD65" s="19">
        <f t="shared" si="218"/>
        <v>0</v>
      </c>
      <c r="CE65" s="19">
        <f t="shared" si="218"/>
        <v>0</v>
      </c>
      <c r="CF65" s="19">
        <f t="shared" si="218"/>
        <v>0</v>
      </c>
      <c r="CG65" s="20">
        <f t="shared" si="218"/>
        <v>0</v>
      </c>
      <c r="CH65" s="41">
        <f t="shared" si="217"/>
        <v>0</v>
      </c>
      <c r="CI65" s="19">
        <f t="shared" si="220"/>
        <v>0</v>
      </c>
      <c r="CJ65" s="20">
        <f t="shared" si="220"/>
        <v>0</v>
      </c>
    </row>
    <row r="66" spans="1:88" x14ac:dyDescent="0.35">
      <c r="A66" s="9">
        <v>52</v>
      </c>
      <c r="B66" s="46"/>
      <c r="C66" s="46"/>
      <c r="D66" s="43"/>
      <c r="E66" s="43"/>
      <c r="F66" s="43"/>
      <c r="G66" s="4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S66" s="41">
        <f t="shared" si="205"/>
        <v>0</v>
      </c>
      <c r="BT66" s="19">
        <f t="shared" si="206"/>
        <v>0</v>
      </c>
      <c r="BU66" s="19">
        <f t="shared" si="207"/>
        <v>0</v>
      </c>
      <c r="BV66" s="19">
        <f t="shared" si="208"/>
        <v>0</v>
      </c>
      <c r="BW66" s="19">
        <f t="shared" si="209"/>
        <v>0</v>
      </c>
      <c r="BX66" s="19">
        <f t="shared" si="210"/>
        <v>0</v>
      </c>
      <c r="BY66" s="19">
        <f t="shared" si="211"/>
        <v>0</v>
      </c>
      <c r="BZ66" s="19">
        <f t="shared" si="212"/>
        <v>0</v>
      </c>
      <c r="CA66" s="19">
        <f t="shared" si="213"/>
        <v>0</v>
      </c>
      <c r="CB66" s="19">
        <f t="shared" si="218"/>
        <v>0</v>
      </c>
      <c r="CC66" s="19">
        <f t="shared" si="218"/>
        <v>0</v>
      </c>
      <c r="CD66" s="19">
        <f t="shared" si="218"/>
        <v>0</v>
      </c>
      <c r="CE66" s="19">
        <f t="shared" si="218"/>
        <v>0</v>
      </c>
      <c r="CF66" s="19">
        <f t="shared" si="218"/>
        <v>0</v>
      </c>
      <c r="CG66" s="20">
        <f t="shared" si="218"/>
        <v>0</v>
      </c>
      <c r="CH66" s="41">
        <f t="shared" si="217"/>
        <v>0</v>
      </c>
      <c r="CI66" s="19">
        <f t="shared" si="220"/>
        <v>0</v>
      </c>
      <c r="CJ66" s="20">
        <f t="shared" si="220"/>
        <v>0</v>
      </c>
    </row>
    <row r="67" spans="1:88" x14ac:dyDescent="0.35">
      <c r="A67" s="9">
        <v>53</v>
      </c>
      <c r="B67" s="46"/>
      <c r="C67" s="46"/>
      <c r="D67" s="43"/>
      <c r="E67" s="43"/>
      <c r="F67" s="43"/>
      <c r="G67" s="4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20"/>
      <c r="BS67" s="41">
        <f t="shared" si="205"/>
        <v>0</v>
      </c>
      <c r="BT67" s="19">
        <f t="shared" si="206"/>
        <v>0</v>
      </c>
      <c r="BU67" s="19">
        <f t="shared" si="207"/>
        <v>0</v>
      </c>
      <c r="BV67" s="19">
        <f t="shared" si="208"/>
        <v>0</v>
      </c>
      <c r="BW67" s="19">
        <f t="shared" si="209"/>
        <v>0</v>
      </c>
      <c r="BX67" s="19">
        <f t="shared" si="210"/>
        <v>0</v>
      </c>
      <c r="BY67" s="19">
        <f t="shared" si="211"/>
        <v>0</v>
      </c>
      <c r="BZ67" s="19">
        <f t="shared" si="212"/>
        <v>0</v>
      </c>
      <c r="CA67" s="19">
        <f t="shared" si="213"/>
        <v>0</v>
      </c>
      <c r="CB67" s="19">
        <f t="shared" si="218"/>
        <v>0</v>
      </c>
      <c r="CC67" s="19">
        <f t="shared" si="218"/>
        <v>0</v>
      </c>
      <c r="CD67" s="19">
        <f t="shared" si="218"/>
        <v>0</v>
      </c>
      <c r="CE67" s="19">
        <f t="shared" si="218"/>
        <v>0</v>
      </c>
      <c r="CF67" s="19">
        <f t="shared" si="218"/>
        <v>0</v>
      </c>
      <c r="CG67" s="20">
        <f t="shared" si="218"/>
        <v>0</v>
      </c>
      <c r="CH67" s="41">
        <f t="shared" si="217"/>
        <v>0</v>
      </c>
      <c r="CI67" s="19">
        <f t="shared" si="220"/>
        <v>0</v>
      </c>
      <c r="CJ67" s="20">
        <f t="shared" si="220"/>
        <v>0</v>
      </c>
    </row>
    <row r="68" spans="1:88" x14ac:dyDescent="0.35">
      <c r="A68" s="9">
        <v>54</v>
      </c>
      <c r="B68" s="46"/>
      <c r="C68" s="46"/>
      <c r="D68" s="43"/>
      <c r="E68" s="43"/>
      <c r="F68" s="43"/>
      <c r="G68" s="4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S68" s="41">
        <f t="shared" si="205"/>
        <v>0</v>
      </c>
      <c r="BT68" s="19">
        <f t="shared" si="206"/>
        <v>0</v>
      </c>
      <c r="BU68" s="19">
        <f t="shared" si="207"/>
        <v>0</v>
      </c>
      <c r="BV68" s="19">
        <f t="shared" si="208"/>
        <v>0</v>
      </c>
      <c r="BW68" s="19">
        <f t="shared" si="209"/>
        <v>0</v>
      </c>
      <c r="BX68" s="19">
        <f t="shared" si="210"/>
        <v>0</v>
      </c>
      <c r="BY68" s="19">
        <f t="shared" si="211"/>
        <v>0</v>
      </c>
      <c r="BZ68" s="19">
        <f t="shared" si="212"/>
        <v>0</v>
      </c>
      <c r="CA68" s="19">
        <f t="shared" si="213"/>
        <v>0</v>
      </c>
      <c r="CB68" s="19">
        <f t="shared" si="218"/>
        <v>0</v>
      </c>
      <c r="CC68" s="19">
        <f t="shared" si="218"/>
        <v>0</v>
      </c>
      <c r="CD68" s="19">
        <f t="shared" si="218"/>
        <v>0</v>
      </c>
      <c r="CE68" s="19">
        <f t="shared" si="218"/>
        <v>0</v>
      </c>
      <c r="CF68" s="19">
        <f t="shared" si="218"/>
        <v>0</v>
      </c>
      <c r="CG68" s="20">
        <f t="shared" si="218"/>
        <v>0</v>
      </c>
      <c r="CH68" s="41">
        <f t="shared" si="217"/>
        <v>0</v>
      </c>
      <c r="CI68" s="19">
        <f t="shared" si="220"/>
        <v>0</v>
      </c>
      <c r="CJ68" s="20">
        <f t="shared" si="220"/>
        <v>0</v>
      </c>
    </row>
    <row r="69" spans="1:88" x14ac:dyDescent="0.35">
      <c r="A69" s="9">
        <v>55</v>
      </c>
      <c r="B69" s="46"/>
      <c r="C69" s="46"/>
      <c r="D69" s="43"/>
      <c r="E69" s="43"/>
      <c r="F69" s="43"/>
      <c r="G69" s="4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20"/>
      <c r="BS69" s="41">
        <f t="shared" si="205"/>
        <v>0</v>
      </c>
      <c r="BT69" s="19">
        <f t="shared" si="206"/>
        <v>0</v>
      </c>
      <c r="BU69" s="19">
        <f t="shared" si="207"/>
        <v>0</v>
      </c>
      <c r="BV69" s="19">
        <f t="shared" si="208"/>
        <v>0</v>
      </c>
      <c r="BW69" s="19">
        <f t="shared" si="209"/>
        <v>0</v>
      </c>
      <c r="BX69" s="19">
        <f t="shared" si="210"/>
        <v>0</v>
      </c>
      <c r="BY69" s="19">
        <f t="shared" si="211"/>
        <v>0</v>
      </c>
      <c r="BZ69" s="19">
        <f t="shared" si="212"/>
        <v>0</v>
      </c>
      <c r="CA69" s="19">
        <f t="shared" si="213"/>
        <v>0</v>
      </c>
      <c r="CB69" s="19">
        <f t="shared" si="218"/>
        <v>0</v>
      </c>
      <c r="CC69" s="19">
        <f t="shared" si="218"/>
        <v>0</v>
      </c>
      <c r="CD69" s="19">
        <f t="shared" si="218"/>
        <v>0</v>
      </c>
      <c r="CE69" s="19">
        <f t="shared" si="218"/>
        <v>0</v>
      </c>
      <c r="CF69" s="19">
        <f t="shared" si="218"/>
        <v>0</v>
      </c>
      <c r="CG69" s="20">
        <f t="shared" si="218"/>
        <v>0</v>
      </c>
      <c r="CH69" s="41">
        <f t="shared" si="217"/>
        <v>0</v>
      </c>
      <c r="CI69" s="19">
        <f t="shared" si="220"/>
        <v>0</v>
      </c>
      <c r="CJ69" s="20">
        <f t="shared" si="220"/>
        <v>0</v>
      </c>
    </row>
    <row r="70" spans="1:88" x14ac:dyDescent="0.35">
      <c r="A70" s="9">
        <v>56</v>
      </c>
      <c r="B70" s="46"/>
      <c r="C70" s="46"/>
      <c r="D70" s="43"/>
      <c r="E70" s="43"/>
      <c r="F70" s="43"/>
      <c r="G70" s="4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S70" s="41">
        <f t="shared" si="205"/>
        <v>0</v>
      </c>
      <c r="BT70" s="19">
        <f t="shared" si="206"/>
        <v>0</v>
      </c>
      <c r="BU70" s="19">
        <f t="shared" si="207"/>
        <v>0</v>
      </c>
      <c r="BV70" s="19">
        <f t="shared" si="208"/>
        <v>0</v>
      </c>
      <c r="BW70" s="19">
        <f t="shared" si="209"/>
        <v>0</v>
      </c>
      <c r="BX70" s="19">
        <f t="shared" si="210"/>
        <v>0</v>
      </c>
      <c r="BY70" s="19">
        <f t="shared" si="211"/>
        <v>0</v>
      </c>
      <c r="BZ70" s="19">
        <f t="shared" si="212"/>
        <v>0</v>
      </c>
      <c r="CA70" s="19">
        <f t="shared" si="213"/>
        <v>0</v>
      </c>
      <c r="CB70" s="19">
        <f t="shared" si="218"/>
        <v>0</v>
      </c>
      <c r="CC70" s="19">
        <f t="shared" si="218"/>
        <v>0</v>
      </c>
      <c r="CD70" s="19">
        <f t="shared" si="218"/>
        <v>0</v>
      </c>
      <c r="CE70" s="19">
        <f t="shared" si="218"/>
        <v>0</v>
      </c>
      <c r="CF70" s="19">
        <f t="shared" si="218"/>
        <v>0</v>
      </c>
      <c r="CG70" s="20">
        <f t="shared" si="218"/>
        <v>0</v>
      </c>
      <c r="CH70" s="41">
        <f t="shared" si="217"/>
        <v>0</v>
      </c>
      <c r="CI70" s="19">
        <f t="shared" si="220"/>
        <v>0</v>
      </c>
      <c r="CJ70" s="20">
        <f t="shared" si="220"/>
        <v>0</v>
      </c>
    </row>
    <row r="71" spans="1:88" x14ac:dyDescent="0.35">
      <c r="A71" s="9">
        <v>57</v>
      </c>
      <c r="B71" s="46"/>
      <c r="C71" s="46"/>
      <c r="D71" s="43"/>
      <c r="E71" s="43"/>
      <c r="F71" s="43"/>
      <c r="G71" s="4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20"/>
      <c r="BS71" s="41">
        <f t="shared" si="205"/>
        <v>0</v>
      </c>
      <c r="BT71" s="19">
        <f t="shared" si="206"/>
        <v>0</v>
      </c>
      <c r="BU71" s="19">
        <f t="shared" si="207"/>
        <v>0</v>
      </c>
      <c r="BV71" s="19">
        <f t="shared" si="208"/>
        <v>0</v>
      </c>
      <c r="BW71" s="19">
        <f t="shared" si="209"/>
        <v>0</v>
      </c>
      <c r="BX71" s="19">
        <f t="shared" si="210"/>
        <v>0</v>
      </c>
      <c r="BY71" s="19">
        <f t="shared" si="211"/>
        <v>0</v>
      </c>
      <c r="BZ71" s="19">
        <f t="shared" si="212"/>
        <v>0</v>
      </c>
      <c r="CA71" s="19">
        <f t="shared" si="213"/>
        <v>0</v>
      </c>
      <c r="CB71" s="19">
        <f t="shared" si="218"/>
        <v>0</v>
      </c>
      <c r="CC71" s="19">
        <f t="shared" si="218"/>
        <v>0</v>
      </c>
      <c r="CD71" s="19">
        <f t="shared" si="218"/>
        <v>0</v>
      </c>
      <c r="CE71" s="19">
        <f t="shared" si="218"/>
        <v>0</v>
      </c>
      <c r="CF71" s="19">
        <f t="shared" si="218"/>
        <v>0</v>
      </c>
      <c r="CG71" s="20">
        <f t="shared" si="218"/>
        <v>0</v>
      </c>
      <c r="CH71" s="41">
        <f t="shared" si="217"/>
        <v>0</v>
      </c>
      <c r="CI71" s="19">
        <f t="shared" si="220"/>
        <v>0</v>
      </c>
      <c r="CJ71" s="20">
        <f t="shared" si="220"/>
        <v>0</v>
      </c>
    </row>
    <row r="72" spans="1:88" x14ac:dyDescent="0.35">
      <c r="A72" s="9">
        <v>58</v>
      </c>
      <c r="B72" s="46"/>
      <c r="C72" s="46"/>
      <c r="D72" s="43"/>
      <c r="E72" s="43"/>
      <c r="F72" s="43"/>
      <c r="G72" s="4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20"/>
      <c r="BS72" s="41">
        <f t="shared" si="205"/>
        <v>0</v>
      </c>
      <c r="BT72" s="19">
        <f t="shared" si="206"/>
        <v>0</v>
      </c>
      <c r="BU72" s="19">
        <f t="shared" si="207"/>
        <v>0</v>
      </c>
      <c r="BV72" s="19">
        <f t="shared" si="208"/>
        <v>0</v>
      </c>
      <c r="BW72" s="19">
        <f t="shared" si="209"/>
        <v>0</v>
      </c>
      <c r="BX72" s="19">
        <f t="shared" si="210"/>
        <v>0</v>
      </c>
      <c r="BY72" s="19">
        <f t="shared" si="211"/>
        <v>0</v>
      </c>
      <c r="BZ72" s="19">
        <f t="shared" si="212"/>
        <v>0</v>
      </c>
      <c r="CA72" s="19">
        <f t="shared" si="213"/>
        <v>0</v>
      </c>
      <c r="CB72" s="19">
        <f t="shared" si="218"/>
        <v>0</v>
      </c>
      <c r="CC72" s="19">
        <f t="shared" si="218"/>
        <v>0</v>
      </c>
      <c r="CD72" s="19">
        <f t="shared" si="218"/>
        <v>0</v>
      </c>
      <c r="CE72" s="19">
        <f t="shared" si="218"/>
        <v>0</v>
      </c>
      <c r="CF72" s="19">
        <f t="shared" si="218"/>
        <v>0</v>
      </c>
      <c r="CG72" s="20">
        <f t="shared" si="218"/>
        <v>0</v>
      </c>
      <c r="CH72" s="41">
        <f t="shared" si="217"/>
        <v>0</v>
      </c>
      <c r="CI72" s="19">
        <f t="shared" si="220"/>
        <v>0</v>
      </c>
      <c r="CJ72" s="20">
        <f t="shared" si="220"/>
        <v>0</v>
      </c>
    </row>
    <row r="73" spans="1:88" x14ac:dyDescent="0.35">
      <c r="A73" s="9">
        <v>59</v>
      </c>
      <c r="B73" s="46"/>
      <c r="C73" s="46"/>
      <c r="D73" s="43"/>
      <c r="E73" s="43"/>
      <c r="F73" s="43"/>
      <c r="G73" s="4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20"/>
      <c r="BS73" s="41">
        <f t="shared" si="205"/>
        <v>0</v>
      </c>
      <c r="BT73" s="19">
        <f t="shared" si="206"/>
        <v>0</v>
      </c>
      <c r="BU73" s="19">
        <f t="shared" si="207"/>
        <v>0</v>
      </c>
      <c r="BV73" s="19">
        <f t="shared" si="208"/>
        <v>0</v>
      </c>
      <c r="BW73" s="19">
        <f t="shared" si="209"/>
        <v>0</v>
      </c>
      <c r="BX73" s="19">
        <f t="shared" si="210"/>
        <v>0</v>
      </c>
      <c r="BY73" s="19">
        <f t="shared" si="211"/>
        <v>0</v>
      </c>
      <c r="BZ73" s="19">
        <f t="shared" si="212"/>
        <v>0</v>
      </c>
      <c r="CA73" s="19">
        <f t="shared" si="213"/>
        <v>0</v>
      </c>
      <c r="CB73" s="19">
        <f t="shared" si="218"/>
        <v>0</v>
      </c>
      <c r="CC73" s="19">
        <f t="shared" si="218"/>
        <v>0</v>
      </c>
      <c r="CD73" s="19">
        <f t="shared" si="218"/>
        <v>0</v>
      </c>
      <c r="CE73" s="19">
        <f t="shared" si="218"/>
        <v>0</v>
      </c>
      <c r="CF73" s="19">
        <f t="shared" si="218"/>
        <v>0</v>
      </c>
      <c r="CG73" s="20">
        <f t="shared" si="218"/>
        <v>0</v>
      </c>
      <c r="CH73" s="41">
        <f t="shared" si="217"/>
        <v>0</v>
      </c>
      <c r="CI73" s="19">
        <f t="shared" si="220"/>
        <v>0</v>
      </c>
      <c r="CJ73" s="20">
        <f t="shared" si="220"/>
        <v>0</v>
      </c>
    </row>
    <row r="74" spans="1:88" x14ac:dyDescent="0.35">
      <c r="A74" s="9">
        <v>60</v>
      </c>
      <c r="B74" s="46"/>
      <c r="C74" s="46"/>
      <c r="D74" s="43"/>
      <c r="E74" s="43"/>
      <c r="F74" s="43"/>
      <c r="G74" s="4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S74" s="41">
        <f t="shared" si="205"/>
        <v>0</v>
      </c>
      <c r="BT74" s="19">
        <f t="shared" si="206"/>
        <v>0</v>
      </c>
      <c r="BU74" s="19">
        <f t="shared" si="207"/>
        <v>0</v>
      </c>
      <c r="BV74" s="19">
        <f t="shared" si="208"/>
        <v>0</v>
      </c>
      <c r="BW74" s="19">
        <f t="shared" si="209"/>
        <v>0</v>
      </c>
      <c r="BX74" s="19">
        <f t="shared" si="210"/>
        <v>0</v>
      </c>
      <c r="BY74" s="19">
        <f t="shared" si="211"/>
        <v>0</v>
      </c>
      <c r="BZ74" s="19">
        <f t="shared" si="212"/>
        <v>0</v>
      </c>
      <c r="CA74" s="19">
        <f t="shared" si="213"/>
        <v>0</v>
      </c>
      <c r="CB74" s="19">
        <f t="shared" si="218"/>
        <v>0</v>
      </c>
      <c r="CC74" s="19">
        <f t="shared" si="218"/>
        <v>0</v>
      </c>
      <c r="CD74" s="19">
        <f t="shared" si="218"/>
        <v>0</v>
      </c>
      <c r="CE74" s="19">
        <f t="shared" si="218"/>
        <v>0</v>
      </c>
      <c r="CF74" s="19">
        <f t="shared" si="218"/>
        <v>0</v>
      </c>
      <c r="CG74" s="20">
        <f t="shared" si="218"/>
        <v>0</v>
      </c>
      <c r="CH74" s="41">
        <f t="shared" si="217"/>
        <v>0</v>
      </c>
      <c r="CI74" s="19">
        <f t="shared" si="220"/>
        <v>0</v>
      </c>
      <c r="CJ74" s="20">
        <f t="shared" si="220"/>
        <v>0</v>
      </c>
    </row>
    <row r="75" spans="1:88" x14ac:dyDescent="0.35">
      <c r="A75" s="9">
        <v>61</v>
      </c>
      <c r="B75" s="46"/>
      <c r="C75" s="46"/>
      <c r="D75" s="43"/>
      <c r="E75" s="43"/>
      <c r="F75" s="43"/>
      <c r="G75" s="4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S75" s="41">
        <f t="shared" si="205"/>
        <v>0</v>
      </c>
      <c r="BT75" s="19">
        <f t="shared" si="206"/>
        <v>0</v>
      </c>
      <c r="BU75" s="19">
        <f t="shared" si="207"/>
        <v>0</v>
      </c>
      <c r="BV75" s="19">
        <f t="shared" si="208"/>
        <v>0</v>
      </c>
      <c r="BW75" s="19">
        <f t="shared" si="209"/>
        <v>0</v>
      </c>
      <c r="BX75" s="19">
        <f t="shared" si="210"/>
        <v>0</v>
      </c>
      <c r="BY75" s="19">
        <f t="shared" si="211"/>
        <v>0</v>
      </c>
      <c r="BZ75" s="19">
        <f t="shared" si="212"/>
        <v>0</v>
      </c>
      <c r="CA75" s="19">
        <f t="shared" si="213"/>
        <v>0</v>
      </c>
      <c r="CB75" s="19">
        <f t="shared" si="218"/>
        <v>0</v>
      </c>
      <c r="CC75" s="19">
        <f t="shared" si="218"/>
        <v>0</v>
      </c>
      <c r="CD75" s="19">
        <f t="shared" si="218"/>
        <v>0</v>
      </c>
      <c r="CE75" s="19">
        <f t="shared" si="218"/>
        <v>0</v>
      </c>
      <c r="CF75" s="19">
        <f t="shared" si="218"/>
        <v>0</v>
      </c>
      <c r="CG75" s="20">
        <f t="shared" si="218"/>
        <v>0</v>
      </c>
      <c r="CH75" s="41">
        <f t="shared" si="217"/>
        <v>0</v>
      </c>
      <c r="CI75" s="19">
        <f t="shared" si="220"/>
        <v>0</v>
      </c>
      <c r="CJ75" s="20">
        <f t="shared" si="220"/>
        <v>0</v>
      </c>
    </row>
    <row r="76" spans="1:88" x14ac:dyDescent="0.35">
      <c r="A76" s="9">
        <v>62</v>
      </c>
      <c r="B76" s="46"/>
      <c r="C76" s="46"/>
      <c r="D76" s="43"/>
      <c r="E76" s="43"/>
      <c r="F76" s="43"/>
      <c r="G76" s="4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S76" s="41">
        <f t="shared" si="205"/>
        <v>0</v>
      </c>
      <c r="BT76" s="19">
        <f t="shared" si="206"/>
        <v>0</v>
      </c>
      <c r="BU76" s="19">
        <f t="shared" si="207"/>
        <v>0</v>
      </c>
      <c r="BV76" s="19">
        <f t="shared" si="208"/>
        <v>0</v>
      </c>
      <c r="BW76" s="19">
        <f t="shared" si="209"/>
        <v>0</v>
      </c>
      <c r="BX76" s="19">
        <f t="shared" si="210"/>
        <v>0</v>
      </c>
      <c r="BY76" s="19">
        <f t="shared" si="211"/>
        <v>0</v>
      </c>
      <c r="BZ76" s="19">
        <f t="shared" si="212"/>
        <v>0</v>
      </c>
      <c r="CA76" s="19">
        <f t="shared" si="213"/>
        <v>0</v>
      </c>
      <c r="CB76" s="19">
        <f t="shared" si="218"/>
        <v>0</v>
      </c>
      <c r="CC76" s="19">
        <f t="shared" si="218"/>
        <v>0</v>
      </c>
      <c r="CD76" s="19">
        <f t="shared" si="218"/>
        <v>0</v>
      </c>
      <c r="CE76" s="19">
        <f t="shared" si="218"/>
        <v>0</v>
      </c>
      <c r="CF76" s="19">
        <f t="shared" si="218"/>
        <v>0</v>
      </c>
      <c r="CG76" s="20">
        <f t="shared" si="218"/>
        <v>0</v>
      </c>
      <c r="CH76" s="41">
        <f t="shared" si="217"/>
        <v>0</v>
      </c>
      <c r="CI76" s="19">
        <f t="shared" si="220"/>
        <v>0</v>
      </c>
      <c r="CJ76" s="20">
        <f t="shared" si="220"/>
        <v>0</v>
      </c>
    </row>
    <row r="77" spans="1:88" x14ac:dyDescent="0.35">
      <c r="A77" s="9">
        <v>63</v>
      </c>
      <c r="B77" s="46"/>
      <c r="C77" s="46"/>
      <c r="D77" s="43"/>
      <c r="E77" s="43"/>
      <c r="F77" s="43"/>
      <c r="G77" s="4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20"/>
      <c r="BS77" s="41">
        <f t="shared" si="205"/>
        <v>0</v>
      </c>
      <c r="BT77" s="19">
        <f t="shared" si="206"/>
        <v>0</v>
      </c>
      <c r="BU77" s="19">
        <f t="shared" si="207"/>
        <v>0</v>
      </c>
      <c r="BV77" s="19">
        <f t="shared" si="208"/>
        <v>0</v>
      </c>
      <c r="BW77" s="19">
        <f t="shared" si="209"/>
        <v>0</v>
      </c>
      <c r="BX77" s="19">
        <f t="shared" si="210"/>
        <v>0</v>
      </c>
      <c r="BY77" s="19">
        <f t="shared" si="211"/>
        <v>0</v>
      </c>
      <c r="BZ77" s="19">
        <f t="shared" si="212"/>
        <v>0</v>
      </c>
      <c r="CA77" s="19">
        <f t="shared" si="213"/>
        <v>0</v>
      </c>
      <c r="CB77" s="19">
        <f t="shared" si="218"/>
        <v>0</v>
      </c>
      <c r="CC77" s="19">
        <f t="shared" si="218"/>
        <v>0</v>
      </c>
      <c r="CD77" s="19">
        <f t="shared" si="218"/>
        <v>0</v>
      </c>
      <c r="CE77" s="19">
        <f t="shared" si="218"/>
        <v>0</v>
      </c>
      <c r="CF77" s="19">
        <f t="shared" si="218"/>
        <v>0</v>
      </c>
      <c r="CG77" s="20">
        <f t="shared" si="218"/>
        <v>0</v>
      </c>
      <c r="CH77" s="41">
        <f t="shared" si="217"/>
        <v>0</v>
      </c>
      <c r="CI77" s="19">
        <f t="shared" si="220"/>
        <v>0</v>
      </c>
      <c r="CJ77" s="20">
        <f t="shared" si="220"/>
        <v>0</v>
      </c>
    </row>
    <row r="78" spans="1:88" x14ac:dyDescent="0.35">
      <c r="A78" s="9">
        <v>64</v>
      </c>
      <c r="B78" s="46"/>
      <c r="C78" s="46"/>
      <c r="D78" s="43"/>
      <c r="E78" s="43"/>
      <c r="F78" s="43"/>
      <c r="G78" s="4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20"/>
      <c r="BS78" s="41">
        <f t="shared" si="205"/>
        <v>0</v>
      </c>
      <c r="BT78" s="19">
        <f t="shared" si="206"/>
        <v>0</v>
      </c>
      <c r="BU78" s="19">
        <f t="shared" si="207"/>
        <v>0</v>
      </c>
      <c r="BV78" s="19">
        <f t="shared" si="208"/>
        <v>0</v>
      </c>
      <c r="BW78" s="19">
        <f t="shared" si="209"/>
        <v>0</v>
      </c>
      <c r="BX78" s="19">
        <f t="shared" si="210"/>
        <v>0</v>
      </c>
      <c r="BY78" s="19">
        <f t="shared" si="211"/>
        <v>0</v>
      </c>
      <c r="BZ78" s="19">
        <f t="shared" si="212"/>
        <v>0</v>
      </c>
      <c r="CA78" s="19">
        <f t="shared" si="213"/>
        <v>0</v>
      </c>
      <c r="CB78" s="19">
        <f t="shared" si="218"/>
        <v>0</v>
      </c>
      <c r="CC78" s="19">
        <f t="shared" si="218"/>
        <v>0</v>
      </c>
      <c r="CD78" s="19">
        <f t="shared" si="218"/>
        <v>0</v>
      </c>
      <c r="CE78" s="19">
        <f t="shared" si="218"/>
        <v>0</v>
      </c>
      <c r="CF78" s="19">
        <f t="shared" si="218"/>
        <v>0</v>
      </c>
      <c r="CG78" s="20">
        <f t="shared" si="218"/>
        <v>0</v>
      </c>
      <c r="CH78" s="41">
        <f t="shared" si="217"/>
        <v>0</v>
      </c>
      <c r="CI78" s="19">
        <f t="shared" si="220"/>
        <v>0</v>
      </c>
      <c r="CJ78" s="20">
        <f t="shared" si="220"/>
        <v>0</v>
      </c>
    </row>
    <row r="79" spans="1:88" x14ac:dyDescent="0.35">
      <c r="A79" s="9">
        <v>65</v>
      </c>
      <c r="B79" s="46"/>
      <c r="C79" s="46"/>
      <c r="D79" s="43"/>
      <c r="E79" s="43"/>
      <c r="F79" s="43"/>
      <c r="G79" s="4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20"/>
      <c r="BS79" s="41">
        <f t="shared" si="205"/>
        <v>0</v>
      </c>
      <c r="BT79" s="19">
        <f t="shared" si="206"/>
        <v>0</v>
      </c>
      <c r="BU79" s="19">
        <f t="shared" si="207"/>
        <v>0</v>
      </c>
      <c r="BV79" s="19">
        <f t="shared" si="208"/>
        <v>0</v>
      </c>
      <c r="BW79" s="19">
        <f t="shared" si="209"/>
        <v>0</v>
      </c>
      <c r="BX79" s="19">
        <f t="shared" si="210"/>
        <v>0</v>
      </c>
      <c r="BY79" s="19">
        <f t="shared" si="211"/>
        <v>0</v>
      </c>
      <c r="BZ79" s="19">
        <f t="shared" si="212"/>
        <v>0</v>
      </c>
      <c r="CA79" s="19">
        <f t="shared" si="213"/>
        <v>0</v>
      </c>
      <c r="CB79" s="19">
        <f t="shared" si="218"/>
        <v>0</v>
      </c>
      <c r="CC79" s="19">
        <f t="shared" si="218"/>
        <v>0</v>
      </c>
      <c r="CD79" s="19">
        <f t="shared" si="218"/>
        <v>0</v>
      </c>
      <c r="CE79" s="19">
        <f t="shared" si="218"/>
        <v>0</v>
      </c>
      <c r="CF79" s="19">
        <f t="shared" si="218"/>
        <v>0</v>
      </c>
      <c r="CG79" s="20">
        <f t="shared" si="218"/>
        <v>0</v>
      </c>
      <c r="CH79" s="41">
        <f t="shared" ref="CH79:CH110" si="221">SUM(CA79:CG79)-CF79</f>
        <v>0</v>
      </c>
      <c r="CI79" s="19">
        <f t="shared" si="220"/>
        <v>0</v>
      </c>
      <c r="CJ79" s="20">
        <f t="shared" si="220"/>
        <v>0</v>
      </c>
    </row>
    <row r="80" spans="1:88" x14ac:dyDescent="0.35">
      <c r="A80" s="9">
        <v>66</v>
      </c>
      <c r="B80" s="46"/>
      <c r="C80" s="46"/>
      <c r="D80" s="43"/>
      <c r="E80" s="43"/>
      <c r="F80" s="43"/>
      <c r="G80" s="4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S80" s="41">
        <f t="shared" ref="BS80:BS114" si="222">SUMIFS($H80:$BQ80,$H$14:$BQ$14,$BS$14,$H$12:$BQ$12,$BS$12)</f>
        <v>0</v>
      </c>
      <c r="BT80" s="19">
        <f t="shared" ref="BT80:BT114" si="223">SUMIFS($H80:$BQ80,$H$14:$BQ$14,$BT$14,$H$12:$BQ$12,$BT$12)</f>
        <v>0</v>
      </c>
      <c r="BU80" s="19">
        <f t="shared" ref="BU80:BU114" si="224">SUMIFS($H80:$BQ80,$H$14:$BQ$14,$BU$14,$H$12:$BQ$12,$BU$12)</f>
        <v>0</v>
      </c>
      <c r="BV80" s="19">
        <f t="shared" ref="BV80:BV114" si="225">SUMIFS($H80:$BQ80,$H$14:$BQ$14,$BV$14,$H$12:$BQ$12,$BV$12)</f>
        <v>0</v>
      </c>
      <c r="BW80" s="19">
        <f t="shared" ref="BW80:BW114" si="226">SUMIFS($H80:$BQ80,$H$14:$BQ$14,$BW$14,$H$12:$BQ$12,$BW$12)</f>
        <v>0</v>
      </c>
      <c r="BX80" s="19">
        <f t="shared" ref="BX80:BX114" si="227">SUMIFS($H80:$BQ80,$H$14:$BQ$14,$BX$14,$H$12:$BQ$12,$BX$12)</f>
        <v>0</v>
      </c>
      <c r="BY80" s="19">
        <f t="shared" ref="BY80:BY114" si="228">SUM(BS80:BX80)</f>
        <v>0</v>
      </c>
      <c r="BZ80" s="19">
        <f t="shared" ref="BZ80:BZ114" si="229">BS80+BT80*1.5+2*(SUM(BU80:BX80))</f>
        <v>0</v>
      </c>
      <c r="CA80" s="19">
        <f t="shared" ref="CA80:CA114" si="230">COUNTIFS(H80:BQ80,CA$10,$H$14:$BQ$14,"NM")</f>
        <v>0</v>
      </c>
      <c r="CB80" s="19">
        <f t="shared" ref="CB80:CG114" si="231">COUNTIF($H80:$BQ80,CB$10)</f>
        <v>0</v>
      </c>
      <c r="CC80" s="19">
        <f t="shared" si="231"/>
        <v>0</v>
      </c>
      <c r="CD80" s="19">
        <f t="shared" si="231"/>
        <v>0</v>
      </c>
      <c r="CE80" s="19">
        <f t="shared" si="231"/>
        <v>0</v>
      </c>
      <c r="CF80" s="19">
        <f t="shared" si="231"/>
        <v>0</v>
      </c>
      <c r="CG80" s="20">
        <f t="shared" si="231"/>
        <v>0</v>
      </c>
      <c r="CH80" s="41">
        <f t="shared" si="221"/>
        <v>0</v>
      </c>
      <c r="CI80" s="19">
        <f t="shared" ref="CI80:CJ95" si="232">CH80</f>
        <v>0</v>
      </c>
      <c r="CJ80" s="20">
        <f t="shared" si="232"/>
        <v>0</v>
      </c>
    </row>
    <row r="81" spans="1:88" x14ac:dyDescent="0.35">
      <c r="A81" s="9">
        <v>67</v>
      </c>
      <c r="B81" s="46"/>
      <c r="C81" s="46"/>
      <c r="D81" s="43"/>
      <c r="E81" s="43"/>
      <c r="F81" s="43"/>
      <c r="G81" s="4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S81" s="41">
        <f t="shared" si="222"/>
        <v>0</v>
      </c>
      <c r="BT81" s="19">
        <f t="shared" si="223"/>
        <v>0</v>
      </c>
      <c r="BU81" s="19">
        <f t="shared" si="224"/>
        <v>0</v>
      </c>
      <c r="BV81" s="19">
        <f t="shared" si="225"/>
        <v>0</v>
      </c>
      <c r="BW81" s="19">
        <f t="shared" si="226"/>
        <v>0</v>
      </c>
      <c r="BX81" s="19">
        <f t="shared" si="227"/>
        <v>0</v>
      </c>
      <c r="BY81" s="19">
        <f t="shared" si="228"/>
        <v>0</v>
      </c>
      <c r="BZ81" s="19">
        <f t="shared" si="229"/>
        <v>0</v>
      </c>
      <c r="CA81" s="19">
        <f t="shared" si="230"/>
        <v>0</v>
      </c>
      <c r="CB81" s="19">
        <f t="shared" si="231"/>
        <v>0</v>
      </c>
      <c r="CC81" s="19">
        <f t="shared" si="231"/>
        <v>0</v>
      </c>
      <c r="CD81" s="19">
        <f t="shared" si="231"/>
        <v>0</v>
      </c>
      <c r="CE81" s="19">
        <f t="shared" si="231"/>
        <v>0</v>
      </c>
      <c r="CF81" s="19">
        <f t="shared" si="231"/>
        <v>0</v>
      </c>
      <c r="CG81" s="20">
        <f t="shared" si="231"/>
        <v>0</v>
      </c>
      <c r="CH81" s="41">
        <f t="shared" si="221"/>
        <v>0</v>
      </c>
      <c r="CI81" s="19">
        <f t="shared" si="232"/>
        <v>0</v>
      </c>
      <c r="CJ81" s="20">
        <f t="shared" si="232"/>
        <v>0</v>
      </c>
    </row>
    <row r="82" spans="1:88" x14ac:dyDescent="0.35">
      <c r="A82" s="9">
        <v>68</v>
      </c>
      <c r="B82" s="46"/>
      <c r="C82" s="46"/>
      <c r="D82" s="43"/>
      <c r="E82" s="43"/>
      <c r="F82" s="43"/>
      <c r="G82" s="4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S82" s="41">
        <f t="shared" si="222"/>
        <v>0</v>
      </c>
      <c r="BT82" s="19">
        <f t="shared" si="223"/>
        <v>0</v>
      </c>
      <c r="BU82" s="19">
        <f t="shared" si="224"/>
        <v>0</v>
      </c>
      <c r="BV82" s="19">
        <f t="shared" si="225"/>
        <v>0</v>
      </c>
      <c r="BW82" s="19">
        <f t="shared" si="226"/>
        <v>0</v>
      </c>
      <c r="BX82" s="19">
        <f t="shared" si="227"/>
        <v>0</v>
      </c>
      <c r="BY82" s="19">
        <f t="shared" si="228"/>
        <v>0</v>
      </c>
      <c r="BZ82" s="19">
        <f t="shared" si="229"/>
        <v>0</v>
      </c>
      <c r="CA82" s="19">
        <f t="shared" si="230"/>
        <v>0</v>
      </c>
      <c r="CB82" s="19">
        <f t="shared" si="231"/>
        <v>0</v>
      </c>
      <c r="CC82" s="19">
        <f t="shared" si="231"/>
        <v>0</v>
      </c>
      <c r="CD82" s="19">
        <f t="shared" si="231"/>
        <v>0</v>
      </c>
      <c r="CE82" s="19">
        <f t="shared" si="231"/>
        <v>0</v>
      </c>
      <c r="CF82" s="19">
        <f t="shared" si="231"/>
        <v>0</v>
      </c>
      <c r="CG82" s="20">
        <f t="shared" si="231"/>
        <v>0</v>
      </c>
      <c r="CH82" s="41">
        <f t="shared" si="221"/>
        <v>0</v>
      </c>
      <c r="CI82" s="19">
        <f t="shared" si="232"/>
        <v>0</v>
      </c>
      <c r="CJ82" s="20">
        <f t="shared" si="232"/>
        <v>0</v>
      </c>
    </row>
    <row r="83" spans="1:88" x14ac:dyDescent="0.35">
      <c r="A83" s="9">
        <v>69</v>
      </c>
      <c r="B83" s="46"/>
      <c r="C83" s="46"/>
      <c r="D83" s="43"/>
      <c r="E83" s="43"/>
      <c r="F83" s="43"/>
      <c r="G83" s="4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20"/>
      <c r="BS83" s="41">
        <f t="shared" si="222"/>
        <v>0</v>
      </c>
      <c r="BT83" s="19">
        <f t="shared" si="223"/>
        <v>0</v>
      </c>
      <c r="BU83" s="19">
        <f t="shared" si="224"/>
        <v>0</v>
      </c>
      <c r="BV83" s="19">
        <f t="shared" si="225"/>
        <v>0</v>
      </c>
      <c r="BW83" s="19">
        <f t="shared" si="226"/>
        <v>0</v>
      </c>
      <c r="BX83" s="19">
        <f t="shared" si="227"/>
        <v>0</v>
      </c>
      <c r="BY83" s="19">
        <f t="shared" si="228"/>
        <v>0</v>
      </c>
      <c r="BZ83" s="19">
        <f t="shared" si="229"/>
        <v>0</v>
      </c>
      <c r="CA83" s="19">
        <f t="shared" si="230"/>
        <v>0</v>
      </c>
      <c r="CB83" s="19">
        <f t="shared" si="231"/>
        <v>0</v>
      </c>
      <c r="CC83" s="19">
        <f t="shared" si="231"/>
        <v>0</v>
      </c>
      <c r="CD83" s="19">
        <f t="shared" si="231"/>
        <v>0</v>
      </c>
      <c r="CE83" s="19">
        <f t="shared" si="231"/>
        <v>0</v>
      </c>
      <c r="CF83" s="19">
        <f t="shared" si="231"/>
        <v>0</v>
      </c>
      <c r="CG83" s="20">
        <f t="shared" si="231"/>
        <v>0</v>
      </c>
      <c r="CH83" s="41">
        <f t="shared" si="221"/>
        <v>0</v>
      </c>
      <c r="CI83" s="19">
        <f t="shared" si="232"/>
        <v>0</v>
      </c>
      <c r="CJ83" s="20">
        <f t="shared" si="232"/>
        <v>0</v>
      </c>
    </row>
    <row r="84" spans="1:88" x14ac:dyDescent="0.35">
      <c r="A84" s="9">
        <v>70</v>
      </c>
      <c r="B84" s="46"/>
      <c r="C84" s="46"/>
      <c r="D84" s="43"/>
      <c r="E84" s="43"/>
      <c r="F84" s="43"/>
      <c r="G84" s="4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20"/>
      <c r="BS84" s="41">
        <f t="shared" si="222"/>
        <v>0</v>
      </c>
      <c r="BT84" s="19">
        <f t="shared" si="223"/>
        <v>0</v>
      </c>
      <c r="BU84" s="19">
        <f t="shared" si="224"/>
        <v>0</v>
      </c>
      <c r="BV84" s="19">
        <f t="shared" si="225"/>
        <v>0</v>
      </c>
      <c r="BW84" s="19">
        <f t="shared" si="226"/>
        <v>0</v>
      </c>
      <c r="BX84" s="19">
        <f t="shared" si="227"/>
        <v>0</v>
      </c>
      <c r="BY84" s="19">
        <f t="shared" si="228"/>
        <v>0</v>
      </c>
      <c r="BZ84" s="19">
        <f t="shared" si="229"/>
        <v>0</v>
      </c>
      <c r="CA84" s="19">
        <f t="shared" si="230"/>
        <v>0</v>
      </c>
      <c r="CB84" s="19">
        <f t="shared" si="231"/>
        <v>0</v>
      </c>
      <c r="CC84" s="19">
        <f t="shared" si="231"/>
        <v>0</v>
      </c>
      <c r="CD84" s="19">
        <f t="shared" si="231"/>
        <v>0</v>
      </c>
      <c r="CE84" s="19">
        <f t="shared" si="231"/>
        <v>0</v>
      </c>
      <c r="CF84" s="19">
        <f t="shared" si="231"/>
        <v>0</v>
      </c>
      <c r="CG84" s="20">
        <f t="shared" si="231"/>
        <v>0</v>
      </c>
      <c r="CH84" s="41">
        <f t="shared" si="221"/>
        <v>0</v>
      </c>
      <c r="CI84" s="19">
        <f t="shared" si="232"/>
        <v>0</v>
      </c>
      <c r="CJ84" s="20">
        <f t="shared" si="232"/>
        <v>0</v>
      </c>
    </row>
    <row r="85" spans="1:88" x14ac:dyDescent="0.35">
      <c r="A85" s="9">
        <v>71</v>
      </c>
      <c r="B85" s="46"/>
      <c r="C85" s="46"/>
      <c r="D85" s="43"/>
      <c r="E85" s="43"/>
      <c r="F85" s="43"/>
      <c r="G85" s="4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20"/>
      <c r="BS85" s="41">
        <f t="shared" si="222"/>
        <v>0</v>
      </c>
      <c r="BT85" s="19">
        <f t="shared" si="223"/>
        <v>0</v>
      </c>
      <c r="BU85" s="19">
        <f t="shared" si="224"/>
        <v>0</v>
      </c>
      <c r="BV85" s="19">
        <f t="shared" si="225"/>
        <v>0</v>
      </c>
      <c r="BW85" s="19">
        <f t="shared" si="226"/>
        <v>0</v>
      </c>
      <c r="BX85" s="19">
        <f t="shared" si="227"/>
        <v>0</v>
      </c>
      <c r="BY85" s="19">
        <f t="shared" si="228"/>
        <v>0</v>
      </c>
      <c r="BZ85" s="19">
        <f t="shared" si="229"/>
        <v>0</v>
      </c>
      <c r="CA85" s="19">
        <f t="shared" si="230"/>
        <v>0</v>
      </c>
      <c r="CB85" s="19">
        <f t="shared" si="231"/>
        <v>0</v>
      </c>
      <c r="CC85" s="19">
        <f t="shared" si="231"/>
        <v>0</v>
      </c>
      <c r="CD85" s="19">
        <f t="shared" si="231"/>
        <v>0</v>
      </c>
      <c r="CE85" s="19">
        <f t="shared" si="231"/>
        <v>0</v>
      </c>
      <c r="CF85" s="19">
        <f t="shared" si="231"/>
        <v>0</v>
      </c>
      <c r="CG85" s="20">
        <f t="shared" si="231"/>
        <v>0</v>
      </c>
      <c r="CH85" s="41">
        <f t="shared" si="221"/>
        <v>0</v>
      </c>
      <c r="CI85" s="19">
        <f t="shared" si="232"/>
        <v>0</v>
      </c>
      <c r="CJ85" s="20">
        <f t="shared" si="232"/>
        <v>0</v>
      </c>
    </row>
    <row r="86" spans="1:88" x14ac:dyDescent="0.35">
      <c r="A86" s="9">
        <v>72</v>
      </c>
      <c r="B86" s="46"/>
      <c r="C86" s="46"/>
      <c r="D86" s="43"/>
      <c r="E86" s="43"/>
      <c r="F86" s="43"/>
      <c r="G86" s="4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20"/>
      <c r="BS86" s="41">
        <f t="shared" si="222"/>
        <v>0</v>
      </c>
      <c r="BT86" s="19">
        <f t="shared" si="223"/>
        <v>0</v>
      </c>
      <c r="BU86" s="19">
        <f t="shared" si="224"/>
        <v>0</v>
      </c>
      <c r="BV86" s="19">
        <f t="shared" si="225"/>
        <v>0</v>
      </c>
      <c r="BW86" s="19">
        <f t="shared" si="226"/>
        <v>0</v>
      </c>
      <c r="BX86" s="19">
        <f t="shared" si="227"/>
        <v>0</v>
      </c>
      <c r="BY86" s="19">
        <f t="shared" si="228"/>
        <v>0</v>
      </c>
      <c r="BZ86" s="19">
        <f t="shared" si="229"/>
        <v>0</v>
      </c>
      <c r="CA86" s="19">
        <f t="shared" si="230"/>
        <v>0</v>
      </c>
      <c r="CB86" s="19">
        <f t="shared" si="231"/>
        <v>0</v>
      </c>
      <c r="CC86" s="19">
        <f t="shared" si="231"/>
        <v>0</v>
      </c>
      <c r="CD86" s="19">
        <f t="shared" si="231"/>
        <v>0</v>
      </c>
      <c r="CE86" s="19">
        <f t="shared" si="231"/>
        <v>0</v>
      </c>
      <c r="CF86" s="19">
        <f t="shared" si="231"/>
        <v>0</v>
      </c>
      <c r="CG86" s="20">
        <f t="shared" si="231"/>
        <v>0</v>
      </c>
      <c r="CH86" s="41">
        <f t="shared" si="221"/>
        <v>0</v>
      </c>
      <c r="CI86" s="19">
        <f t="shared" si="232"/>
        <v>0</v>
      </c>
      <c r="CJ86" s="20">
        <f t="shared" si="232"/>
        <v>0</v>
      </c>
    </row>
    <row r="87" spans="1:88" x14ac:dyDescent="0.35">
      <c r="A87" s="9">
        <v>73</v>
      </c>
      <c r="B87" s="46"/>
      <c r="C87" s="46"/>
      <c r="D87" s="43"/>
      <c r="E87" s="43"/>
      <c r="F87" s="43"/>
      <c r="G87" s="4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20"/>
      <c r="BS87" s="41">
        <f t="shared" si="222"/>
        <v>0</v>
      </c>
      <c r="BT87" s="19">
        <f t="shared" si="223"/>
        <v>0</v>
      </c>
      <c r="BU87" s="19">
        <f t="shared" si="224"/>
        <v>0</v>
      </c>
      <c r="BV87" s="19">
        <f t="shared" si="225"/>
        <v>0</v>
      </c>
      <c r="BW87" s="19">
        <f t="shared" si="226"/>
        <v>0</v>
      </c>
      <c r="BX87" s="19">
        <f t="shared" si="227"/>
        <v>0</v>
      </c>
      <c r="BY87" s="19">
        <f t="shared" si="228"/>
        <v>0</v>
      </c>
      <c r="BZ87" s="19">
        <f t="shared" si="229"/>
        <v>0</v>
      </c>
      <c r="CA87" s="19">
        <f t="shared" si="230"/>
        <v>0</v>
      </c>
      <c r="CB87" s="19">
        <f t="shared" si="231"/>
        <v>0</v>
      </c>
      <c r="CC87" s="19">
        <f t="shared" si="231"/>
        <v>0</v>
      </c>
      <c r="CD87" s="19">
        <f t="shared" si="231"/>
        <v>0</v>
      </c>
      <c r="CE87" s="19">
        <f t="shared" si="231"/>
        <v>0</v>
      </c>
      <c r="CF87" s="19">
        <f t="shared" si="231"/>
        <v>0</v>
      </c>
      <c r="CG87" s="20">
        <f t="shared" si="231"/>
        <v>0</v>
      </c>
      <c r="CH87" s="41">
        <f t="shared" si="221"/>
        <v>0</v>
      </c>
      <c r="CI87" s="19">
        <f t="shared" si="232"/>
        <v>0</v>
      </c>
      <c r="CJ87" s="20">
        <f t="shared" si="232"/>
        <v>0</v>
      </c>
    </row>
    <row r="88" spans="1:88" x14ac:dyDescent="0.35">
      <c r="A88" s="9">
        <v>74</v>
      </c>
      <c r="B88" s="46"/>
      <c r="C88" s="46"/>
      <c r="D88" s="43"/>
      <c r="E88" s="43"/>
      <c r="F88" s="43"/>
      <c r="G88" s="4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20"/>
      <c r="BS88" s="41">
        <f t="shared" si="222"/>
        <v>0</v>
      </c>
      <c r="BT88" s="19">
        <f t="shared" si="223"/>
        <v>0</v>
      </c>
      <c r="BU88" s="19">
        <f t="shared" si="224"/>
        <v>0</v>
      </c>
      <c r="BV88" s="19">
        <f t="shared" si="225"/>
        <v>0</v>
      </c>
      <c r="BW88" s="19">
        <f t="shared" si="226"/>
        <v>0</v>
      </c>
      <c r="BX88" s="19">
        <f t="shared" si="227"/>
        <v>0</v>
      </c>
      <c r="BY88" s="19">
        <f t="shared" si="228"/>
        <v>0</v>
      </c>
      <c r="BZ88" s="19">
        <f t="shared" si="229"/>
        <v>0</v>
      </c>
      <c r="CA88" s="19">
        <f t="shared" si="230"/>
        <v>0</v>
      </c>
      <c r="CB88" s="19">
        <f t="shared" si="231"/>
        <v>0</v>
      </c>
      <c r="CC88" s="19">
        <f t="shared" si="231"/>
        <v>0</v>
      </c>
      <c r="CD88" s="19">
        <f t="shared" si="231"/>
        <v>0</v>
      </c>
      <c r="CE88" s="19">
        <f t="shared" si="231"/>
        <v>0</v>
      </c>
      <c r="CF88" s="19">
        <f t="shared" si="231"/>
        <v>0</v>
      </c>
      <c r="CG88" s="20">
        <f t="shared" si="231"/>
        <v>0</v>
      </c>
      <c r="CH88" s="41">
        <f t="shared" si="221"/>
        <v>0</v>
      </c>
      <c r="CI88" s="19">
        <f t="shared" si="232"/>
        <v>0</v>
      </c>
      <c r="CJ88" s="20">
        <f t="shared" si="232"/>
        <v>0</v>
      </c>
    </row>
    <row r="89" spans="1:88" x14ac:dyDescent="0.35">
      <c r="A89" s="9">
        <v>75</v>
      </c>
      <c r="B89" s="46"/>
      <c r="C89" s="46"/>
      <c r="D89" s="43"/>
      <c r="E89" s="43"/>
      <c r="F89" s="43"/>
      <c r="G89" s="4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S89" s="41">
        <f t="shared" si="222"/>
        <v>0</v>
      </c>
      <c r="BT89" s="19">
        <f t="shared" si="223"/>
        <v>0</v>
      </c>
      <c r="BU89" s="19">
        <f t="shared" si="224"/>
        <v>0</v>
      </c>
      <c r="BV89" s="19">
        <f t="shared" si="225"/>
        <v>0</v>
      </c>
      <c r="BW89" s="19">
        <f t="shared" si="226"/>
        <v>0</v>
      </c>
      <c r="BX89" s="19">
        <f t="shared" si="227"/>
        <v>0</v>
      </c>
      <c r="BY89" s="19">
        <f t="shared" si="228"/>
        <v>0</v>
      </c>
      <c r="BZ89" s="19">
        <f t="shared" si="229"/>
        <v>0</v>
      </c>
      <c r="CA89" s="19">
        <f t="shared" si="230"/>
        <v>0</v>
      </c>
      <c r="CB89" s="19">
        <f t="shared" si="231"/>
        <v>0</v>
      </c>
      <c r="CC89" s="19">
        <f t="shared" si="231"/>
        <v>0</v>
      </c>
      <c r="CD89" s="19">
        <f t="shared" si="231"/>
        <v>0</v>
      </c>
      <c r="CE89" s="19">
        <f t="shared" si="231"/>
        <v>0</v>
      </c>
      <c r="CF89" s="19">
        <f t="shared" si="231"/>
        <v>0</v>
      </c>
      <c r="CG89" s="20">
        <f t="shared" si="231"/>
        <v>0</v>
      </c>
      <c r="CH89" s="41">
        <f t="shared" si="221"/>
        <v>0</v>
      </c>
      <c r="CI89" s="19">
        <f t="shared" si="232"/>
        <v>0</v>
      </c>
      <c r="CJ89" s="20">
        <f t="shared" si="232"/>
        <v>0</v>
      </c>
    </row>
    <row r="90" spans="1:88" x14ac:dyDescent="0.35">
      <c r="A90" s="9">
        <v>76</v>
      </c>
      <c r="B90" s="46"/>
      <c r="C90" s="46"/>
      <c r="D90" s="43"/>
      <c r="E90" s="43"/>
      <c r="F90" s="43"/>
      <c r="G90" s="4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S90" s="41">
        <f t="shared" si="222"/>
        <v>0</v>
      </c>
      <c r="BT90" s="19">
        <f t="shared" si="223"/>
        <v>0</v>
      </c>
      <c r="BU90" s="19">
        <f t="shared" si="224"/>
        <v>0</v>
      </c>
      <c r="BV90" s="19">
        <f t="shared" si="225"/>
        <v>0</v>
      </c>
      <c r="BW90" s="19">
        <f t="shared" si="226"/>
        <v>0</v>
      </c>
      <c r="BX90" s="19">
        <f t="shared" si="227"/>
        <v>0</v>
      </c>
      <c r="BY90" s="19">
        <f t="shared" si="228"/>
        <v>0</v>
      </c>
      <c r="BZ90" s="19">
        <f t="shared" si="229"/>
        <v>0</v>
      </c>
      <c r="CA90" s="19">
        <f t="shared" si="230"/>
        <v>0</v>
      </c>
      <c r="CB90" s="19">
        <f t="shared" si="231"/>
        <v>0</v>
      </c>
      <c r="CC90" s="19">
        <f t="shared" si="231"/>
        <v>0</v>
      </c>
      <c r="CD90" s="19">
        <f t="shared" si="231"/>
        <v>0</v>
      </c>
      <c r="CE90" s="19">
        <f t="shared" si="231"/>
        <v>0</v>
      </c>
      <c r="CF90" s="19">
        <f t="shared" si="231"/>
        <v>0</v>
      </c>
      <c r="CG90" s="20">
        <f t="shared" si="231"/>
        <v>0</v>
      </c>
      <c r="CH90" s="41">
        <f t="shared" si="221"/>
        <v>0</v>
      </c>
      <c r="CI90" s="19">
        <f t="shared" si="232"/>
        <v>0</v>
      </c>
      <c r="CJ90" s="20">
        <f t="shared" si="232"/>
        <v>0</v>
      </c>
    </row>
    <row r="91" spans="1:88" x14ac:dyDescent="0.35">
      <c r="A91" s="9">
        <v>77</v>
      </c>
      <c r="B91" s="46"/>
      <c r="C91" s="46"/>
      <c r="D91" s="43"/>
      <c r="E91" s="43"/>
      <c r="F91" s="43"/>
      <c r="G91" s="4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S91" s="41">
        <f t="shared" si="222"/>
        <v>0</v>
      </c>
      <c r="BT91" s="19">
        <f t="shared" si="223"/>
        <v>0</v>
      </c>
      <c r="BU91" s="19">
        <f t="shared" si="224"/>
        <v>0</v>
      </c>
      <c r="BV91" s="19">
        <f t="shared" si="225"/>
        <v>0</v>
      </c>
      <c r="BW91" s="19">
        <f t="shared" si="226"/>
        <v>0</v>
      </c>
      <c r="BX91" s="19">
        <f t="shared" si="227"/>
        <v>0</v>
      </c>
      <c r="BY91" s="19">
        <f t="shared" si="228"/>
        <v>0</v>
      </c>
      <c r="BZ91" s="19">
        <f t="shared" si="229"/>
        <v>0</v>
      </c>
      <c r="CA91" s="19">
        <f t="shared" si="230"/>
        <v>0</v>
      </c>
      <c r="CB91" s="19">
        <f t="shared" si="231"/>
        <v>0</v>
      </c>
      <c r="CC91" s="19">
        <f t="shared" si="231"/>
        <v>0</v>
      </c>
      <c r="CD91" s="19">
        <f t="shared" si="231"/>
        <v>0</v>
      </c>
      <c r="CE91" s="19">
        <f t="shared" si="231"/>
        <v>0</v>
      </c>
      <c r="CF91" s="19">
        <f t="shared" si="231"/>
        <v>0</v>
      </c>
      <c r="CG91" s="20">
        <f t="shared" si="231"/>
        <v>0</v>
      </c>
      <c r="CH91" s="41">
        <f t="shared" si="221"/>
        <v>0</v>
      </c>
      <c r="CI91" s="19">
        <f t="shared" si="232"/>
        <v>0</v>
      </c>
      <c r="CJ91" s="20">
        <f t="shared" si="232"/>
        <v>0</v>
      </c>
    </row>
    <row r="92" spans="1:88" x14ac:dyDescent="0.35">
      <c r="A92" s="9">
        <v>78</v>
      </c>
      <c r="B92" s="46"/>
      <c r="C92" s="46"/>
      <c r="D92" s="43"/>
      <c r="E92" s="43"/>
      <c r="F92" s="43"/>
      <c r="G92" s="4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S92" s="41">
        <f t="shared" si="222"/>
        <v>0</v>
      </c>
      <c r="BT92" s="19">
        <f t="shared" si="223"/>
        <v>0</v>
      </c>
      <c r="BU92" s="19">
        <f t="shared" si="224"/>
        <v>0</v>
      </c>
      <c r="BV92" s="19">
        <f t="shared" si="225"/>
        <v>0</v>
      </c>
      <c r="BW92" s="19">
        <f t="shared" si="226"/>
        <v>0</v>
      </c>
      <c r="BX92" s="19">
        <f t="shared" si="227"/>
        <v>0</v>
      </c>
      <c r="BY92" s="19">
        <f t="shared" si="228"/>
        <v>0</v>
      </c>
      <c r="BZ92" s="19">
        <f t="shared" si="229"/>
        <v>0</v>
      </c>
      <c r="CA92" s="19">
        <f t="shared" si="230"/>
        <v>0</v>
      </c>
      <c r="CB92" s="19">
        <f t="shared" si="231"/>
        <v>0</v>
      </c>
      <c r="CC92" s="19">
        <f t="shared" si="231"/>
        <v>0</v>
      </c>
      <c r="CD92" s="19">
        <f t="shared" si="231"/>
        <v>0</v>
      </c>
      <c r="CE92" s="19">
        <f t="shared" si="231"/>
        <v>0</v>
      </c>
      <c r="CF92" s="19">
        <f t="shared" si="231"/>
        <v>0</v>
      </c>
      <c r="CG92" s="20">
        <f t="shared" si="231"/>
        <v>0</v>
      </c>
      <c r="CH92" s="41">
        <f t="shared" si="221"/>
        <v>0</v>
      </c>
      <c r="CI92" s="19">
        <f t="shared" si="232"/>
        <v>0</v>
      </c>
      <c r="CJ92" s="20">
        <f t="shared" si="232"/>
        <v>0</v>
      </c>
    </row>
    <row r="93" spans="1:88" x14ac:dyDescent="0.35">
      <c r="A93" s="9">
        <v>79</v>
      </c>
      <c r="B93" s="46"/>
      <c r="C93" s="46"/>
      <c r="D93" s="43"/>
      <c r="E93" s="43"/>
      <c r="F93" s="43"/>
      <c r="G93" s="4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20"/>
      <c r="BS93" s="41">
        <f t="shared" si="222"/>
        <v>0</v>
      </c>
      <c r="BT93" s="19">
        <f t="shared" si="223"/>
        <v>0</v>
      </c>
      <c r="BU93" s="19">
        <f t="shared" si="224"/>
        <v>0</v>
      </c>
      <c r="BV93" s="19">
        <f t="shared" si="225"/>
        <v>0</v>
      </c>
      <c r="BW93" s="19">
        <f t="shared" si="226"/>
        <v>0</v>
      </c>
      <c r="BX93" s="19">
        <f t="shared" si="227"/>
        <v>0</v>
      </c>
      <c r="BY93" s="19">
        <f t="shared" si="228"/>
        <v>0</v>
      </c>
      <c r="BZ93" s="19">
        <f t="shared" si="229"/>
        <v>0</v>
      </c>
      <c r="CA93" s="19">
        <f t="shared" si="230"/>
        <v>0</v>
      </c>
      <c r="CB93" s="19">
        <f t="shared" si="231"/>
        <v>0</v>
      </c>
      <c r="CC93" s="19">
        <f t="shared" si="231"/>
        <v>0</v>
      </c>
      <c r="CD93" s="19">
        <f t="shared" si="231"/>
        <v>0</v>
      </c>
      <c r="CE93" s="19">
        <f t="shared" si="231"/>
        <v>0</v>
      </c>
      <c r="CF93" s="19">
        <f t="shared" si="231"/>
        <v>0</v>
      </c>
      <c r="CG93" s="20">
        <f t="shared" si="231"/>
        <v>0</v>
      </c>
      <c r="CH93" s="41">
        <f t="shared" si="221"/>
        <v>0</v>
      </c>
      <c r="CI93" s="19">
        <f t="shared" si="232"/>
        <v>0</v>
      </c>
      <c r="CJ93" s="20">
        <f t="shared" si="232"/>
        <v>0</v>
      </c>
    </row>
    <row r="94" spans="1:88" x14ac:dyDescent="0.35">
      <c r="A94" s="9">
        <v>80</v>
      </c>
      <c r="B94" s="46"/>
      <c r="C94" s="46"/>
      <c r="D94" s="43"/>
      <c r="E94" s="43"/>
      <c r="F94" s="43"/>
      <c r="G94" s="4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20"/>
      <c r="BS94" s="41">
        <f t="shared" si="222"/>
        <v>0</v>
      </c>
      <c r="BT94" s="19">
        <f t="shared" si="223"/>
        <v>0</v>
      </c>
      <c r="BU94" s="19">
        <f t="shared" si="224"/>
        <v>0</v>
      </c>
      <c r="BV94" s="19">
        <f t="shared" si="225"/>
        <v>0</v>
      </c>
      <c r="BW94" s="19">
        <f t="shared" si="226"/>
        <v>0</v>
      </c>
      <c r="BX94" s="19">
        <f t="shared" si="227"/>
        <v>0</v>
      </c>
      <c r="BY94" s="19">
        <f t="shared" si="228"/>
        <v>0</v>
      </c>
      <c r="BZ94" s="19">
        <f t="shared" si="229"/>
        <v>0</v>
      </c>
      <c r="CA94" s="19">
        <f t="shared" si="230"/>
        <v>0</v>
      </c>
      <c r="CB94" s="19">
        <f t="shared" si="231"/>
        <v>0</v>
      </c>
      <c r="CC94" s="19">
        <f t="shared" si="231"/>
        <v>0</v>
      </c>
      <c r="CD94" s="19">
        <f t="shared" si="231"/>
        <v>0</v>
      </c>
      <c r="CE94" s="19">
        <f t="shared" si="231"/>
        <v>0</v>
      </c>
      <c r="CF94" s="19">
        <f t="shared" si="231"/>
        <v>0</v>
      </c>
      <c r="CG94" s="20">
        <f t="shared" si="231"/>
        <v>0</v>
      </c>
      <c r="CH94" s="41">
        <f t="shared" si="221"/>
        <v>0</v>
      </c>
      <c r="CI94" s="19">
        <f t="shared" si="232"/>
        <v>0</v>
      </c>
      <c r="CJ94" s="20">
        <f t="shared" si="232"/>
        <v>0</v>
      </c>
    </row>
    <row r="95" spans="1:88" x14ac:dyDescent="0.35">
      <c r="A95" s="9">
        <v>81</v>
      </c>
      <c r="B95" s="46"/>
      <c r="C95" s="46"/>
      <c r="D95" s="43"/>
      <c r="E95" s="43"/>
      <c r="F95" s="43"/>
      <c r="G95" s="4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20"/>
      <c r="BS95" s="41">
        <f t="shared" si="222"/>
        <v>0</v>
      </c>
      <c r="BT95" s="19">
        <f t="shared" si="223"/>
        <v>0</v>
      </c>
      <c r="BU95" s="19">
        <f t="shared" si="224"/>
        <v>0</v>
      </c>
      <c r="BV95" s="19">
        <f t="shared" si="225"/>
        <v>0</v>
      </c>
      <c r="BW95" s="19">
        <f t="shared" si="226"/>
        <v>0</v>
      </c>
      <c r="BX95" s="19">
        <f t="shared" si="227"/>
        <v>0</v>
      </c>
      <c r="BY95" s="19">
        <f t="shared" si="228"/>
        <v>0</v>
      </c>
      <c r="BZ95" s="19">
        <f t="shared" si="229"/>
        <v>0</v>
      </c>
      <c r="CA95" s="19">
        <f t="shared" si="230"/>
        <v>0</v>
      </c>
      <c r="CB95" s="19">
        <f t="shared" si="231"/>
        <v>0</v>
      </c>
      <c r="CC95" s="19">
        <f t="shared" si="231"/>
        <v>0</v>
      </c>
      <c r="CD95" s="19">
        <f t="shared" si="231"/>
        <v>0</v>
      </c>
      <c r="CE95" s="19">
        <f t="shared" si="231"/>
        <v>0</v>
      </c>
      <c r="CF95" s="19">
        <f t="shared" si="231"/>
        <v>0</v>
      </c>
      <c r="CG95" s="20">
        <f t="shared" si="231"/>
        <v>0</v>
      </c>
      <c r="CH95" s="41">
        <f t="shared" si="221"/>
        <v>0</v>
      </c>
      <c r="CI95" s="19">
        <f t="shared" si="232"/>
        <v>0</v>
      </c>
      <c r="CJ95" s="20">
        <f t="shared" si="232"/>
        <v>0</v>
      </c>
    </row>
    <row r="96" spans="1:88" x14ac:dyDescent="0.35">
      <c r="A96" s="9">
        <v>82</v>
      </c>
      <c r="B96" s="46"/>
      <c r="C96" s="46"/>
      <c r="D96" s="43"/>
      <c r="E96" s="43"/>
      <c r="F96" s="43"/>
      <c r="G96" s="4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20"/>
      <c r="BS96" s="41">
        <f t="shared" si="222"/>
        <v>0</v>
      </c>
      <c r="BT96" s="19">
        <f t="shared" si="223"/>
        <v>0</v>
      </c>
      <c r="BU96" s="19">
        <f t="shared" si="224"/>
        <v>0</v>
      </c>
      <c r="BV96" s="19">
        <f t="shared" si="225"/>
        <v>0</v>
      </c>
      <c r="BW96" s="19">
        <f t="shared" si="226"/>
        <v>0</v>
      </c>
      <c r="BX96" s="19">
        <f t="shared" si="227"/>
        <v>0</v>
      </c>
      <c r="BY96" s="19">
        <f t="shared" si="228"/>
        <v>0</v>
      </c>
      <c r="BZ96" s="19">
        <f t="shared" si="229"/>
        <v>0</v>
      </c>
      <c r="CA96" s="19">
        <f t="shared" si="230"/>
        <v>0</v>
      </c>
      <c r="CB96" s="19">
        <f t="shared" si="231"/>
        <v>0</v>
      </c>
      <c r="CC96" s="19">
        <f t="shared" si="231"/>
        <v>0</v>
      </c>
      <c r="CD96" s="19">
        <f t="shared" si="231"/>
        <v>0</v>
      </c>
      <c r="CE96" s="19">
        <f t="shared" si="231"/>
        <v>0</v>
      </c>
      <c r="CF96" s="19">
        <f t="shared" si="231"/>
        <v>0</v>
      </c>
      <c r="CG96" s="20">
        <f t="shared" si="231"/>
        <v>0</v>
      </c>
      <c r="CH96" s="41">
        <f t="shared" si="221"/>
        <v>0</v>
      </c>
      <c r="CI96" s="19">
        <f t="shared" ref="CI96:CJ111" si="233">CH96</f>
        <v>0</v>
      </c>
      <c r="CJ96" s="20">
        <f t="shared" si="233"/>
        <v>0</v>
      </c>
    </row>
    <row r="97" spans="1:88" x14ac:dyDescent="0.35">
      <c r="A97" s="9">
        <v>83</v>
      </c>
      <c r="B97" s="46"/>
      <c r="C97" s="46"/>
      <c r="D97" s="43"/>
      <c r="E97" s="43"/>
      <c r="F97" s="43"/>
      <c r="G97" s="4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20"/>
      <c r="BS97" s="41">
        <f t="shared" si="222"/>
        <v>0</v>
      </c>
      <c r="BT97" s="19">
        <f t="shared" si="223"/>
        <v>0</v>
      </c>
      <c r="BU97" s="19">
        <f t="shared" si="224"/>
        <v>0</v>
      </c>
      <c r="BV97" s="19">
        <f t="shared" si="225"/>
        <v>0</v>
      </c>
      <c r="BW97" s="19">
        <f t="shared" si="226"/>
        <v>0</v>
      </c>
      <c r="BX97" s="19">
        <f t="shared" si="227"/>
        <v>0</v>
      </c>
      <c r="BY97" s="19">
        <f t="shared" si="228"/>
        <v>0</v>
      </c>
      <c r="BZ97" s="19">
        <f t="shared" si="229"/>
        <v>0</v>
      </c>
      <c r="CA97" s="19">
        <f t="shared" si="230"/>
        <v>0</v>
      </c>
      <c r="CB97" s="19">
        <f t="shared" si="231"/>
        <v>0</v>
      </c>
      <c r="CC97" s="19">
        <f t="shared" si="231"/>
        <v>0</v>
      </c>
      <c r="CD97" s="19">
        <f t="shared" si="231"/>
        <v>0</v>
      </c>
      <c r="CE97" s="19">
        <f t="shared" si="231"/>
        <v>0</v>
      </c>
      <c r="CF97" s="19">
        <f t="shared" si="231"/>
        <v>0</v>
      </c>
      <c r="CG97" s="20">
        <f t="shared" si="231"/>
        <v>0</v>
      </c>
      <c r="CH97" s="41">
        <f t="shared" si="221"/>
        <v>0</v>
      </c>
      <c r="CI97" s="19">
        <f t="shared" si="233"/>
        <v>0</v>
      </c>
      <c r="CJ97" s="20">
        <f t="shared" si="233"/>
        <v>0</v>
      </c>
    </row>
    <row r="98" spans="1:88" x14ac:dyDescent="0.35">
      <c r="A98" s="9">
        <v>84</v>
      </c>
      <c r="B98" s="46"/>
      <c r="C98" s="46"/>
      <c r="D98" s="43"/>
      <c r="E98" s="43"/>
      <c r="F98" s="43"/>
      <c r="G98" s="4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S98" s="41">
        <f t="shared" si="222"/>
        <v>0</v>
      </c>
      <c r="BT98" s="19">
        <f t="shared" si="223"/>
        <v>0</v>
      </c>
      <c r="BU98" s="19">
        <f t="shared" si="224"/>
        <v>0</v>
      </c>
      <c r="BV98" s="19">
        <f t="shared" si="225"/>
        <v>0</v>
      </c>
      <c r="BW98" s="19">
        <f t="shared" si="226"/>
        <v>0</v>
      </c>
      <c r="BX98" s="19">
        <f t="shared" si="227"/>
        <v>0</v>
      </c>
      <c r="BY98" s="19">
        <f t="shared" si="228"/>
        <v>0</v>
      </c>
      <c r="BZ98" s="19">
        <f t="shared" si="229"/>
        <v>0</v>
      </c>
      <c r="CA98" s="19">
        <f t="shared" si="230"/>
        <v>0</v>
      </c>
      <c r="CB98" s="19">
        <f t="shared" si="231"/>
        <v>0</v>
      </c>
      <c r="CC98" s="19">
        <f t="shared" si="231"/>
        <v>0</v>
      </c>
      <c r="CD98" s="19">
        <f t="shared" si="231"/>
        <v>0</v>
      </c>
      <c r="CE98" s="19">
        <f t="shared" si="231"/>
        <v>0</v>
      </c>
      <c r="CF98" s="19">
        <f t="shared" si="231"/>
        <v>0</v>
      </c>
      <c r="CG98" s="20">
        <f t="shared" si="231"/>
        <v>0</v>
      </c>
      <c r="CH98" s="41">
        <f t="shared" si="221"/>
        <v>0</v>
      </c>
      <c r="CI98" s="19">
        <f t="shared" si="233"/>
        <v>0</v>
      </c>
      <c r="CJ98" s="20">
        <f t="shared" si="233"/>
        <v>0</v>
      </c>
    </row>
    <row r="99" spans="1:88" x14ac:dyDescent="0.35">
      <c r="A99" s="9">
        <v>85</v>
      </c>
      <c r="B99" s="46"/>
      <c r="C99" s="46"/>
      <c r="D99" s="43"/>
      <c r="E99" s="43"/>
      <c r="F99" s="43"/>
      <c r="G99" s="4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S99" s="41">
        <f t="shared" si="222"/>
        <v>0</v>
      </c>
      <c r="BT99" s="19">
        <f t="shared" si="223"/>
        <v>0</v>
      </c>
      <c r="BU99" s="19">
        <f t="shared" si="224"/>
        <v>0</v>
      </c>
      <c r="BV99" s="19">
        <f t="shared" si="225"/>
        <v>0</v>
      </c>
      <c r="BW99" s="19">
        <f t="shared" si="226"/>
        <v>0</v>
      </c>
      <c r="BX99" s="19">
        <f t="shared" si="227"/>
        <v>0</v>
      </c>
      <c r="BY99" s="19">
        <f t="shared" si="228"/>
        <v>0</v>
      </c>
      <c r="BZ99" s="19">
        <f t="shared" si="229"/>
        <v>0</v>
      </c>
      <c r="CA99" s="19">
        <f t="shared" si="230"/>
        <v>0</v>
      </c>
      <c r="CB99" s="19">
        <f t="shared" si="231"/>
        <v>0</v>
      </c>
      <c r="CC99" s="19">
        <f t="shared" si="231"/>
        <v>0</v>
      </c>
      <c r="CD99" s="19">
        <f t="shared" si="231"/>
        <v>0</v>
      </c>
      <c r="CE99" s="19">
        <f t="shared" si="231"/>
        <v>0</v>
      </c>
      <c r="CF99" s="19">
        <f t="shared" si="231"/>
        <v>0</v>
      </c>
      <c r="CG99" s="20">
        <f t="shared" si="231"/>
        <v>0</v>
      </c>
      <c r="CH99" s="41">
        <f t="shared" si="221"/>
        <v>0</v>
      </c>
      <c r="CI99" s="19">
        <f t="shared" si="233"/>
        <v>0</v>
      </c>
      <c r="CJ99" s="20">
        <f t="shared" si="233"/>
        <v>0</v>
      </c>
    </row>
    <row r="100" spans="1:88" x14ac:dyDescent="0.35">
      <c r="A100" s="9">
        <v>86</v>
      </c>
      <c r="B100" s="46"/>
      <c r="C100" s="46"/>
      <c r="D100" s="43"/>
      <c r="E100" s="43"/>
      <c r="F100" s="43"/>
      <c r="G100" s="4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20"/>
      <c r="BS100" s="41">
        <f t="shared" si="222"/>
        <v>0</v>
      </c>
      <c r="BT100" s="19">
        <f t="shared" si="223"/>
        <v>0</v>
      </c>
      <c r="BU100" s="19">
        <f t="shared" si="224"/>
        <v>0</v>
      </c>
      <c r="BV100" s="19">
        <f t="shared" si="225"/>
        <v>0</v>
      </c>
      <c r="BW100" s="19">
        <f t="shared" si="226"/>
        <v>0</v>
      </c>
      <c r="BX100" s="19">
        <f t="shared" si="227"/>
        <v>0</v>
      </c>
      <c r="BY100" s="19">
        <f t="shared" si="228"/>
        <v>0</v>
      </c>
      <c r="BZ100" s="19">
        <f t="shared" si="229"/>
        <v>0</v>
      </c>
      <c r="CA100" s="19">
        <f t="shared" si="230"/>
        <v>0</v>
      </c>
      <c r="CB100" s="19">
        <f t="shared" si="231"/>
        <v>0</v>
      </c>
      <c r="CC100" s="19">
        <f t="shared" si="231"/>
        <v>0</v>
      </c>
      <c r="CD100" s="19">
        <f t="shared" si="231"/>
        <v>0</v>
      </c>
      <c r="CE100" s="19">
        <f t="shared" si="231"/>
        <v>0</v>
      </c>
      <c r="CF100" s="19">
        <f t="shared" si="231"/>
        <v>0</v>
      </c>
      <c r="CG100" s="20">
        <f t="shared" si="231"/>
        <v>0</v>
      </c>
      <c r="CH100" s="41">
        <f t="shared" si="221"/>
        <v>0</v>
      </c>
      <c r="CI100" s="19">
        <f t="shared" si="233"/>
        <v>0</v>
      </c>
      <c r="CJ100" s="20">
        <f t="shared" si="233"/>
        <v>0</v>
      </c>
    </row>
    <row r="101" spans="1:88" x14ac:dyDescent="0.35">
      <c r="A101" s="9">
        <v>87</v>
      </c>
      <c r="B101" s="46"/>
      <c r="C101" s="46"/>
      <c r="D101" s="43"/>
      <c r="E101" s="43"/>
      <c r="F101" s="43"/>
      <c r="G101" s="4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20"/>
      <c r="BS101" s="41">
        <f t="shared" si="222"/>
        <v>0</v>
      </c>
      <c r="BT101" s="19">
        <f t="shared" si="223"/>
        <v>0</v>
      </c>
      <c r="BU101" s="19">
        <f t="shared" si="224"/>
        <v>0</v>
      </c>
      <c r="BV101" s="19">
        <f t="shared" si="225"/>
        <v>0</v>
      </c>
      <c r="BW101" s="19">
        <f t="shared" si="226"/>
        <v>0</v>
      </c>
      <c r="BX101" s="19">
        <f t="shared" si="227"/>
        <v>0</v>
      </c>
      <c r="BY101" s="19">
        <f t="shared" si="228"/>
        <v>0</v>
      </c>
      <c r="BZ101" s="19">
        <f t="shared" si="229"/>
        <v>0</v>
      </c>
      <c r="CA101" s="19">
        <f t="shared" si="230"/>
        <v>0</v>
      </c>
      <c r="CB101" s="19">
        <f t="shared" si="231"/>
        <v>0</v>
      </c>
      <c r="CC101" s="19">
        <f t="shared" si="231"/>
        <v>0</v>
      </c>
      <c r="CD101" s="19">
        <f t="shared" si="231"/>
        <v>0</v>
      </c>
      <c r="CE101" s="19">
        <f t="shared" si="231"/>
        <v>0</v>
      </c>
      <c r="CF101" s="19">
        <f t="shared" si="231"/>
        <v>0</v>
      </c>
      <c r="CG101" s="20">
        <f t="shared" si="231"/>
        <v>0</v>
      </c>
      <c r="CH101" s="41">
        <f t="shared" si="221"/>
        <v>0</v>
      </c>
      <c r="CI101" s="19">
        <f t="shared" si="233"/>
        <v>0</v>
      </c>
      <c r="CJ101" s="20">
        <f t="shared" si="233"/>
        <v>0</v>
      </c>
    </row>
    <row r="102" spans="1:88" x14ac:dyDescent="0.35">
      <c r="A102" s="9">
        <v>88</v>
      </c>
      <c r="B102" s="46"/>
      <c r="C102" s="46"/>
      <c r="D102" s="43"/>
      <c r="E102" s="43"/>
      <c r="F102" s="43"/>
      <c r="G102" s="4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S102" s="41">
        <f t="shared" si="222"/>
        <v>0</v>
      </c>
      <c r="BT102" s="19">
        <f t="shared" si="223"/>
        <v>0</v>
      </c>
      <c r="BU102" s="19">
        <f t="shared" si="224"/>
        <v>0</v>
      </c>
      <c r="BV102" s="19">
        <f t="shared" si="225"/>
        <v>0</v>
      </c>
      <c r="BW102" s="19">
        <f t="shared" si="226"/>
        <v>0</v>
      </c>
      <c r="BX102" s="19">
        <f t="shared" si="227"/>
        <v>0</v>
      </c>
      <c r="BY102" s="19">
        <f t="shared" si="228"/>
        <v>0</v>
      </c>
      <c r="BZ102" s="19">
        <f t="shared" si="229"/>
        <v>0</v>
      </c>
      <c r="CA102" s="19">
        <f t="shared" si="230"/>
        <v>0</v>
      </c>
      <c r="CB102" s="19">
        <f t="shared" si="231"/>
        <v>0</v>
      </c>
      <c r="CC102" s="19">
        <f t="shared" si="231"/>
        <v>0</v>
      </c>
      <c r="CD102" s="19">
        <f t="shared" si="231"/>
        <v>0</v>
      </c>
      <c r="CE102" s="19">
        <f t="shared" si="231"/>
        <v>0</v>
      </c>
      <c r="CF102" s="19">
        <f t="shared" si="231"/>
        <v>0</v>
      </c>
      <c r="CG102" s="20">
        <f t="shared" si="231"/>
        <v>0</v>
      </c>
      <c r="CH102" s="41">
        <f t="shared" si="221"/>
        <v>0</v>
      </c>
      <c r="CI102" s="19">
        <f t="shared" si="233"/>
        <v>0</v>
      </c>
      <c r="CJ102" s="20">
        <f t="shared" si="233"/>
        <v>0</v>
      </c>
    </row>
    <row r="103" spans="1:88" x14ac:dyDescent="0.35">
      <c r="A103" s="9">
        <v>89</v>
      </c>
      <c r="B103" s="46"/>
      <c r="C103" s="46"/>
      <c r="D103" s="43"/>
      <c r="E103" s="43"/>
      <c r="F103" s="43"/>
      <c r="G103" s="4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S103" s="41">
        <f t="shared" si="222"/>
        <v>0</v>
      </c>
      <c r="BT103" s="19">
        <f t="shared" si="223"/>
        <v>0</v>
      </c>
      <c r="BU103" s="19">
        <f t="shared" si="224"/>
        <v>0</v>
      </c>
      <c r="BV103" s="19">
        <f t="shared" si="225"/>
        <v>0</v>
      </c>
      <c r="BW103" s="19">
        <f t="shared" si="226"/>
        <v>0</v>
      </c>
      <c r="BX103" s="19">
        <f t="shared" si="227"/>
        <v>0</v>
      </c>
      <c r="BY103" s="19">
        <f t="shared" si="228"/>
        <v>0</v>
      </c>
      <c r="BZ103" s="19">
        <f t="shared" si="229"/>
        <v>0</v>
      </c>
      <c r="CA103" s="19">
        <f t="shared" si="230"/>
        <v>0</v>
      </c>
      <c r="CB103" s="19">
        <f t="shared" si="231"/>
        <v>0</v>
      </c>
      <c r="CC103" s="19">
        <f t="shared" si="231"/>
        <v>0</v>
      </c>
      <c r="CD103" s="19">
        <f t="shared" si="231"/>
        <v>0</v>
      </c>
      <c r="CE103" s="19">
        <f t="shared" si="231"/>
        <v>0</v>
      </c>
      <c r="CF103" s="19">
        <f t="shared" si="231"/>
        <v>0</v>
      </c>
      <c r="CG103" s="20">
        <f t="shared" si="231"/>
        <v>0</v>
      </c>
      <c r="CH103" s="41">
        <f t="shared" si="221"/>
        <v>0</v>
      </c>
      <c r="CI103" s="19">
        <f t="shared" si="233"/>
        <v>0</v>
      </c>
      <c r="CJ103" s="20">
        <f t="shared" si="233"/>
        <v>0</v>
      </c>
    </row>
    <row r="104" spans="1:88" x14ac:dyDescent="0.35">
      <c r="A104" s="9">
        <v>90</v>
      </c>
      <c r="B104" s="46"/>
      <c r="C104" s="46"/>
      <c r="D104" s="43"/>
      <c r="E104" s="43"/>
      <c r="F104" s="43"/>
      <c r="G104" s="4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S104" s="41">
        <f t="shared" si="222"/>
        <v>0</v>
      </c>
      <c r="BT104" s="19">
        <f t="shared" si="223"/>
        <v>0</v>
      </c>
      <c r="BU104" s="19">
        <f t="shared" si="224"/>
        <v>0</v>
      </c>
      <c r="BV104" s="19">
        <f t="shared" si="225"/>
        <v>0</v>
      </c>
      <c r="BW104" s="19">
        <f t="shared" si="226"/>
        <v>0</v>
      </c>
      <c r="BX104" s="19">
        <f t="shared" si="227"/>
        <v>0</v>
      </c>
      <c r="BY104" s="19">
        <f t="shared" si="228"/>
        <v>0</v>
      </c>
      <c r="BZ104" s="19">
        <f t="shared" si="229"/>
        <v>0</v>
      </c>
      <c r="CA104" s="19">
        <f t="shared" si="230"/>
        <v>0</v>
      </c>
      <c r="CB104" s="19">
        <f t="shared" si="231"/>
        <v>0</v>
      </c>
      <c r="CC104" s="19">
        <f t="shared" si="231"/>
        <v>0</v>
      </c>
      <c r="CD104" s="19">
        <f t="shared" si="231"/>
        <v>0</v>
      </c>
      <c r="CE104" s="19">
        <f t="shared" si="231"/>
        <v>0</v>
      </c>
      <c r="CF104" s="19">
        <f t="shared" si="231"/>
        <v>0</v>
      </c>
      <c r="CG104" s="20">
        <f t="shared" si="231"/>
        <v>0</v>
      </c>
      <c r="CH104" s="41">
        <f t="shared" si="221"/>
        <v>0</v>
      </c>
      <c r="CI104" s="19">
        <f t="shared" si="233"/>
        <v>0</v>
      </c>
      <c r="CJ104" s="20">
        <f t="shared" si="233"/>
        <v>0</v>
      </c>
    </row>
    <row r="105" spans="1:88" x14ac:dyDescent="0.35">
      <c r="A105" s="9">
        <v>91</v>
      </c>
      <c r="B105" s="46"/>
      <c r="C105" s="46"/>
      <c r="D105" s="43"/>
      <c r="E105" s="43"/>
      <c r="F105" s="43"/>
      <c r="G105" s="4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S105" s="41">
        <f t="shared" si="222"/>
        <v>0</v>
      </c>
      <c r="BT105" s="19">
        <f t="shared" si="223"/>
        <v>0</v>
      </c>
      <c r="BU105" s="19">
        <f t="shared" si="224"/>
        <v>0</v>
      </c>
      <c r="BV105" s="19">
        <f t="shared" si="225"/>
        <v>0</v>
      </c>
      <c r="BW105" s="19">
        <f t="shared" si="226"/>
        <v>0</v>
      </c>
      <c r="BX105" s="19">
        <f t="shared" si="227"/>
        <v>0</v>
      </c>
      <c r="BY105" s="19">
        <f t="shared" si="228"/>
        <v>0</v>
      </c>
      <c r="BZ105" s="19">
        <f t="shared" si="229"/>
        <v>0</v>
      </c>
      <c r="CA105" s="19">
        <f t="shared" si="230"/>
        <v>0</v>
      </c>
      <c r="CB105" s="19">
        <f t="shared" si="231"/>
        <v>0</v>
      </c>
      <c r="CC105" s="19">
        <f t="shared" si="231"/>
        <v>0</v>
      </c>
      <c r="CD105" s="19">
        <f t="shared" si="231"/>
        <v>0</v>
      </c>
      <c r="CE105" s="19">
        <f t="shared" si="231"/>
        <v>0</v>
      </c>
      <c r="CF105" s="19">
        <f t="shared" si="231"/>
        <v>0</v>
      </c>
      <c r="CG105" s="20">
        <f t="shared" si="231"/>
        <v>0</v>
      </c>
      <c r="CH105" s="41">
        <f t="shared" si="221"/>
        <v>0</v>
      </c>
      <c r="CI105" s="19">
        <f t="shared" si="233"/>
        <v>0</v>
      </c>
      <c r="CJ105" s="20">
        <f t="shared" si="233"/>
        <v>0</v>
      </c>
    </row>
    <row r="106" spans="1:88" x14ac:dyDescent="0.35">
      <c r="A106" s="9">
        <v>92</v>
      </c>
      <c r="B106" s="46"/>
      <c r="C106" s="46"/>
      <c r="D106" s="43"/>
      <c r="E106" s="43"/>
      <c r="F106" s="43"/>
      <c r="G106" s="4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20"/>
      <c r="BS106" s="41">
        <f t="shared" si="222"/>
        <v>0</v>
      </c>
      <c r="BT106" s="19">
        <f t="shared" si="223"/>
        <v>0</v>
      </c>
      <c r="BU106" s="19">
        <f t="shared" si="224"/>
        <v>0</v>
      </c>
      <c r="BV106" s="19">
        <f t="shared" si="225"/>
        <v>0</v>
      </c>
      <c r="BW106" s="19">
        <f t="shared" si="226"/>
        <v>0</v>
      </c>
      <c r="BX106" s="19">
        <f t="shared" si="227"/>
        <v>0</v>
      </c>
      <c r="BY106" s="19">
        <f t="shared" si="228"/>
        <v>0</v>
      </c>
      <c r="BZ106" s="19">
        <f t="shared" si="229"/>
        <v>0</v>
      </c>
      <c r="CA106" s="19">
        <f t="shared" si="230"/>
        <v>0</v>
      </c>
      <c r="CB106" s="19">
        <f t="shared" si="231"/>
        <v>0</v>
      </c>
      <c r="CC106" s="19">
        <f t="shared" si="231"/>
        <v>0</v>
      </c>
      <c r="CD106" s="19">
        <f t="shared" si="231"/>
        <v>0</v>
      </c>
      <c r="CE106" s="19">
        <f t="shared" si="231"/>
        <v>0</v>
      </c>
      <c r="CF106" s="19">
        <f t="shared" si="231"/>
        <v>0</v>
      </c>
      <c r="CG106" s="20">
        <f t="shared" si="231"/>
        <v>0</v>
      </c>
      <c r="CH106" s="41">
        <f t="shared" si="221"/>
        <v>0</v>
      </c>
      <c r="CI106" s="19">
        <f t="shared" si="233"/>
        <v>0</v>
      </c>
      <c r="CJ106" s="20">
        <f t="shared" si="233"/>
        <v>0</v>
      </c>
    </row>
    <row r="107" spans="1:88" x14ac:dyDescent="0.35">
      <c r="A107" s="9">
        <v>93</v>
      </c>
      <c r="B107" s="46"/>
      <c r="C107" s="46"/>
      <c r="D107" s="43"/>
      <c r="E107" s="43"/>
      <c r="F107" s="43"/>
      <c r="G107" s="4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20"/>
      <c r="BS107" s="41">
        <f t="shared" si="222"/>
        <v>0</v>
      </c>
      <c r="BT107" s="19">
        <f t="shared" si="223"/>
        <v>0</v>
      </c>
      <c r="BU107" s="19">
        <f t="shared" si="224"/>
        <v>0</v>
      </c>
      <c r="BV107" s="19">
        <f t="shared" si="225"/>
        <v>0</v>
      </c>
      <c r="BW107" s="19">
        <f t="shared" si="226"/>
        <v>0</v>
      </c>
      <c r="BX107" s="19">
        <f t="shared" si="227"/>
        <v>0</v>
      </c>
      <c r="BY107" s="19">
        <f t="shared" si="228"/>
        <v>0</v>
      </c>
      <c r="BZ107" s="19">
        <f t="shared" si="229"/>
        <v>0</v>
      </c>
      <c r="CA107" s="19">
        <f t="shared" si="230"/>
        <v>0</v>
      </c>
      <c r="CB107" s="19">
        <f t="shared" si="231"/>
        <v>0</v>
      </c>
      <c r="CC107" s="19">
        <f t="shared" si="231"/>
        <v>0</v>
      </c>
      <c r="CD107" s="19">
        <f t="shared" si="231"/>
        <v>0</v>
      </c>
      <c r="CE107" s="19">
        <f t="shared" si="231"/>
        <v>0</v>
      </c>
      <c r="CF107" s="19">
        <f t="shared" si="231"/>
        <v>0</v>
      </c>
      <c r="CG107" s="20">
        <f t="shared" si="231"/>
        <v>0</v>
      </c>
      <c r="CH107" s="41">
        <f t="shared" si="221"/>
        <v>0</v>
      </c>
      <c r="CI107" s="19">
        <f t="shared" si="233"/>
        <v>0</v>
      </c>
      <c r="CJ107" s="20">
        <f t="shared" si="233"/>
        <v>0</v>
      </c>
    </row>
    <row r="108" spans="1:88" x14ac:dyDescent="0.35">
      <c r="A108" s="9">
        <v>94</v>
      </c>
      <c r="B108" s="46"/>
      <c r="C108" s="46"/>
      <c r="D108" s="43"/>
      <c r="E108" s="43"/>
      <c r="F108" s="43"/>
      <c r="G108" s="4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S108" s="41">
        <f t="shared" si="222"/>
        <v>0</v>
      </c>
      <c r="BT108" s="19">
        <f t="shared" si="223"/>
        <v>0</v>
      </c>
      <c r="BU108" s="19">
        <f t="shared" si="224"/>
        <v>0</v>
      </c>
      <c r="BV108" s="19">
        <f t="shared" si="225"/>
        <v>0</v>
      </c>
      <c r="BW108" s="19">
        <f t="shared" si="226"/>
        <v>0</v>
      </c>
      <c r="BX108" s="19">
        <f t="shared" si="227"/>
        <v>0</v>
      </c>
      <c r="BY108" s="19">
        <f t="shared" si="228"/>
        <v>0</v>
      </c>
      <c r="BZ108" s="19">
        <f t="shared" si="229"/>
        <v>0</v>
      </c>
      <c r="CA108" s="19">
        <f t="shared" si="230"/>
        <v>0</v>
      </c>
      <c r="CB108" s="19">
        <f t="shared" si="231"/>
        <v>0</v>
      </c>
      <c r="CC108" s="19">
        <f t="shared" si="231"/>
        <v>0</v>
      </c>
      <c r="CD108" s="19">
        <f t="shared" si="231"/>
        <v>0</v>
      </c>
      <c r="CE108" s="19">
        <f t="shared" si="231"/>
        <v>0</v>
      </c>
      <c r="CF108" s="19">
        <f t="shared" si="231"/>
        <v>0</v>
      </c>
      <c r="CG108" s="20">
        <f t="shared" si="231"/>
        <v>0</v>
      </c>
      <c r="CH108" s="41">
        <f t="shared" si="221"/>
        <v>0</v>
      </c>
      <c r="CI108" s="19">
        <f t="shared" si="233"/>
        <v>0</v>
      </c>
      <c r="CJ108" s="20">
        <f t="shared" si="233"/>
        <v>0</v>
      </c>
    </row>
    <row r="109" spans="1:88" x14ac:dyDescent="0.35">
      <c r="A109" s="9">
        <v>95</v>
      </c>
      <c r="B109" s="46"/>
      <c r="C109" s="46"/>
      <c r="D109" s="43"/>
      <c r="E109" s="43"/>
      <c r="F109" s="43"/>
      <c r="G109" s="4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20"/>
      <c r="BS109" s="41">
        <f t="shared" si="222"/>
        <v>0</v>
      </c>
      <c r="BT109" s="19">
        <f t="shared" si="223"/>
        <v>0</v>
      </c>
      <c r="BU109" s="19">
        <f t="shared" si="224"/>
        <v>0</v>
      </c>
      <c r="BV109" s="19">
        <f t="shared" si="225"/>
        <v>0</v>
      </c>
      <c r="BW109" s="19">
        <f t="shared" si="226"/>
        <v>0</v>
      </c>
      <c r="BX109" s="19">
        <f t="shared" si="227"/>
        <v>0</v>
      </c>
      <c r="BY109" s="19">
        <f t="shared" si="228"/>
        <v>0</v>
      </c>
      <c r="BZ109" s="19">
        <f t="shared" si="229"/>
        <v>0</v>
      </c>
      <c r="CA109" s="19">
        <f t="shared" si="230"/>
        <v>0</v>
      </c>
      <c r="CB109" s="19">
        <f t="shared" si="231"/>
        <v>0</v>
      </c>
      <c r="CC109" s="19">
        <f t="shared" si="231"/>
        <v>0</v>
      </c>
      <c r="CD109" s="19">
        <f t="shared" si="231"/>
        <v>0</v>
      </c>
      <c r="CE109" s="19">
        <f t="shared" si="231"/>
        <v>0</v>
      </c>
      <c r="CF109" s="19">
        <f t="shared" si="231"/>
        <v>0</v>
      </c>
      <c r="CG109" s="20">
        <f t="shared" si="231"/>
        <v>0</v>
      </c>
      <c r="CH109" s="41">
        <f t="shared" si="221"/>
        <v>0</v>
      </c>
      <c r="CI109" s="19">
        <f t="shared" si="233"/>
        <v>0</v>
      </c>
      <c r="CJ109" s="20">
        <f t="shared" si="233"/>
        <v>0</v>
      </c>
    </row>
    <row r="110" spans="1:88" x14ac:dyDescent="0.35">
      <c r="A110" s="9">
        <v>96</v>
      </c>
      <c r="B110" s="46"/>
      <c r="C110" s="46"/>
      <c r="D110" s="43"/>
      <c r="E110" s="43"/>
      <c r="F110" s="43"/>
      <c r="G110" s="4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20"/>
      <c r="BS110" s="41">
        <f t="shared" si="222"/>
        <v>0</v>
      </c>
      <c r="BT110" s="19">
        <f t="shared" si="223"/>
        <v>0</v>
      </c>
      <c r="BU110" s="19">
        <f t="shared" si="224"/>
        <v>0</v>
      </c>
      <c r="BV110" s="19">
        <f t="shared" si="225"/>
        <v>0</v>
      </c>
      <c r="BW110" s="19">
        <f t="shared" si="226"/>
        <v>0</v>
      </c>
      <c r="BX110" s="19">
        <f t="shared" si="227"/>
        <v>0</v>
      </c>
      <c r="BY110" s="19">
        <f t="shared" si="228"/>
        <v>0</v>
      </c>
      <c r="BZ110" s="19">
        <f t="shared" si="229"/>
        <v>0</v>
      </c>
      <c r="CA110" s="19">
        <f t="shared" si="230"/>
        <v>0</v>
      </c>
      <c r="CB110" s="19">
        <f t="shared" si="231"/>
        <v>0</v>
      </c>
      <c r="CC110" s="19">
        <f t="shared" si="231"/>
        <v>0</v>
      </c>
      <c r="CD110" s="19">
        <f t="shared" si="231"/>
        <v>0</v>
      </c>
      <c r="CE110" s="19">
        <f t="shared" si="231"/>
        <v>0</v>
      </c>
      <c r="CF110" s="19">
        <f t="shared" si="231"/>
        <v>0</v>
      </c>
      <c r="CG110" s="20">
        <f t="shared" si="231"/>
        <v>0</v>
      </c>
      <c r="CH110" s="41">
        <f t="shared" si="221"/>
        <v>0</v>
      </c>
      <c r="CI110" s="19">
        <f t="shared" si="233"/>
        <v>0</v>
      </c>
      <c r="CJ110" s="20">
        <f t="shared" si="233"/>
        <v>0</v>
      </c>
    </row>
    <row r="111" spans="1:88" x14ac:dyDescent="0.35">
      <c r="A111" s="9">
        <v>97</v>
      </c>
      <c r="B111" s="46"/>
      <c r="C111" s="46"/>
      <c r="D111" s="43"/>
      <c r="E111" s="43"/>
      <c r="F111" s="43"/>
      <c r="G111" s="4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20"/>
      <c r="BS111" s="41">
        <f t="shared" si="222"/>
        <v>0</v>
      </c>
      <c r="BT111" s="19">
        <f t="shared" si="223"/>
        <v>0</v>
      </c>
      <c r="BU111" s="19">
        <f t="shared" si="224"/>
        <v>0</v>
      </c>
      <c r="BV111" s="19">
        <f t="shared" si="225"/>
        <v>0</v>
      </c>
      <c r="BW111" s="19">
        <f t="shared" si="226"/>
        <v>0</v>
      </c>
      <c r="BX111" s="19">
        <f t="shared" si="227"/>
        <v>0</v>
      </c>
      <c r="BY111" s="19">
        <f t="shared" si="228"/>
        <v>0</v>
      </c>
      <c r="BZ111" s="19">
        <f t="shared" si="229"/>
        <v>0</v>
      </c>
      <c r="CA111" s="19">
        <f t="shared" si="230"/>
        <v>0</v>
      </c>
      <c r="CB111" s="19">
        <f t="shared" si="231"/>
        <v>0</v>
      </c>
      <c r="CC111" s="19">
        <f t="shared" si="231"/>
        <v>0</v>
      </c>
      <c r="CD111" s="19">
        <f t="shared" si="231"/>
        <v>0</v>
      </c>
      <c r="CE111" s="19">
        <f t="shared" si="231"/>
        <v>0</v>
      </c>
      <c r="CF111" s="19">
        <f t="shared" si="231"/>
        <v>0</v>
      </c>
      <c r="CG111" s="20">
        <f t="shared" si="231"/>
        <v>0</v>
      </c>
      <c r="CH111" s="41">
        <f t="shared" ref="CH111:CH114" si="234">SUM(CA111:CG111)-CF111</f>
        <v>0</v>
      </c>
      <c r="CI111" s="19">
        <f t="shared" si="233"/>
        <v>0</v>
      </c>
      <c r="CJ111" s="20">
        <f t="shared" si="233"/>
        <v>0</v>
      </c>
    </row>
    <row r="112" spans="1:88" x14ac:dyDescent="0.35">
      <c r="A112" s="9">
        <v>98</v>
      </c>
      <c r="B112" s="46"/>
      <c r="C112" s="46"/>
      <c r="D112" s="43"/>
      <c r="E112" s="43"/>
      <c r="F112" s="43"/>
      <c r="G112" s="4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20"/>
      <c r="BS112" s="41">
        <f t="shared" si="222"/>
        <v>0</v>
      </c>
      <c r="BT112" s="19">
        <f t="shared" si="223"/>
        <v>0</v>
      </c>
      <c r="BU112" s="19">
        <f t="shared" si="224"/>
        <v>0</v>
      </c>
      <c r="BV112" s="19">
        <f t="shared" si="225"/>
        <v>0</v>
      </c>
      <c r="BW112" s="19">
        <f t="shared" si="226"/>
        <v>0</v>
      </c>
      <c r="BX112" s="19">
        <f t="shared" si="227"/>
        <v>0</v>
      </c>
      <c r="BY112" s="19">
        <f t="shared" si="228"/>
        <v>0</v>
      </c>
      <c r="BZ112" s="19">
        <f t="shared" si="229"/>
        <v>0</v>
      </c>
      <c r="CA112" s="19">
        <f t="shared" si="230"/>
        <v>0</v>
      </c>
      <c r="CB112" s="19">
        <f t="shared" si="231"/>
        <v>0</v>
      </c>
      <c r="CC112" s="19">
        <f t="shared" si="231"/>
        <v>0</v>
      </c>
      <c r="CD112" s="19">
        <f t="shared" si="231"/>
        <v>0</v>
      </c>
      <c r="CE112" s="19">
        <f t="shared" si="231"/>
        <v>0</v>
      </c>
      <c r="CF112" s="19">
        <f t="shared" si="231"/>
        <v>0</v>
      </c>
      <c r="CG112" s="20">
        <f t="shared" si="231"/>
        <v>0</v>
      </c>
      <c r="CH112" s="41">
        <f t="shared" si="234"/>
        <v>0</v>
      </c>
      <c r="CI112" s="19">
        <f t="shared" ref="CI112:CJ114" si="235">CH112</f>
        <v>0</v>
      </c>
      <c r="CJ112" s="20">
        <f t="shared" si="235"/>
        <v>0</v>
      </c>
    </row>
    <row r="113" spans="1:88" x14ac:dyDescent="0.35">
      <c r="A113" s="9">
        <v>99</v>
      </c>
      <c r="B113" s="46"/>
      <c r="C113" s="46"/>
      <c r="D113" s="43"/>
      <c r="E113" s="43"/>
      <c r="F113" s="43"/>
      <c r="G113" s="4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20"/>
      <c r="BS113" s="41">
        <f t="shared" si="222"/>
        <v>0</v>
      </c>
      <c r="BT113" s="19">
        <f t="shared" si="223"/>
        <v>0</v>
      </c>
      <c r="BU113" s="19">
        <f t="shared" si="224"/>
        <v>0</v>
      </c>
      <c r="BV113" s="19">
        <f t="shared" si="225"/>
        <v>0</v>
      </c>
      <c r="BW113" s="19">
        <f t="shared" si="226"/>
        <v>0</v>
      </c>
      <c r="BX113" s="19">
        <f t="shared" si="227"/>
        <v>0</v>
      </c>
      <c r="BY113" s="19">
        <f t="shared" si="228"/>
        <v>0</v>
      </c>
      <c r="BZ113" s="19">
        <f t="shared" si="229"/>
        <v>0</v>
      </c>
      <c r="CA113" s="19">
        <f t="shared" si="230"/>
        <v>0</v>
      </c>
      <c r="CB113" s="19">
        <f t="shared" si="231"/>
        <v>0</v>
      </c>
      <c r="CC113" s="19">
        <f t="shared" si="231"/>
        <v>0</v>
      </c>
      <c r="CD113" s="19">
        <f t="shared" si="231"/>
        <v>0</v>
      </c>
      <c r="CE113" s="19">
        <f t="shared" si="231"/>
        <v>0</v>
      </c>
      <c r="CF113" s="19">
        <f t="shared" si="231"/>
        <v>0</v>
      </c>
      <c r="CG113" s="20">
        <f t="shared" si="231"/>
        <v>0</v>
      </c>
      <c r="CH113" s="41">
        <f t="shared" si="234"/>
        <v>0</v>
      </c>
      <c r="CI113" s="19">
        <f t="shared" si="235"/>
        <v>0</v>
      </c>
      <c r="CJ113" s="20">
        <f t="shared" si="235"/>
        <v>0</v>
      </c>
    </row>
    <row r="114" spans="1:88" ht="15" thickBot="1" x14ac:dyDescent="0.4">
      <c r="A114" s="12">
        <v>100</v>
      </c>
      <c r="B114" s="47"/>
      <c r="C114" s="47"/>
      <c r="D114" s="48"/>
      <c r="E114" s="48"/>
      <c r="F114" s="48"/>
      <c r="G114" s="4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2"/>
      <c r="BS114" s="42">
        <f t="shared" si="222"/>
        <v>0</v>
      </c>
      <c r="BT114" s="21">
        <f t="shared" si="223"/>
        <v>0</v>
      </c>
      <c r="BU114" s="21">
        <f t="shared" si="224"/>
        <v>0</v>
      </c>
      <c r="BV114" s="21">
        <f t="shared" si="225"/>
        <v>0</v>
      </c>
      <c r="BW114" s="21">
        <f t="shared" si="226"/>
        <v>0</v>
      </c>
      <c r="BX114" s="21">
        <f t="shared" si="227"/>
        <v>0</v>
      </c>
      <c r="BY114" s="21">
        <f t="shared" si="228"/>
        <v>0</v>
      </c>
      <c r="BZ114" s="21">
        <f t="shared" si="229"/>
        <v>0</v>
      </c>
      <c r="CA114" s="21">
        <f t="shared" si="230"/>
        <v>0</v>
      </c>
      <c r="CB114" s="21">
        <f t="shared" si="231"/>
        <v>0</v>
      </c>
      <c r="CC114" s="21">
        <f t="shared" si="231"/>
        <v>0</v>
      </c>
      <c r="CD114" s="21">
        <f t="shared" si="231"/>
        <v>0</v>
      </c>
      <c r="CE114" s="21">
        <f t="shared" si="231"/>
        <v>0</v>
      </c>
      <c r="CF114" s="21">
        <f t="shared" si="231"/>
        <v>0</v>
      </c>
      <c r="CG114" s="22">
        <f t="shared" si="231"/>
        <v>0</v>
      </c>
      <c r="CH114" s="42">
        <f t="shared" si="234"/>
        <v>0</v>
      </c>
      <c r="CI114" s="21">
        <f t="shared" si="235"/>
        <v>0</v>
      </c>
      <c r="CJ114" s="22">
        <f t="shared" si="235"/>
        <v>0</v>
      </c>
    </row>
    <row r="115" spans="1:88" ht="49" customHeight="1" x14ac:dyDescent="0.35">
      <c r="BS115" s="57">
        <f t="shared" ref="BS115:CJ115" si="236">SUM(BS15:BS114)</f>
        <v>0</v>
      </c>
      <c r="BT115" s="57">
        <f t="shared" si="236"/>
        <v>0</v>
      </c>
      <c r="BU115" s="57">
        <f t="shared" si="236"/>
        <v>0</v>
      </c>
      <c r="BV115" s="57">
        <f t="shared" si="236"/>
        <v>0</v>
      </c>
      <c r="BW115" s="57">
        <f t="shared" si="236"/>
        <v>0</v>
      </c>
      <c r="BX115" s="57">
        <f t="shared" si="236"/>
        <v>0</v>
      </c>
      <c r="BY115" s="57">
        <f t="shared" si="236"/>
        <v>0</v>
      </c>
      <c r="BZ115" s="57">
        <f t="shared" si="236"/>
        <v>0</v>
      </c>
      <c r="CA115" s="57">
        <f t="shared" si="236"/>
        <v>0</v>
      </c>
      <c r="CB115" s="57">
        <f t="shared" si="236"/>
        <v>0</v>
      </c>
      <c r="CC115" s="57">
        <f t="shared" si="236"/>
        <v>0</v>
      </c>
      <c r="CD115" s="57">
        <f t="shared" si="236"/>
        <v>0</v>
      </c>
      <c r="CE115" s="57">
        <f t="shared" si="236"/>
        <v>0</v>
      </c>
      <c r="CF115" s="57">
        <f t="shared" si="236"/>
        <v>0</v>
      </c>
      <c r="CG115" s="57">
        <f t="shared" si="236"/>
        <v>0</v>
      </c>
      <c r="CH115" s="57">
        <f t="shared" si="236"/>
        <v>0</v>
      </c>
      <c r="CI115" s="57">
        <f t="shared" si="236"/>
        <v>0</v>
      </c>
      <c r="CJ115" s="57">
        <f t="shared" si="236"/>
        <v>0</v>
      </c>
    </row>
    <row r="117" spans="1:88" ht="15" thickBot="1" x14ac:dyDescent="0.4"/>
    <row r="118" spans="1:88" x14ac:dyDescent="0.35">
      <c r="BR118" s="37" t="s">
        <v>29</v>
      </c>
      <c r="BS118" s="56">
        <f>SUMIF($F$15:$F$114,$BR118,BS$15:BS$114)</f>
        <v>0</v>
      </c>
      <c r="BT118" s="56">
        <f>SUMIF($F$15:$F$114,$BR118,BT$15:BT$114)</f>
        <v>0</v>
      </c>
      <c r="BU118" s="56">
        <f t="shared" ref="BU118:CG118" si="237">SUMIF($F$15:$F$114,$BR118,BU$15:BU$114)</f>
        <v>0</v>
      </c>
      <c r="BV118" s="56">
        <f t="shared" si="237"/>
        <v>0</v>
      </c>
      <c r="BW118" s="56">
        <f t="shared" si="237"/>
        <v>0</v>
      </c>
      <c r="BX118" s="56">
        <f t="shared" si="237"/>
        <v>0</v>
      </c>
      <c r="BY118" s="56">
        <f t="shared" si="237"/>
        <v>0</v>
      </c>
      <c r="BZ118" s="56">
        <f t="shared" si="237"/>
        <v>0</v>
      </c>
      <c r="CA118" s="56">
        <f t="shared" si="237"/>
        <v>0</v>
      </c>
      <c r="CB118" s="56">
        <f t="shared" si="237"/>
        <v>0</v>
      </c>
      <c r="CC118" s="56">
        <f t="shared" si="237"/>
        <v>0</v>
      </c>
      <c r="CD118" s="56">
        <f t="shared" si="237"/>
        <v>0</v>
      </c>
      <c r="CE118" s="56">
        <f t="shared" si="237"/>
        <v>0</v>
      </c>
      <c r="CF118" s="56">
        <f t="shared" si="237"/>
        <v>0</v>
      </c>
      <c r="CG118" s="55">
        <f t="shared" si="237"/>
        <v>0</v>
      </c>
    </row>
    <row r="119" spans="1:88" x14ac:dyDescent="0.35">
      <c r="BR119" s="40" t="s">
        <v>32</v>
      </c>
      <c r="BS119" s="19">
        <f t="shared" ref="BS119:CG121" si="238">SUMIF($F$15:$F$114,$BR119,BS$15:BS$114)</f>
        <v>0</v>
      </c>
      <c r="BT119" s="19">
        <f t="shared" si="238"/>
        <v>0</v>
      </c>
      <c r="BU119" s="19">
        <f t="shared" si="238"/>
        <v>0</v>
      </c>
      <c r="BV119" s="19">
        <f t="shared" si="238"/>
        <v>0</v>
      </c>
      <c r="BW119" s="19">
        <f t="shared" si="238"/>
        <v>0</v>
      </c>
      <c r="BX119" s="19">
        <f t="shared" si="238"/>
        <v>0</v>
      </c>
      <c r="BY119" s="19">
        <f t="shared" si="238"/>
        <v>0</v>
      </c>
      <c r="BZ119" s="19">
        <f t="shared" si="238"/>
        <v>0</v>
      </c>
      <c r="CA119" s="19">
        <f t="shared" si="238"/>
        <v>0</v>
      </c>
      <c r="CB119" s="19">
        <f t="shared" si="238"/>
        <v>0</v>
      </c>
      <c r="CC119" s="19">
        <f t="shared" si="238"/>
        <v>0</v>
      </c>
      <c r="CD119" s="19">
        <f t="shared" si="238"/>
        <v>0</v>
      </c>
      <c r="CE119" s="19">
        <f t="shared" si="238"/>
        <v>0</v>
      </c>
      <c r="CF119" s="19">
        <f t="shared" si="238"/>
        <v>0</v>
      </c>
      <c r="CG119" s="20">
        <f t="shared" si="238"/>
        <v>0</v>
      </c>
    </row>
    <row r="120" spans="1:88" x14ac:dyDescent="0.35">
      <c r="BR120" s="40" t="s">
        <v>30</v>
      </c>
      <c r="BS120" s="19">
        <f t="shared" si="238"/>
        <v>0</v>
      </c>
      <c r="BT120" s="19">
        <f t="shared" si="238"/>
        <v>0</v>
      </c>
      <c r="BU120" s="19">
        <f t="shared" si="238"/>
        <v>0</v>
      </c>
      <c r="BV120" s="19">
        <f t="shared" si="238"/>
        <v>0</v>
      </c>
      <c r="BW120" s="19">
        <f t="shared" si="238"/>
        <v>0</v>
      </c>
      <c r="BX120" s="19">
        <f t="shared" si="238"/>
        <v>0</v>
      </c>
      <c r="BY120" s="19">
        <f t="shared" si="238"/>
        <v>0</v>
      </c>
      <c r="BZ120" s="19">
        <f t="shared" si="238"/>
        <v>0</v>
      </c>
      <c r="CA120" s="19">
        <f t="shared" si="238"/>
        <v>0</v>
      </c>
      <c r="CB120" s="19">
        <f t="shared" si="238"/>
        <v>0</v>
      </c>
      <c r="CC120" s="19">
        <f t="shared" si="238"/>
        <v>0</v>
      </c>
      <c r="CD120" s="19">
        <f t="shared" si="238"/>
        <v>0</v>
      </c>
      <c r="CE120" s="19">
        <f t="shared" si="238"/>
        <v>0</v>
      </c>
      <c r="CF120" s="19">
        <f t="shared" si="238"/>
        <v>0</v>
      </c>
      <c r="CG120" s="20">
        <f t="shared" si="238"/>
        <v>0</v>
      </c>
    </row>
    <row r="121" spans="1:88" ht="15" thickBot="1" x14ac:dyDescent="0.4">
      <c r="BR121" s="58" t="s">
        <v>31</v>
      </c>
      <c r="BS121" s="21">
        <f t="shared" si="238"/>
        <v>0</v>
      </c>
      <c r="BT121" s="21">
        <f t="shared" si="238"/>
        <v>0</v>
      </c>
      <c r="BU121" s="21">
        <f t="shared" si="238"/>
        <v>0</v>
      </c>
      <c r="BV121" s="21">
        <f t="shared" si="238"/>
        <v>0</v>
      </c>
      <c r="BW121" s="21">
        <f t="shared" si="238"/>
        <v>0</v>
      </c>
      <c r="BX121" s="21">
        <f t="shared" si="238"/>
        <v>0</v>
      </c>
      <c r="BY121" s="21">
        <f t="shared" si="238"/>
        <v>0</v>
      </c>
      <c r="BZ121" s="21">
        <f t="shared" si="238"/>
        <v>0</v>
      </c>
      <c r="CA121" s="21">
        <f t="shared" si="238"/>
        <v>0</v>
      </c>
      <c r="CB121" s="21">
        <f t="shared" si="238"/>
        <v>0</v>
      </c>
      <c r="CC121" s="21">
        <f t="shared" si="238"/>
        <v>0</v>
      </c>
      <c r="CD121" s="21">
        <f t="shared" si="238"/>
        <v>0</v>
      </c>
      <c r="CE121" s="21">
        <f t="shared" si="238"/>
        <v>0</v>
      </c>
      <c r="CF121" s="21">
        <f t="shared" si="238"/>
        <v>0</v>
      </c>
      <c r="CG121" s="22">
        <f t="shared" si="238"/>
        <v>0</v>
      </c>
    </row>
  </sheetData>
  <mergeCells count="162">
    <mergeCell ref="BP10:BQ10"/>
    <mergeCell ref="CH10:CJ10"/>
    <mergeCell ref="BD10:BE10"/>
    <mergeCell ref="BF10:BG10"/>
    <mergeCell ref="BH10:BI10"/>
    <mergeCell ref="BJ10:BK10"/>
    <mergeCell ref="BL10:BM10"/>
    <mergeCell ref="BN10:BO10"/>
    <mergeCell ref="AR10:AS10"/>
    <mergeCell ref="AT10:AU10"/>
    <mergeCell ref="AV10:AW10"/>
    <mergeCell ref="AX10:AY10"/>
    <mergeCell ref="AZ10:BA10"/>
    <mergeCell ref="BB10:BC10"/>
    <mergeCell ref="AL10:AM10"/>
    <mergeCell ref="AN10:AO10"/>
    <mergeCell ref="AP10:AQ10"/>
    <mergeCell ref="T10:U10"/>
    <mergeCell ref="V10:W10"/>
    <mergeCell ref="X10:Y10"/>
    <mergeCell ref="Z10:AA10"/>
    <mergeCell ref="AB10:AC10"/>
    <mergeCell ref="AD10:AE10"/>
    <mergeCell ref="BP9:BQ9"/>
    <mergeCell ref="H10:I10"/>
    <mergeCell ref="J10:K10"/>
    <mergeCell ref="L10:M10"/>
    <mergeCell ref="N10:O10"/>
    <mergeCell ref="P10:Q10"/>
    <mergeCell ref="R10:S10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F10:AG10"/>
    <mergeCell ref="AH10:AI10"/>
    <mergeCell ref="AJ10:AK10"/>
    <mergeCell ref="AJ9:AK9"/>
    <mergeCell ref="BP8:BQ8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D8:BE8"/>
    <mergeCell ref="BF8:BG8"/>
    <mergeCell ref="BH8:BI8"/>
    <mergeCell ref="BJ8:BK8"/>
    <mergeCell ref="BL8:BM8"/>
    <mergeCell ref="BN8:BO8"/>
    <mergeCell ref="AR8:AS8"/>
    <mergeCell ref="AT8:AU8"/>
    <mergeCell ref="AV8:AW8"/>
    <mergeCell ref="AX8:AY8"/>
    <mergeCell ref="BJ9:BK9"/>
    <mergeCell ref="BL9:BM9"/>
    <mergeCell ref="BN9:BO9"/>
    <mergeCell ref="T8:U8"/>
    <mergeCell ref="V8:W8"/>
    <mergeCell ref="X8:Y8"/>
    <mergeCell ref="Z8:AA8"/>
    <mergeCell ref="AB8:AC8"/>
    <mergeCell ref="AD8:AE8"/>
    <mergeCell ref="AD9:AE9"/>
    <mergeCell ref="AF9:AG9"/>
    <mergeCell ref="AH9:AI9"/>
    <mergeCell ref="Z7:AA7"/>
    <mergeCell ref="AB7:AC7"/>
    <mergeCell ref="AZ8:BA8"/>
    <mergeCell ref="BB8:BC8"/>
    <mergeCell ref="AF8:AG8"/>
    <mergeCell ref="AH8:AI8"/>
    <mergeCell ref="AJ8:AK8"/>
    <mergeCell ref="AL8:AM8"/>
    <mergeCell ref="AN8:AO8"/>
    <mergeCell ref="AP8:AQ8"/>
    <mergeCell ref="AV6:AW6"/>
    <mergeCell ref="AX6:AY6"/>
    <mergeCell ref="BJ7:BK7"/>
    <mergeCell ref="BL7:BM7"/>
    <mergeCell ref="BN7:BO7"/>
    <mergeCell ref="BP7:BQ7"/>
    <mergeCell ref="H8:I8"/>
    <mergeCell ref="J8:K8"/>
    <mergeCell ref="L8:M8"/>
    <mergeCell ref="N8:O8"/>
    <mergeCell ref="P8:Q8"/>
    <mergeCell ref="R8:S8"/>
    <mergeCell ref="AX7:AY7"/>
    <mergeCell ref="AZ7:BA7"/>
    <mergeCell ref="BB7:BC7"/>
    <mergeCell ref="BD7:BE7"/>
    <mergeCell ref="BF7:BG7"/>
    <mergeCell ref="BH7:BI7"/>
    <mergeCell ref="AL7:AM7"/>
    <mergeCell ref="AN7:AO7"/>
    <mergeCell ref="AP7:AQ7"/>
    <mergeCell ref="AR7:AS7"/>
    <mergeCell ref="AT7:AU7"/>
    <mergeCell ref="AV7:AW7"/>
    <mergeCell ref="AB6:AC6"/>
    <mergeCell ref="AD6:AE6"/>
    <mergeCell ref="AD7:AE7"/>
    <mergeCell ref="AF7:AG7"/>
    <mergeCell ref="AH7:AI7"/>
    <mergeCell ref="AJ7:AK7"/>
    <mergeCell ref="BP6:B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BD6:BE6"/>
    <mergeCell ref="BF6:BG6"/>
    <mergeCell ref="BH6:BI6"/>
    <mergeCell ref="BJ6:BK6"/>
    <mergeCell ref="BL6:BM6"/>
    <mergeCell ref="BN6:BO6"/>
    <mergeCell ref="AR6:AS6"/>
    <mergeCell ref="AT6:AU6"/>
    <mergeCell ref="H6:I6"/>
    <mergeCell ref="J6:K6"/>
    <mergeCell ref="L6:M6"/>
    <mergeCell ref="N6:O6"/>
    <mergeCell ref="P6:Q6"/>
    <mergeCell ref="R6:S6"/>
    <mergeCell ref="A1:BQ1"/>
    <mergeCell ref="B2:C2"/>
    <mergeCell ref="D2:BQ5"/>
    <mergeCell ref="B3:C3"/>
    <mergeCell ref="B4:C4"/>
    <mergeCell ref="B5:C5"/>
    <mergeCell ref="AZ6:BA6"/>
    <mergeCell ref="BB6:BC6"/>
    <mergeCell ref="AF6:AG6"/>
    <mergeCell ref="AH6:AI6"/>
    <mergeCell ref="AJ6:AK6"/>
    <mergeCell ref="AL6:AM6"/>
    <mergeCell ref="AN6:AO6"/>
    <mergeCell ref="AP6:AQ6"/>
    <mergeCell ref="T6:U6"/>
    <mergeCell ref="V6:W6"/>
    <mergeCell ref="X6:Y6"/>
    <mergeCell ref="Z6:AA6"/>
  </mergeCells>
  <conditionalFormatting sqref="H11:H13 I11:BQ14 H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">
    <cfRule type="expression" dxfId="221" priority="106">
      <formula>H$12=2</formula>
    </cfRule>
    <cfRule type="expression" dxfId="220" priority="107">
      <formula>H$12=1</formula>
    </cfRule>
    <cfRule type="expression" dxfId="219" priority="108">
      <formula>H$12=0</formula>
    </cfRule>
  </conditionalFormatting>
  <conditionalFormatting sqref="H14">
    <cfRule type="expression" dxfId="218" priority="103">
      <formula>H$12=2</formula>
    </cfRule>
    <cfRule type="expression" dxfId="217" priority="104">
      <formula>H$12=1</formula>
    </cfRule>
    <cfRule type="expression" dxfId="216" priority="105">
      <formula>H$12=0</formula>
    </cfRule>
  </conditionalFormatting>
  <conditionalFormatting sqref="J15:J114">
    <cfRule type="expression" dxfId="215" priority="100">
      <formula>J$12=2</formula>
    </cfRule>
    <cfRule type="expression" dxfId="214" priority="101">
      <formula>J$12=1</formula>
    </cfRule>
    <cfRule type="expression" dxfId="213" priority="102">
      <formula>J$12=0</formula>
    </cfRule>
  </conditionalFormatting>
  <conditionalFormatting sqref="L15:L114">
    <cfRule type="expression" dxfId="212" priority="97">
      <formula>L$12=2</formula>
    </cfRule>
    <cfRule type="expression" dxfId="211" priority="98">
      <formula>L$12=1</formula>
    </cfRule>
    <cfRule type="expression" dxfId="210" priority="99">
      <formula>L$12=0</formula>
    </cfRule>
  </conditionalFormatting>
  <conditionalFormatting sqref="N15:N114">
    <cfRule type="expression" dxfId="209" priority="94">
      <formula>N$12=2</formula>
    </cfRule>
    <cfRule type="expression" dxfId="208" priority="95">
      <formula>N$12=1</formula>
    </cfRule>
    <cfRule type="expression" dxfId="207" priority="96">
      <formula>N$12=0</formula>
    </cfRule>
  </conditionalFormatting>
  <conditionalFormatting sqref="P15:P114">
    <cfRule type="expression" dxfId="206" priority="91">
      <formula>P$12=2</formula>
    </cfRule>
    <cfRule type="expression" dxfId="205" priority="92">
      <formula>P$12=1</formula>
    </cfRule>
    <cfRule type="expression" dxfId="204" priority="93">
      <formula>P$12=0</formula>
    </cfRule>
  </conditionalFormatting>
  <conditionalFormatting sqref="R15:R114">
    <cfRule type="expression" dxfId="203" priority="88">
      <formula>R$12=2</formula>
    </cfRule>
    <cfRule type="expression" dxfId="202" priority="89">
      <formula>R$12=1</formula>
    </cfRule>
    <cfRule type="expression" dxfId="201" priority="90">
      <formula>R$12=0</formula>
    </cfRule>
  </conditionalFormatting>
  <conditionalFormatting sqref="T15:T114">
    <cfRule type="expression" dxfId="200" priority="85">
      <formula>T$12=2</formula>
    </cfRule>
    <cfRule type="expression" dxfId="199" priority="86">
      <formula>T$12=1</formula>
    </cfRule>
    <cfRule type="expression" dxfId="198" priority="87">
      <formula>T$12=0</formula>
    </cfRule>
  </conditionalFormatting>
  <conditionalFormatting sqref="V15:V114">
    <cfRule type="expression" dxfId="197" priority="82">
      <formula>V$12=2</formula>
    </cfRule>
    <cfRule type="expression" dxfId="196" priority="83">
      <formula>V$12=1</formula>
    </cfRule>
    <cfRule type="expression" dxfId="195" priority="84">
      <formula>V$12=0</formula>
    </cfRule>
  </conditionalFormatting>
  <conditionalFormatting sqref="X15:X114">
    <cfRule type="expression" dxfId="194" priority="79">
      <formula>X$12=2</formula>
    </cfRule>
    <cfRule type="expression" dxfId="193" priority="80">
      <formula>X$12=1</formula>
    </cfRule>
    <cfRule type="expression" dxfId="192" priority="81">
      <formula>X$12=0</formula>
    </cfRule>
  </conditionalFormatting>
  <conditionalFormatting sqref="Z15:Z114">
    <cfRule type="expression" dxfId="191" priority="76">
      <formula>Z$12=2</formula>
    </cfRule>
    <cfRule type="expression" dxfId="190" priority="77">
      <formula>Z$12=1</formula>
    </cfRule>
    <cfRule type="expression" dxfId="189" priority="78">
      <formula>Z$12=0</formula>
    </cfRule>
  </conditionalFormatting>
  <conditionalFormatting sqref="AB15:AB114">
    <cfRule type="expression" dxfId="188" priority="73">
      <formula>AB$12=2</formula>
    </cfRule>
    <cfRule type="expression" dxfId="187" priority="74">
      <formula>AB$12=1</formula>
    </cfRule>
    <cfRule type="expression" dxfId="186" priority="75">
      <formula>AB$12=0</formula>
    </cfRule>
  </conditionalFormatting>
  <conditionalFormatting sqref="AD15:AD114">
    <cfRule type="expression" dxfId="185" priority="70">
      <formula>AD$12=2</formula>
    </cfRule>
    <cfRule type="expression" dxfId="184" priority="71">
      <formula>AD$12=1</formula>
    </cfRule>
    <cfRule type="expression" dxfId="183" priority="72">
      <formula>AD$12=0</formula>
    </cfRule>
  </conditionalFormatting>
  <conditionalFormatting sqref="AF15:AF114">
    <cfRule type="expression" dxfId="182" priority="67">
      <formula>AF$12=2</formula>
    </cfRule>
    <cfRule type="expression" dxfId="181" priority="68">
      <formula>AF$12=1</formula>
    </cfRule>
    <cfRule type="expression" dxfId="180" priority="69">
      <formula>AF$12=0</formula>
    </cfRule>
  </conditionalFormatting>
  <conditionalFormatting sqref="AH15:AH114">
    <cfRule type="expression" dxfId="179" priority="64">
      <formula>AH$12=2</formula>
    </cfRule>
    <cfRule type="expression" dxfId="178" priority="65">
      <formula>AH$12=1</formula>
    </cfRule>
    <cfRule type="expression" dxfId="177" priority="66">
      <formula>AH$12=0</formula>
    </cfRule>
  </conditionalFormatting>
  <conditionalFormatting sqref="AJ15:AJ114">
    <cfRule type="expression" dxfId="176" priority="61">
      <formula>AJ$12=2</formula>
    </cfRule>
    <cfRule type="expression" dxfId="175" priority="62">
      <formula>AJ$12=1</formula>
    </cfRule>
    <cfRule type="expression" dxfId="174" priority="63">
      <formula>AJ$12=0</formula>
    </cfRule>
  </conditionalFormatting>
  <conditionalFormatting sqref="AL15:AL114">
    <cfRule type="expression" dxfId="173" priority="58">
      <formula>AL$12=2</formula>
    </cfRule>
    <cfRule type="expression" dxfId="172" priority="59">
      <formula>AL$12=1</formula>
    </cfRule>
    <cfRule type="expression" dxfId="171" priority="60">
      <formula>AL$12=0</formula>
    </cfRule>
  </conditionalFormatting>
  <conditionalFormatting sqref="AN15:AN114">
    <cfRule type="expression" dxfId="170" priority="55">
      <formula>AN$12=2</formula>
    </cfRule>
    <cfRule type="expression" dxfId="169" priority="56">
      <formula>AN$12=1</formula>
    </cfRule>
    <cfRule type="expression" dxfId="168" priority="57">
      <formula>AN$12=0</formula>
    </cfRule>
  </conditionalFormatting>
  <conditionalFormatting sqref="AP15:AP114">
    <cfRule type="expression" dxfId="167" priority="52">
      <formula>AP$12=2</formula>
    </cfRule>
    <cfRule type="expression" dxfId="166" priority="53">
      <formula>AP$12=1</formula>
    </cfRule>
    <cfRule type="expression" dxfId="165" priority="54">
      <formula>AP$12=0</formula>
    </cfRule>
  </conditionalFormatting>
  <conditionalFormatting sqref="AR15:AR114">
    <cfRule type="expression" dxfId="164" priority="49">
      <formula>AR$12=2</formula>
    </cfRule>
    <cfRule type="expression" dxfId="163" priority="50">
      <formula>AR$12=1</formula>
    </cfRule>
    <cfRule type="expression" dxfId="162" priority="51">
      <formula>AR$12=0</formula>
    </cfRule>
  </conditionalFormatting>
  <conditionalFormatting sqref="AT15:AT114">
    <cfRule type="expression" dxfId="161" priority="46">
      <formula>AT$12=2</formula>
    </cfRule>
    <cfRule type="expression" dxfId="160" priority="47">
      <formula>AT$12=1</formula>
    </cfRule>
    <cfRule type="expression" dxfId="159" priority="48">
      <formula>AT$12=0</formula>
    </cfRule>
  </conditionalFormatting>
  <conditionalFormatting sqref="AV15:AV114">
    <cfRule type="expression" dxfId="158" priority="43">
      <formula>AV$12=2</formula>
    </cfRule>
    <cfRule type="expression" dxfId="157" priority="44">
      <formula>AV$12=1</formula>
    </cfRule>
    <cfRule type="expression" dxfId="156" priority="45">
      <formula>AV$12=0</formula>
    </cfRule>
  </conditionalFormatting>
  <conditionalFormatting sqref="AX15:AX114">
    <cfRule type="expression" dxfId="155" priority="40">
      <formula>AX$12=2</formula>
    </cfRule>
    <cfRule type="expression" dxfId="154" priority="41">
      <formula>AX$12=1</formula>
    </cfRule>
    <cfRule type="expression" dxfId="153" priority="42">
      <formula>AX$12=0</formula>
    </cfRule>
  </conditionalFormatting>
  <conditionalFormatting sqref="AZ15:AZ114">
    <cfRule type="expression" dxfId="152" priority="37">
      <formula>AZ$12=2</formula>
    </cfRule>
    <cfRule type="expression" dxfId="151" priority="38">
      <formula>AZ$12=1</formula>
    </cfRule>
    <cfRule type="expression" dxfId="150" priority="39">
      <formula>AZ$12=0</formula>
    </cfRule>
  </conditionalFormatting>
  <conditionalFormatting sqref="BB15:BB114">
    <cfRule type="expression" dxfId="149" priority="34">
      <formula>BB$12=2</formula>
    </cfRule>
    <cfRule type="expression" dxfId="148" priority="35">
      <formula>BB$12=1</formula>
    </cfRule>
    <cfRule type="expression" dxfId="147" priority="36">
      <formula>BB$12=0</formula>
    </cfRule>
  </conditionalFormatting>
  <conditionalFormatting sqref="BD15:BD114">
    <cfRule type="expression" dxfId="146" priority="31">
      <formula>BD$12=2</formula>
    </cfRule>
    <cfRule type="expression" dxfId="145" priority="32">
      <formula>BD$12=1</formula>
    </cfRule>
    <cfRule type="expression" dxfId="144" priority="33">
      <formula>BD$12=0</formula>
    </cfRule>
  </conditionalFormatting>
  <conditionalFormatting sqref="BF18:BF114">
    <cfRule type="expression" dxfId="143" priority="28">
      <formula>BF$12=2</formula>
    </cfRule>
    <cfRule type="expression" dxfId="142" priority="29">
      <formula>BF$12=1</formula>
    </cfRule>
    <cfRule type="expression" dxfId="141" priority="30">
      <formula>BF$12=0</formula>
    </cfRule>
  </conditionalFormatting>
  <conditionalFormatting sqref="BH18:BH114">
    <cfRule type="expression" dxfId="140" priority="25">
      <formula>BH$12=2</formula>
    </cfRule>
    <cfRule type="expression" dxfId="139" priority="26">
      <formula>BH$12=1</formula>
    </cfRule>
    <cfRule type="expression" dxfId="138" priority="27">
      <formula>BH$12=0</formula>
    </cfRule>
  </conditionalFormatting>
  <conditionalFormatting sqref="BJ15:BJ114">
    <cfRule type="expression" dxfId="137" priority="22">
      <formula>BJ$12=2</formula>
    </cfRule>
    <cfRule type="expression" dxfId="136" priority="23">
      <formula>BJ$12=1</formula>
    </cfRule>
    <cfRule type="expression" dxfId="135" priority="24">
      <formula>BJ$12=0</formula>
    </cfRule>
  </conditionalFormatting>
  <conditionalFormatting sqref="BL15:BL114">
    <cfRule type="expression" dxfId="134" priority="19">
      <formula>BL$12=2</formula>
    </cfRule>
    <cfRule type="expression" dxfId="133" priority="20">
      <formula>BL$12=1</formula>
    </cfRule>
    <cfRule type="expression" dxfId="132" priority="21">
      <formula>BL$12=0</formula>
    </cfRule>
  </conditionalFormatting>
  <conditionalFormatting sqref="BN15:BN114">
    <cfRule type="expression" dxfId="131" priority="16">
      <formula>BN$12=2</formula>
    </cfRule>
    <cfRule type="expression" dxfId="130" priority="17">
      <formula>BN$12=1</formula>
    </cfRule>
    <cfRule type="expression" dxfId="129" priority="18">
      <formula>BN$12=0</formula>
    </cfRule>
  </conditionalFormatting>
  <conditionalFormatting sqref="BP15:BP114">
    <cfRule type="expression" dxfId="128" priority="13">
      <formula>BP$12=2</formula>
    </cfRule>
    <cfRule type="expression" dxfId="127" priority="14">
      <formula>BP$12=1</formula>
    </cfRule>
    <cfRule type="expression" dxfId="126" priority="15">
      <formula>BP$12=0</formula>
    </cfRule>
  </conditionalFormatting>
  <conditionalFormatting sqref="H9:I10">
    <cfRule type="expression" dxfId="125" priority="10">
      <formula>H$8=2</formula>
    </cfRule>
    <cfRule type="expression" dxfId="124" priority="11">
      <formula>H$8=1</formula>
    </cfRule>
    <cfRule type="expression" dxfId="123" priority="12">
      <formula>H$8=0</formula>
    </cfRule>
  </conditionalFormatting>
  <conditionalFormatting sqref="J9:BQ10">
    <cfRule type="expression" dxfId="122" priority="7">
      <formula>J$8=2</formula>
    </cfRule>
    <cfRule type="expression" dxfId="121" priority="8">
      <formula>J$8=1</formula>
    </cfRule>
    <cfRule type="expression" dxfId="120" priority="9">
      <formula>J$8=0</formula>
    </cfRule>
  </conditionalFormatting>
  <conditionalFormatting sqref="BF15:BF17">
    <cfRule type="expression" dxfId="119" priority="4">
      <formula>BF$12=2</formula>
    </cfRule>
    <cfRule type="expression" dxfId="118" priority="5">
      <formula>BF$12=1</formula>
    </cfRule>
    <cfRule type="expression" dxfId="117" priority="6">
      <formula>BF$12=0</formula>
    </cfRule>
  </conditionalFormatting>
  <conditionalFormatting sqref="BH15:BH17">
    <cfRule type="expression" dxfId="116" priority="1">
      <formula>BH$12=2</formula>
    </cfRule>
    <cfRule type="expression" dxfId="115" priority="2">
      <formula>BH$12=1</formula>
    </cfRule>
    <cfRule type="expression" dxfId="114" priority="3">
      <formula>BH$12=0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AY SEÇİN!!!" xr:uid="{16753CD7-F631-4E77-ACAA-680D48C1316C}">
          <x14:formula1>
            <xm:f>'Seçim Liste'!$C$3:$C$14</xm:f>
          </x14:formula1>
          <xm:sqref>B4:C4</xm:sqref>
        </x14:dataValidation>
        <x14:dataValidation type="list" allowBlank="1" showInputMessage="1" showErrorMessage="1" prompt="Görev Seçin!!!" xr:uid="{732C0A63-8E1B-4B36-B01B-79904DBC568E}">
          <x14:formula1>
            <xm:f>'Seçim Liste'!$E$3:$E$6</xm:f>
          </x14:formula1>
          <xm:sqref>F15:F114</xm:sqref>
        </x14:dataValidation>
        <x14:dataValidation type="list" allowBlank="1" showInputMessage="1" showErrorMessage="1" xr:uid="{0E64E2F3-420F-424C-851D-44166E7BB2F6}">
          <x14:formula1>
            <xm:f>'Seçim Liste'!$I$3:$I$16</xm:f>
          </x14:formula1>
          <xm:sqref>H15:H114 J15:J114 L15:L114 N15:N114 P15:P114 R15:R114 T15:T114 V15:V114 X15:X114 Z15:Z114 AB15:AB114 AD15:AD114 AF15:AF114 AH15:AH114 AJ15:AJ114 AL15:AL114 AN15:AN114 AP15:AP114 AR15:AR114 AT15:AT114 AV15:AV114 AX15:AX114 AZ15:AZ114 BB15:BB114 BD15:BD114 BP15:BP114 BF15:BF114 BJ15:BJ114 BL15:BL114 BN15:BN114 BH15:BH114</xm:sqref>
        </x14:dataValidation>
        <x14:dataValidation type="list" allowBlank="1" showInputMessage="1" showErrorMessage="1" xr:uid="{6DCF1E81-A9A0-48BC-B2F3-AD53747A6238}">
          <x14:formula1>
            <xm:f>'Seçim Liste'!$K$3:$K$10</xm:f>
          </x14:formula1>
          <xm:sqref>I15:I114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</xm:sqref>
        </x14:dataValidation>
        <x14:dataValidation type="list" allowBlank="1" showInputMessage="1" showErrorMessage="1" prompt="Yerleşke Seçin!!!" xr:uid="{F8142B57-CE82-46FE-9C02-9F9209E38CD5}">
          <x14:formula1>
            <xm:f>'Seçim Liste'!$M$3:$M$5</xm:f>
          </x14:formula1>
          <xm:sqref>G15:G114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8673-876C-4830-B684-DD889A3EE9EA}">
  <sheetPr codeName="Sheet4"/>
  <dimension ref="A1:CK121"/>
  <sheetViews>
    <sheetView showZeros="0" zoomScale="55" zoomScaleNormal="55" workbookViewId="0">
      <pane ySplit="14" topLeftCell="A15" activePane="bottomLeft" state="frozen"/>
      <selection pane="bottomLeft" activeCell="E14" sqref="E14"/>
    </sheetView>
  </sheetViews>
  <sheetFormatPr defaultRowHeight="14.5" outlineLevelCol="1" x14ac:dyDescent="0.35"/>
  <cols>
    <col min="1" max="1" width="9.81640625" bestFit="1" customWidth="1"/>
    <col min="2" max="2" width="9" bestFit="1" customWidth="1"/>
    <col min="3" max="3" width="8.90625" bestFit="1" customWidth="1"/>
    <col min="4" max="4" width="19.453125" customWidth="1"/>
    <col min="5" max="5" width="11.81640625" bestFit="1" customWidth="1"/>
    <col min="6" max="7" width="10.26953125" customWidth="1"/>
    <col min="8" max="69" width="3.6328125" style="18" customWidth="1" outlineLevel="1"/>
    <col min="71" max="81" width="8.7265625" style="18" hidden="1" customWidth="1" outlineLevel="1"/>
    <col min="82" max="82" width="9.81640625" style="18" hidden="1" customWidth="1" outlineLevel="1"/>
    <col min="83" max="87" width="8.7265625" style="18" hidden="1" customWidth="1" outlineLevel="1"/>
    <col min="88" max="88" width="8.7265625" hidden="1" customWidth="1" outlineLevel="1"/>
    <col min="89" max="89" width="8.7265625" collapsed="1"/>
  </cols>
  <sheetData>
    <row r="1" spans="1:88" s="33" customFormat="1" ht="16" customHeight="1" thickBot="1" x14ac:dyDescent="0.4">
      <c r="A1" s="85">
        <v>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S1" s="34"/>
      <c r="BT1" s="34"/>
      <c r="BU1" s="34"/>
      <c r="BV1" s="34" t="s">
        <v>54</v>
      </c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</row>
    <row r="2" spans="1:88" x14ac:dyDescent="0.35">
      <c r="A2" s="13" t="s">
        <v>46</v>
      </c>
      <c r="B2" s="80" t="s">
        <v>47</v>
      </c>
      <c r="C2" s="80"/>
      <c r="D2" s="81">
        <v>44562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2"/>
    </row>
    <row r="3" spans="1:88" x14ac:dyDescent="0.35">
      <c r="A3" s="14" t="s">
        <v>25</v>
      </c>
      <c r="B3" s="89">
        <v>2023</v>
      </c>
      <c r="C3" s="89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4"/>
    </row>
    <row r="4" spans="1:88" x14ac:dyDescent="0.35">
      <c r="A4" s="14" t="s">
        <v>26</v>
      </c>
      <c r="B4" s="90">
        <v>45047</v>
      </c>
      <c r="C4" s="90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4"/>
    </row>
    <row r="5" spans="1:88" x14ac:dyDescent="0.35">
      <c r="A5" s="14" t="s">
        <v>19</v>
      </c>
      <c r="B5" s="89"/>
      <c r="C5" s="89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4"/>
    </row>
    <row r="6" spans="1:88" ht="37.5" hidden="1" customHeight="1" x14ac:dyDescent="0.35">
      <c r="A6" s="23"/>
      <c r="B6" s="24"/>
      <c r="C6" s="24"/>
      <c r="D6" s="24"/>
      <c r="E6" s="25"/>
      <c r="F6" s="25"/>
      <c r="G6" s="25"/>
      <c r="H6" s="75" t="str">
        <f>IFERROR(VLOOKUP(H9,Tatiller!$A$2:$B$18,2,0),0)</f>
        <v>Emek ve Dayanışma Günü - İşçi Bayramı</v>
      </c>
      <c r="I6" s="75"/>
      <c r="J6" s="75">
        <f>IFERROR(VLOOKUP(J9,Tatiller!$A$2:$B$18,2,0),0)</f>
        <v>0</v>
      </c>
      <c r="K6" s="75"/>
      <c r="L6" s="75">
        <f>IFERROR(VLOOKUP(L9,Tatiller!$A$2:$B$18,2,0),0)</f>
        <v>0</v>
      </c>
      <c r="M6" s="75"/>
      <c r="N6" s="75">
        <f>IFERROR(VLOOKUP(N9,Tatiller!$A$2:$B$18,2,0),0)</f>
        <v>0</v>
      </c>
      <c r="O6" s="75"/>
      <c r="P6" s="75">
        <f>IFERROR(VLOOKUP(P9,Tatiller!$A$2:$B$18,2,0),0)</f>
        <v>0</v>
      </c>
      <c r="Q6" s="75"/>
      <c r="R6" s="75">
        <f>IFERROR(VLOOKUP(R9,Tatiller!$A$2:$B$18,2,0),0)</f>
        <v>0</v>
      </c>
      <c r="S6" s="75"/>
      <c r="T6" s="75">
        <f>IFERROR(VLOOKUP(T9,Tatiller!$A$2:$B$18,2,0),0)</f>
        <v>0</v>
      </c>
      <c r="U6" s="75"/>
      <c r="V6" s="75">
        <f>IFERROR(VLOOKUP(V9,Tatiller!$A$2:$B$18,2,0),0)</f>
        <v>0</v>
      </c>
      <c r="W6" s="75"/>
      <c r="X6" s="75">
        <f>IFERROR(VLOOKUP(X9,Tatiller!$A$2:$B$18,2,0),0)</f>
        <v>0</v>
      </c>
      <c r="Y6" s="75"/>
      <c r="Z6" s="75">
        <f>IFERROR(VLOOKUP(Z9,Tatiller!$A$2:$B$18,2,0),0)</f>
        <v>0</v>
      </c>
      <c r="AA6" s="75"/>
      <c r="AB6" s="75">
        <f>IFERROR(VLOOKUP(AB9,Tatiller!$A$2:$B$18,2,0),0)</f>
        <v>0</v>
      </c>
      <c r="AC6" s="75"/>
      <c r="AD6" s="75">
        <f>IFERROR(VLOOKUP(AD9,Tatiller!$A$2:$B$18,2,0),0)</f>
        <v>0</v>
      </c>
      <c r="AE6" s="75"/>
      <c r="AF6" s="75">
        <f>IFERROR(VLOOKUP(AF9,Tatiller!$A$2:$B$18,2,0),0)</f>
        <v>0</v>
      </c>
      <c r="AG6" s="75"/>
      <c r="AH6" s="75">
        <f>IFERROR(VLOOKUP(AH9,Tatiller!$A$2:$B$18,2,0),0)</f>
        <v>0</v>
      </c>
      <c r="AI6" s="75"/>
      <c r="AJ6" s="75">
        <f>IFERROR(VLOOKUP(AJ9,Tatiller!$A$2:$B$18,2,0),0)</f>
        <v>0</v>
      </c>
      <c r="AK6" s="75"/>
      <c r="AL6" s="75">
        <f>IFERROR(VLOOKUP(AL9,Tatiller!$A$2:$B$18,2,0),0)</f>
        <v>0</v>
      </c>
      <c r="AM6" s="75"/>
      <c r="AN6" s="75">
        <f>IFERROR(VLOOKUP(AN9,Tatiller!$A$2:$B$18,2,0),0)</f>
        <v>0</v>
      </c>
      <c r="AO6" s="75"/>
      <c r="AP6" s="75">
        <f>IFERROR(VLOOKUP(AP9,Tatiller!$A$2:$B$18,2,0),0)</f>
        <v>0</v>
      </c>
      <c r="AQ6" s="75"/>
      <c r="AR6" s="75" t="str">
        <f>IFERROR(VLOOKUP(AR9,Tatiller!$A$2:$B$18,2,0),0)</f>
        <v>Atatürk'ü Anma Gençlik ve Spor Bayramı</v>
      </c>
      <c r="AS6" s="75"/>
      <c r="AT6" s="75">
        <f>IFERROR(VLOOKUP(AT9,Tatiller!$A$2:$B$18,2,0),0)</f>
        <v>0</v>
      </c>
      <c r="AU6" s="75"/>
      <c r="AV6" s="75">
        <f>IFERROR(VLOOKUP(AV9,Tatiller!$A$2:$B$18,2,0),0)</f>
        <v>0</v>
      </c>
      <c r="AW6" s="75"/>
      <c r="AX6" s="75">
        <f>IFERROR(VLOOKUP(AX9,Tatiller!$A$2:$B$18,2,0),0)</f>
        <v>0</v>
      </c>
      <c r="AY6" s="75"/>
      <c r="AZ6" s="75">
        <f>IFERROR(VLOOKUP(AZ9,Tatiller!$A$2:$B$18,2,0),0)</f>
        <v>0</v>
      </c>
      <c r="BA6" s="75"/>
      <c r="BB6" s="75">
        <f>IFERROR(VLOOKUP(BB9,Tatiller!$A$2:$B$18,2,0),0)</f>
        <v>0</v>
      </c>
      <c r="BC6" s="75"/>
      <c r="BD6" s="75">
        <f>IFERROR(VLOOKUP(BD9,Tatiller!$A$2:$B$18,2,0),0)</f>
        <v>0</v>
      </c>
      <c r="BE6" s="75"/>
      <c r="BF6" s="75">
        <f>IFERROR(VLOOKUP(BF9,Tatiller!$A$2:$B$18,2,0),0)</f>
        <v>0</v>
      </c>
      <c r="BG6" s="75"/>
      <c r="BH6" s="75">
        <f>IFERROR(VLOOKUP(BH9,Tatiller!$A$2:$B$18,2,0),0)</f>
        <v>0</v>
      </c>
      <c r="BI6" s="75"/>
      <c r="BJ6" s="75">
        <f>IFERROR(VLOOKUP(BJ9,Tatiller!$A$2:$B$18,2,0),0)</f>
        <v>0</v>
      </c>
      <c r="BK6" s="75"/>
      <c r="BL6" s="75">
        <f>IFERROR(VLOOKUP(BL9,Tatiller!$A$2:$B$18,2,0),0)</f>
        <v>0</v>
      </c>
      <c r="BM6" s="75"/>
      <c r="BN6" s="75">
        <f>IFERROR(VLOOKUP(BN9,Tatiller!$A$2:$B$18,2,0),0)</f>
        <v>0</v>
      </c>
      <c r="BO6" s="75"/>
      <c r="BP6" s="75">
        <f>IFERROR(VLOOKUP(BP9,Tatiller!$A$2:$B$18,2,0),0)</f>
        <v>0</v>
      </c>
      <c r="BQ6" s="76"/>
    </row>
    <row r="7" spans="1:88" ht="17" hidden="1" customHeight="1" x14ac:dyDescent="0.35">
      <c r="A7" s="23"/>
      <c r="B7" s="24"/>
      <c r="C7" s="24"/>
      <c r="D7" s="24"/>
      <c r="E7" s="25"/>
      <c r="F7" s="25"/>
      <c r="G7" s="25"/>
      <c r="H7" s="75">
        <f>IF(H10=$A$1,1,0)</f>
        <v>0</v>
      </c>
      <c r="I7" s="75"/>
      <c r="J7" s="75">
        <f>IF(J10=$A$1,1,0)</f>
        <v>0</v>
      </c>
      <c r="K7" s="75"/>
      <c r="L7" s="75">
        <f>IF(L10=$A$1,1,0)</f>
        <v>0</v>
      </c>
      <c r="M7" s="75"/>
      <c r="N7" s="75">
        <f>IF(N10=$A$1,1,0)</f>
        <v>0</v>
      </c>
      <c r="O7" s="75"/>
      <c r="P7" s="75">
        <f>IF(P10=$A$1,1,0)</f>
        <v>0</v>
      </c>
      <c r="Q7" s="75"/>
      <c r="R7" s="75">
        <f>IF(R10=$A$1,1,0)</f>
        <v>0</v>
      </c>
      <c r="S7" s="75"/>
      <c r="T7" s="75">
        <f>IF(T10=$A$1,1,0)</f>
        <v>1</v>
      </c>
      <c r="U7" s="75"/>
      <c r="V7" s="75">
        <f>IF(V10=$A$1,1,0)</f>
        <v>0</v>
      </c>
      <c r="W7" s="75"/>
      <c r="X7" s="75">
        <f>IF(X10=$A$1,1,0)</f>
        <v>0</v>
      </c>
      <c r="Y7" s="75"/>
      <c r="Z7" s="75">
        <f>IF(Z10=$A$1,1,0)</f>
        <v>0</v>
      </c>
      <c r="AA7" s="75"/>
      <c r="AB7" s="75">
        <f>IF(AB10=$A$1,1,0)</f>
        <v>0</v>
      </c>
      <c r="AC7" s="75"/>
      <c r="AD7" s="75">
        <f>IF(AD10=$A$1,1,0)</f>
        <v>0</v>
      </c>
      <c r="AE7" s="75"/>
      <c r="AF7" s="75">
        <f>IF(AF10=$A$1,1,0)</f>
        <v>0</v>
      </c>
      <c r="AG7" s="75"/>
      <c r="AH7" s="75">
        <f>IF(AH10=$A$1,1,0)</f>
        <v>1</v>
      </c>
      <c r="AI7" s="75"/>
      <c r="AJ7" s="75">
        <f>IF(AJ10=$A$1,1,0)</f>
        <v>0</v>
      </c>
      <c r="AK7" s="75"/>
      <c r="AL7" s="75">
        <f>IF(AL10=$A$1,1,0)</f>
        <v>0</v>
      </c>
      <c r="AM7" s="75"/>
      <c r="AN7" s="75">
        <f>IF(AN10=$A$1,1,0)</f>
        <v>0</v>
      </c>
      <c r="AO7" s="75"/>
      <c r="AP7" s="75">
        <f>IF(AP10=$A$1,1,0)</f>
        <v>0</v>
      </c>
      <c r="AQ7" s="75"/>
      <c r="AR7" s="75">
        <f>IF(AR10=$A$1,1,0)</f>
        <v>0</v>
      </c>
      <c r="AS7" s="75"/>
      <c r="AT7" s="75">
        <f>IF(AT10=$A$1,1,0)</f>
        <v>0</v>
      </c>
      <c r="AU7" s="75"/>
      <c r="AV7" s="75">
        <f>IF(AV10=$A$1,1,0)</f>
        <v>1</v>
      </c>
      <c r="AW7" s="75"/>
      <c r="AX7" s="75">
        <f>IF(AX10=$A$1,1,0)</f>
        <v>0</v>
      </c>
      <c r="AY7" s="75"/>
      <c r="AZ7" s="75">
        <f>IF(AZ10=$A$1,1,0)</f>
        <v>0</v>
      </c>
      <c r="BA7" s="75"/>
      <c r="BB7" s="75">
        <f>IF(BB10=$A$1,1,0)</f>
        <v>0</v>
      </c>
      <c r="BC7" s="75"/>
      <c r="BD7" s="75">
        <f>IF(BD10=$A$1,1,0)</f>
        <v>0</v>
      </c>
      <c r="BE7" s="75"/>
      <c r="BF7" s="75">
        <f>IF(BF10=$A$1,1,0)</f>
        <v>0</v>
      </c>
      <c r="BG7" s="75"/>
      <c r="BH7" s="75">
        <f>IF(BH10=$A$1,1,0)</f>
        <v>0</v>
      </c>
      <c r="BI7" s="75"/>
      <c r="BJ7" s="75">
        <f>IF(BJ10=$A$1,1,0)</f>
        <v>1</v>
      </c>
      <c r="BK7" s="75"/>
      <c r="BL7" s="75">
        <f>IF(BL10=$A$1,1,0)</f>
        <v>0</v>
      </c>
      <c r="BM7" s="75"/>
      <c r="BN7" s="75">
        <f>IF(BN10=$A$1,1,0)</f>
        <v>0</v>
      </c>
      <c r="BO7" s="75"/>
      <c r="BP7" s="75">
        <f>IF(BP10=$A$1,1,0)</f>
        <v>0</v>
      </c>
      <c r="BQ7" s="76"/>
    </row>
    <row r="8" spans="1:88" ht="21.5" hidden="1" customHeight="1" x14ac:dyDescent="0.35">
      <c r="A8" s="23"/>
      <c r="B8" s="24"/>
      <c r="C8" s="24"/>
      <c r="D8" s="24"/>
      <c r="E8" s="25"/>
      <c r="F8" s="25"/>
      <c r="G8" s="25"/>
      <c r="H8" s="75">
        <f>IF(H6&gt;0,2,H7)</f>
        <v>2</v>
      </c>
      <c r="I8" s="75"/>
      <c r="J8" s="75">
        <f t="shared" ref="J8" si="0">IF(J6&gt;0,2,J7)</f>
        <v>0</v>
      </c>
      <c r="K8" s="75"/>
      <c r="L8" s="75">
        <f t="shared" ref="L8" si="1">IF(L6&gt;0,2,L7)</f>
        <v>0</v>
      </c>
      <c r="M8" s="75"/>
      <c r="N8" s="75">
        <f t="shared" ref="N8" si="2">IF(N6&gt;0,2,N7)</f>
        <v>0</v>
      </c>
      <c r="O8" s="75"/>
      <c r="P8" s="75">
        <f t="shared" ref="P8" si="3">IF(P6&gt;0,2,P7)</f>
        <v>0</v>
      </c>
      <c r="Q8" s="75"/>
      <c r="R8" s="75">
        <f t="shared" ref="R8" si="4">IF(R6&gt;0,2,R7)</f>
        <v>0</v>
      </c>
      <c r="S8" s="75"/>
      <c r="T8" s="75">
        <f t="shared" ref="T8" si="5">IF(T6&gt;0,2,T7)</f>
        <v>1</v>
      </c>
      <c r="U8" s="75"/>
      <c r="V8" s="75">
        <f t="shared" ref="V8" si="6">IF(V6&gt;0,2,V7)</f>
        <v>0</v>
      </c>
      <c r="W8" s="75"/>
      <c r="X8" s="75">
        <f t="shared" ref="X8" si="7">IF(X6&gt;0,2,X7)</f>
        <v>0</v>
      </c>
      <c r="Y8" s="75"/>
      <c r="Z8" s="75">
        <f t="shared" ref="Z8" si="8">IF(Z6&gt;0,2,Z7)</f>
        <v>0</v>
      </c>
      <c r="AA8" s="75"/>
      <c r="AB8" s="75">
        <f t="shared" ref="AB8" si="9">IF(AB6&gt;0,2,AB7)</f>
        <v>0</v>
      </c>
      <c r="AC8" s="75"/>
      <c r="AD8" s="75">
        <f t="shared" ref="AD8" si="10">IF(AD6&gt;0,2,AD7)</f>
        <v>0</v>
      </c>
      <c r="AE8" s="75"/>
      <c r="AF8" s="75">
        <f t="shared" ref="AF8" si="11">IF(AF6&gt;0,2,AF7)</f>
        <v>0</v>
      </c>
      <c r="AG8" s="75"/>
      <c r="AH8" s="75">
        <f t="shared" ref="AH8" si="12">IF(AH6&gt;0,2,AH7)</f>
        <v>1</v>
      </c>
      <c r="AI8" s="75"/>
      <c r="AJ8" s="75">
        <f t="shared" ref="AJ8" si="13">IF(AJ6&gt;0,2,AJ7)</f>
        <v>0</v>
      </c>
      <c r="AK8" s="75"/>
      <c r="AL8" s="75">
        <f t="shared" ref="AL8" si="14">IF(AL6&gt;0,2,AL7)</f>
        <v>0</v>
      </c>
      <c r="AM8" s="75"/>
      <c r="AN8" s="75">
        <f t="shared" ref="AN8" si="15">IF(AN6&gt;0,2,AN7)</f>
        <v>0</v>
      </c>
      <c r="AO8" s="75"/>
      <c r="AP8" s="75">
        <f t="shared" ref="AP8" si="16">IF(AP6&gt;0,2,AP7)</f>
        <v>0</v>
      </c>
      <c r="AQ8" s="75"/>
      <c r="AR8" s="75">
        <f t="shared" ref="AR8" si="17">IF(AR6&gt;0,2,AR7)</f>
        <v>2</v>
      </c>
      <c r="AS8" s="75"/>
      <c r="AT8" s="75">
        <f t="shared" ref="AT8" si="18">IF(AT6&gt;0,2,AT7)</f>
        <v>0</v>
      </c>
      <c r="AU8" s="75"/>
      <c r="AV8" s="75">
        <f t="shared" ref="AV8" si="19">IF(AV6&gt;0,2,AV7)</f>
        <v>1</v>
      </c>
      <c r="AW8" s="75"/>
      <c r="AX8" s="75">
        <f t="shared" ref="AX8" si="20">IF(AX6&gt;0,2,AX7)</f>
        <v>0</v>
      </c>
      <c r="AY8" s="75"/>
      <c r="AZ8" s="75">
        <f t="shared" ref="AZ8" si="21">IF(AZ6&gt;0,2,AZ7)</f>
        <v>0</v>
      </c>
      <c r="BA8" s="75"/>
      <c r="BB8" s="75">
        <f t="shared" ref="BB8" si="22">IF(BB6&gt;0,2,BB7)</f>
        <v>0</v>
      </c>
      <c r="BC8" s="75"/>
      <c r="BD8" s="75">
        <f t="shared" ref="BD8" si="23">IF(BD6&gt;0,2,BD7)</f>
        <v>0</v>
      </c>
      <c r="BE8" s="75"/>
      <c r="BF8" s="75">
        <f t="shared" ref="BF8" si="24">IF(BF6&gt;0,2,BF7)</f>
        <v>0</v>
      </c>
      <c r="BG8" s="75"/>
      <c r="BH8" s="75">
        <f t="shared" ref="BH8" si="25">IF(BH6&gt;0,2,BH7)</f>
        <v>0</v>
      </c>
      <c r="BI8" s="75"/>
      <c r="BJ8" s="75">
        <f t="shared" ref="BJ8" si="26">IF(BJ6&gt;0,2,BJ7)</f>
        <v>1</v>
      </c>
      <c r="BK8" s="75"/>
      <c r="BL8" s="75">
        <f t="shared" ref="BL8" si="27">IF(BL6&gt;0,2,BL7)</f>
        <v>0</v>
      </c>
      <c r="BM8" s="75"/>
      <c r="BN8" s="75">
        <f t="shared" ref="BN8" si="28">IF(BN6&gt;0,2,BN7)</f>
        <v>0</v>
      </c>
      <c r="BO8" s="75"/>
      <c r="BP8" s="75">
        <f t="shared" ref="BP8" si="29">IF(BP6&gt;0,2,BP7)</f>
        <v>0</v>
      </c>
      <c r="BQ8" s="76"/>
    </row>
    <row r="9" spans="1:88" ht="32" customHeight="1" thickBot="1" x14ac:dyDescent="0.4">
      <c r="A9" s="9"/>
      <c r="B9" s="43"/>
      <c r="C9" s="43"/>
      <c r="D9" s="43"/>
      <c r="E9" s="43"/>
      <c r="F9" s="43"/>
      <c r="G9" s="43"/>
      <c r="H9" s="77">
        <f>DATE($B$3,MONTH($B$4),1)</f>
        <v>45047</v>
      </c>
      <c r="I9" s="77"/>
      <c r="J9" s="77">
        <f>H9+1</f>
        <v>45048</v>
      </c>
      <c r="K9" s="77"/>
      <c r="L9" s="77">
        <f>J9+1</f>
        <v>45049</v>
      </c>
      <c r="M9" s="77"/>
      <c r="N9" s="77">
        <f t="shared" ref="N9" si="30">L9+1</f>
        <v>45050</v>
      </c>
      <c r="O9" s="77"/>
      <c r="P9" s="77">
        <f t="shared" ref="P9" si="31">N9+1</f>
        <v>45051</v>
      </c>
      <c r="Q9" s="77"/>
      <c r="R9" s="77">
        <f t="shared" ref="R9" si="32">P9+1</f>
        <v>45052</v>
      </c>
      <c r="S9" s="77"/>
      <c r="T9" s="77">
        <f t="shared" ref="T9" si="33">R9+1</f>
        <v>45053</v>
      </c>
      <c r="U9" s="77"/>
      <c r="V9" s="77">
        <f t="shared" ref="V9" si="34">T9+1</f>
        <v>45054</v>
      </c>
      <c r="W9" s="77"/>
      <c r="X9" s="77">
        <f t="shared" ref="X9" si="35">V9+1</f>
        <v>45055</v>
      </c>
      <c r="Y9" s="77"/>
      <c r="Z9" s="77">
        <f t="shared" ref="Z9" si="36">X9+1</f>
        <v>45056</v>
      </c>
      <c r="AA9" s="77"/>
      <c r="AB9" s="77">
        <f t="shared" ref="AB9" si="37">Z9+1</f>
        <v>45057</v>
      </c>
      <c r="AC9" s="77"/>
      <c r="AD9" s="77">
        <f t="shared" ref="AD9" si="38">AB9+1</f>
        <v>45058</v>
      </c>
      <c r="AE9" s="77"/>
      <c r="AF9" s="77">
        <f t="shared" ref="AF9" si="39">AD9+1</f>
        <v>45059</v>
      </c>
      <c r="AG9" s="77"/>
      <c r="AH9" s="77">
        <f t="shared" ref="AH9" si="40">AF9+1</f>
        <v>45060</v>
      </c>
      <c r="AI9" s="77"/>
      <c r="AJ9" s="77">
        <f t="shared" ref="AJ9" si="41">AH9+1</f>
        <v>45061</v>
      </c>
      <c r="AK9" s="77"/>
      <c r="AL9" s="77">
        <f t="shared" ref="AL9" si="42">AJ9+1</f>
        <v>45062</v>
      </c>
      <c r="AM9" s="77"/>
      <c r="AN9" s="77">
        <f t="shared" ref="AN9" si="43">AL9+1</f>
        <v>45063</v>
      </c>
      <c r="AO9" s="77"/>
      <c r="AP9" s="77">
        <f t="shared" ref="AP9" si="44">AN9+1</f>
        <v>45064</v>
      </c>
      <c r="AQ9" s="77"/>
      <c r="AR9" s="77">
        <f t="shared" ref="AR9" si="45">AP9+1</f>
        <v>45065</v>
      </c>
      <c r="AS9" s="77"/>
      <c r="AT9" s="77">
        <f>AR9+1</f>
        <v>45066</v>
      </c>
      <c r="AU9" s="77"/>
      <c r="AV9" s="77">
        <f t="shared" ref="AV9" si="46">AT9+1</f>
        <v>45067</v>
      </c>
      <c r="AW9" s="77"/>
      <c r="AX9" s="77">
        <f t="shared" ref="AX9" si="47">AV9+1</f>
        <v>45068</v>
      </c>
      <c r="AY9" s="77"/>
      <c r="AZ9" s="77">
        <f t="shared" ref="AZ9" si="48">AX9+1</f>
        <v>45069</v>
      </c>
      <c r="BA9" s="77"/>
      <c r="BB9" s="77">
        <f t="shared" ref="BB9" si="49">AZ9+1</f>
        <v>45070</v>
      </c>
      <c r="BC9" s="77"/>
      <c r="BD9" s="77">
        <f t="shared" ref="BD9" si="50">BB9+1</f>
        <v>45071</v>
      </c>
      <c r="BE9" s="77"/>
      <c r="BF9" s="77">
        <f t="shared" ref="BF9" si="51">BD9+1</f>
        <v>45072</v>
      </c>
      <c r="BG9" s="77"/>
      <c r="BH9" s="77">
        <f t="shared" ref="BH9" si="52">BF9+1</f>
        <v>45073</v>
      </c>
      <c r="BI9" s="77"/>
      <c r="BJ9" s="77">
        <f t="shared" ref="BJ9" si="53">BH9+1</f>
        <v>45074</v>
      </c>
      <c r="BK9" s="77"/>
      <c r="BL9" s="77">
        <f>+IF(BJ9="","",IF(MONTH($H$9)=MONTH(BJ9+1),BJ9+1,""))</f>
        <v>45075</v>
      </c>
      <c r="BM9" s="77"/>
      <c r="BN9" s="77">
        <f t="shared" ref="BN9" si="54">+IF(BL9="","",IF(MONTH($H$9)=MONTH(BL9+1),BL9+1,""))</f>
        <v>45076</v>
      </c>
      <c r="BO9" s="77"/>
      <c r="BP9" s="77">
        <f t="shared" ref="BP9" si="55">+IF(BN9="","",IF(MONTH($H$9)=MONTH(BN9+1),BN9+1,""))</f>
        <v>45077</v>
      </c>
      <c r="BQ9" s="91"/>
    </row>
    <row r="10" spans="1:88" ht="66" customHeight="1" x14ac:dyDescent="0.35">
      <c r="A10" s="10" t="s">
        <v>24</v>
      </c>
      <c r="B10" s="44" t="s">
        <v>43</v>
      </c>
      <c r="C10" s="44" t="s">
        <v>44</v>
      </c>
      <c r="D10" s="44" t="s">
        <v>23</v>
      </c>
      <c r="E10" s="44" t="s">
        <v>45</v>
      </c>
      <c r="F10" s="44" t="s">
        <v>28</v>
      </c>
      <c r="G10" s="44" t="s">
        <v>48</v>
      </c>
      <c r="H10" s="78">
        <f>WEEKDAY(H$9,1)</f>
        <v>2</v>
      </c>
      <c r="I10" s="78"/>
      <c r="J10" s="78">
        <f>WEEKDAY(J$9,1)</f>
        <v>3</v>
      </c>
      <c r="K10" s="78"/>
      <c r="L10" s="78">
        <f t="shared" ref="L10" si="56">WEEKDAY(L$9,1)</f>
        <v>4</v>
      </c>
      <c r="M10" s="78"/>
      <c r="N10" s="78">
        <f t="shared" ref="N10" si="57">WEEKDAY(N$9,1)</f>
        <v>5</v>
      </c>
      <c r="O10" s="78"/>
      <c r="P10" s="78">
        <f t="shared" ref="P10" si="58">WEEKDAY(P$9,1)</f>
        <v>6</v>
      </c>
      <c r="Q10" s="78"/>
      <c r="R10" s="78">
        <f t="shared" ref="R10" si="59">WEEKDAY(R$9,1)</f>
        <v>7</v>
      </c>
      <c r="S10" s="78"/>
      <c r="T10" s="78">
        <f t="shared" ref="T10" si="60">WEEKDAY(T$9,1)</f>
        <v>1</v>
      </c>
      <c r="U10" s="78"/>
      <c r="V10" s="78">
        <f t="shared" ref="V10" si="61">WEEKDAY(V$9,1)</f>
        <v>2</v>
      </c>
      <c r="W10" s="78"/>
      <c r="X10" s="78">
        <f t="shared" ref="X10" si="62">WEEKDAY(X$9,1)</f>
        <v>3</v>
      </c>
      <c r="Y10" s="78"/>
      <c r="Z10" s="78">
        <f t="shared" ref="Z10" si="63">WEEKDAY(Z$9,1)</f>
        <v>4</v>
      </c>
      <c r="AA10" s="78"/>
      <c r="AB10" s="78">
        <f t="shared" ref="AB10" si="64">WEEKDAY(AB$9,1)</f>
        <v>5</v>
      </c>
      <c r="AC10" s="78"/>
      <c r="AD10" s="78">
        <f t="shared" ref="AD10" si="65">WEEKDAY(AD$9,1)</f>
        <v>6</v>
      </c>
      <c r="AE10" s="78"/>
      <c r="AF10" s="78">
        <f t="shared" ref="AF10" si="66">WEEKDAY(AF$9,1)</f>
        <v>7</v>
      </c>
      <c r="AG10" s="78"/>
      <c r="AH10" s="78">
        <f t="shared" ref="AH10" si="67">WEEKDAY(AH$9,1)</f>
        <v>1</v>
      </c>
      <c r="AI10" s="78"/>
      <c r="AJ10" s="78">
        <f t="shared" ref="AJ10" si="68">WEEKDAY(AJ$9,1)</f>
        <v>2</v>
      </c>
      <c r="AK10" s="78"/>
      <c r="AL10" s="78">
        <f t="shared" ref="AL10" si="69">WEEKDAY(AL$9,1)</f>
        <v>3</v>
      </c>
      <c r="AM10" s="78"/>
      <c r="AN10" s="78">
        <f t="shared" ref="AN10" si="70">WEEKDAY(AN$9,1)</f>
        <v>4</v>
      </c>
      <c r="AO10" s="78"/>
      <c r="AP10" s="78">
        <f t="shared" ref="AP10" si="71">WEEKDAY(AP$9,1)</f>
        <v>5</v>
      </c>
      <c r="AQ10" s="78"/>
      <c r="AR10" s="78">
        <f t="shared" ref="AR10" si="72">WEEKDAY(AR$9,1)</f>
        <v>6</v>
      </c>
      <c r="AS10" s="78"/>
      <c r="AT10" s="78">
        <f t="shared" ref="AT10" si="73">WEEKDAY(AT$9,1)</f>
        <v>7</v>
      </c>
      <c r="AU10" s="78"/>
      <c r="AV10" s="78">
        <f t="shared" ref="AV10" si="74">WEEKDAY(AV$9,1)</f>
        <v>1</v>
      </c>
      <c r="AW10" s="78"/>
      <c r="AX10" s="78">
        <f t="shared" ref="AX10" si="75">WEEKDAY(AX$9,1)</f>
        <v>2</v>
      </c>
      <c r="AY10" s="78"/>
      <c r="AZ10" s="78">
        <f t="shared" ref="AZ10" si="76">WEEKDAY(AZ$9,1)</f>
        <v>3</v>
      </c>
      <c r="BA10" s="78"/>
      <c r="BB10" s="78">
        <f t="shared" ref="BB10" si="77">WEEKDAY(BB$9,1)</f>
        <v>4</v>
      </c>
      <c r="BC10" s="78"/>
      <c r="BD10" s="78">
        <f t="shared" ref="BD10" si="78">WEEKDAY(BD$9,1)</f>
        <v>5</v>
      </c>
      <c r="BE10" s="78"/>
      <c r="BF10" s="78">
        <f t="shared" ref="BF10" si="79">WEEKDAY(BF$9,1)</f>
        <v>6</v>
      </c>
      <c r="BG10" s="78"/>
      <c r="BH10" s="78">
        <f t="shared" ref="BH10" si="80">WEEKDAY(BH$9,1)</f>
        <v>7</v>
      </c>
      <c r="BI10" s="78"/>
      <c r="BJ10" s="78">
        <f t="shared" ref="BJ10" si="81">WEEKDAY(BJ$9,1)</f>
        <v>1</v>
      </c>
      <c r="BK10" s="78"/>
      <c r="BL10" s="78">
        <f>IF(BL9="","",WEEKDAY(BL$9,1))</f>
        <v>2</v>
      </c>
      <c r="BM10" s="78"/>
      <c r="BN10" s="78">
        <f t="shared" ref="BN10" si="82">IF(BN9="","",WEEKDAY(BN$9,1))</f>
        <v>3</v>
      </c>
      <c r="BO10" s="78"/>
      <c r="BP10" s="78">
        <f t="shared" ref="BP10" si="83">IF(BP9="","",WEEKDAY(BP$9,1))</f>
        <v>4</v>
      </c>
      <c r="BQ10" s="79"/>
      <c r="BS10" s="37" t="s">
        <v>55</v>
      </c>
      <c r="BT10" s="38" t="s">
        <v>55</v>
      </c>
      <c r="BU10" s="38" t="s">
        <v>56</v>
      </c>
      <c r="BV10" s="38" t="s">
        <v>56</v>
      </c>
      <c r="BW10" s="39" t="s">
        <v>57</v>
      </c>
      <c r="BX10" s="39" t="s">
        <v>57</v>
      </c>
      <c r="BY10" s="49"/>
      <c r="BZ10" s="49"/>
      <c r="CA10" s="53">
        <v>8</v>
      </c>
      <c r="CB10" s="53" t="s">
        <v>38</v>
      </c>
      <c r="CC10" s="53" t="s">
        <v>34</v>
      </c>
      <c r="CD10" s="53" t="s">
        <v>35</v>
      </c>
      <c r="CE10" s="53" t="s">
        <v>36</v>
      </c>
      <c r="CF10" s="53" t="s">
        <v>37</v>
      </c>
      <c r="CG10" s="54" t="s">
        <v>39</v>
      </c>
      <c r="CH10" s="86"/>
      <c r="CI10" s="87"/>
      <c r="CJ10" s="88"/>
    </row>
    <row r="11" spans="1:88" ht="24.5" hidden="1" customHeight="1" x14ac:dyDescent="0.35">
      <c r="A11" s="26"/>
      <c r="B11" s="45"/>
      <c r="C11" s="45"/>
      <c r="D11" s="44"/>
      <c r="E11" s="45"/>
      <c r="F11" s="43"/>
      <c r="G11" s="43"/>
      <c r="H11" s="27">
        <f>H9</f>
        <v>45047</v>
      </c>
      <c r="I11" s="27">
        <f>H9</f>
        <v>45047</v>
      </c>
      <c r="J11" s="27">
        <f t="shared" ref="J11" si="84">J9</f>
        <v>45048</v>
      </c>
      <c r="K11" s="27">
        <f t="shared" ref="K11" si="85">J9</f>
        <v>45048</v>
      </c>
      <c r="L11" s="27">
        <f t="shared" ref="L11" si="86">L9</f>
        <v>45049</v>
      </c>
      <c r="M11" s="27">
        <f t="shared" ref="M11" si="87">L9</f>
        <v>45049</v>
      </c>
      <c r="N11" s="27">
        <f t="shared" ref="N11" si="88">N9</f>
        <v>45050</v>
      </c>
      <c r="O11" s="27">
        <f t="shared" ref="O11" si="89">N9</f>
        <v>45050</v>
      </c>
      <c r="P11" s="27">
        <f t="shared" ref="P11" si="90">P9</f>
        <v>45051</v>
      </c>
      <c r="Q11" s="27">
        <f t="shared" ref="Q11" si="91">P9</f>
        <v>45051</v>
      </c>
      <c r="R11" s="27">
        <f t="shared" ref="R11" si="92">R9</f>
        <v>45052</v>
      </c>
      <c r="S11" s="27">
        <f t="shared" ref="S11" si="93">R9</f>
        <v>45052</v>
      </c>
      <c r="T11" s="27">
        <f t="shared" ref="T11" si="94">T9</f>
        <v>45053</v>
      </c>
      <c r="U11" s="27">
        <f t="shared" ref="U11" si="95">T9</f>
        <v>45053</v>
      </c>
      <c r="V11" s="27">
        <f t="shared" ref="V11" si="96">V9</f>
        <v>45054</v>
      </c>
      <c r="W11" s="27">
        <f t="shared" ref="W11" si="97">V9</f>
        <v>45054</v>
      </c>
      <c r="X11" s="27">
        <f t="shared" ref="X11" si="98">X9</f>
        <v>45055</v>
      </c>
      <c r="Y11" s="27">
        <f t="shared" ref="Y11" si="99">X9</f>
        <v>45055</v>
      </c>
      <c r="Z11" s="27">
        <f t="shared" ref="Z11" si="100">Z9</f>
        <v>45056</v>
      </c>
      <c r="AA11" s="27">
        <f t="shared" ref="AA11" si="101">Z9</f>
        <v>45056</v>
      </c>
      <c r="AB11" s="27">
        <f t="shared" ref="AB11" si="102">AB9</f>
        <v>45057</v>
      </c>
      <c r="AC11" s="27">
        <f t="shared" ref="AC11" si="103">AB9</f>
        <v>45057</v>
      </c>
      <c r="AD11" s="27">
        <f t="shared" ref="AD11" si="104">AD9</f>
        <v>45058</v>
      </c>
      <c r="AE11" s="27">
        <f t="shared" ref="AE11" si="105">AD9</f>
        <v>45058</v>
      </c>
      <c r="AF11" s="27">
        <f t="shared" ref="AF11" si="106">AF9</f>
        <v>45059</v>
      </c>
      <c r="AG11" s="27">
        <f t="shared" ref="AG11" si="107">AF9</f>
        <v>45059</v>
      </c>
      <c r="AH11" s="27">
        <f t="shared" ref="AH11" si="108">AH9</f>
        <v>45060</v>
      </c>
      <c r="AI11" s="27">
        <f t="shared" ref="AI11" si="109">AH9</f>
        <v>45060</v>
      </c>
      <c r="AJ11" s="27">
        <f t="shared" ref="AJ11" si="110">AJ9</f>
        <v>45061</v>
      </c>
      <c r="AK11" s="27">
        <f t="shared" ref="AK11" si="111">AJ9</f>
        <v>45061</v>
      </c>
      <c r="AL11" s="27">
        <f t="shared" ref="AL11" si="112">AL9</f>
        <v>45062</v>
      </c>
      <c r="AM11" s="27">
        <f t="shared" ref="AM11" si="113">AL9</f>
        <v>45062</v>
      </c>
      <c r="AN11" s="27">
        <f t="shared" ref="AN11" si="114">AN9</f>
        <v>45063</v>
      </c>
      <c r="AO11" s="27">
        <f t="shared" ref="AO11" si="115">AN9</f>
        <v>45063</v>
      </c>
      <c r="AP11" s="27">
        <f t="shared" ref="AP11" si="116">AP9</f>
        <v>45064</v>
      </c>
      <c r="AQ11" s="27">
        <f t="shared" ref="AQ11" si="117">AP9</f>
        <v>45064</v>
      </c>
      <c r="AR11" s="27">
        <f t="shared" ref="AR11" si="118">AR9</f>
        <v>45065</v>
      </c>
      <c r="AS11" s="27">
        <f t="shared" ref="AS11" si="119">AR9</f>
        <v>45065</v>
      </c>
      <c r="AT11" s="27">
        <f t="shared" ref="AT11" si="120">AT9</f>
        <v>45066</v>
      </c>
      <c r="AU11" s="27">
        <f t="shared" ref="AU11" si="121">AT9</f>
        <v>45066</v>
      </c>
      <c r="AV11" s="27">
        <f t="shared" ref="AV11" si="122">AV9</f>
        <v>45067</v>
      </c>
      <c r="AW11" s="27">
        <f t="shared" ref="AW11" si="123">AV9</f>
        <v>45067</v>
      </c>
      <c r="AX11" s="27">
        <f t="shared" ref="AX11" si="124">AX9</f>
        <v>45068</v>
      </c>
      <c r="AY11" s="27">
        <f t="shared" ref="AY11" si="125">AX9</f>
        <v>45068</v>
      </c>
      <c r="AZ11" s="27">
        <f t="shared" ref="AZ11" si="126">AZ9</f>
        <v>45069</v>
      </c>
      <c r="BA11" s="27">
        <f t="shared" ref="BA11" si="127">AZ9</f>
        <v>45069</v>
      </c>
      <c r="BB11" s="27">
        <f t="shared" ref="BB11" si="128">BB9</f>
        <v>45070</v>
      </c>
      <c r="BC11" s="27">
        <f t="shared" ref="BC11" si="129">BB9</f>
        <v>45070</v>
      </c>
      <c r="BD11" s="27">
        <f t="shared" ref="BD11" si="130">BD9</f>
        <v>45071</v>
      </c>
      <c r="BE11" s="27">
        <f t="shared" ref="BE11" si="131">BD9</f>
        <v>45071</v>
      </c>
      <c r="BF11" s="27">
        <f t="shared" ref="BF11" si="132">BF9</f>
        <v>45072</v>
      </c>
      <c r="BG11" s="27">
        <f t="shared" ref="BG11" si="133">BF9</f>
        <v>45072</v>
      </c>
      <c r="BH11" s="27">
        <f t="shared" ref="BH11" si="134">BH9</f>
        <v>45073</v>
      </c>
      <c r="BI11" s="27">
        <f t="shared" ref="BI11" si="135">BH9</f>
        <v>45073</v>
      </c>
      <c r="BJ11" s="27">
        <f t="shared" ref="BJ11" si="136">BJ9</f>
        <v>45074</v>
      </c>
      <c r="BK11" s="27">
        <f t="shared" ref="BK11" si="137">BJ9</f>
        <v>45074</v>
      </c>
      <c r="BL11" s="27">
        <f t="shared" ref="BL11" si="138">BL9</f>
        <v>45075</v>
      </c>
      <c r="BM11" s="27">
        <f t="shared" ref="BM11" si="139">BL9</f>
        <v>45075</v>
      </c>
      <c r="BN11" s="27">
        <f t="shared" ref="BN11" si="140">BN9</f>
        <v>45076</v>
      </c>
      <c r="BO11" s="27">
        <f t="shared" ref="BO11" si="141">BN9</f>
        <v>45076</v>
      </c>
      <c r="BP11" s="27">
        <f t="shared" ref="BP11" si="142">BP9</f>
        <v>45077</v>
      </c>
      <c r="BQ11" s="28">
        <f t="shared" ref="BQ11" si="143">BP9</f>
        <v>45077</v>
      </c>
      <c r="BS11" s="41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20"/>
      <c r="CH11" s="41"/>
      <c r="CI11" s="19"/>
      <c r="CJ11" s="11"/>
    </row>
    <row r="12" spans="1:88" ht="24.5" hidden="1" customHeight="1" x14ac:dyDescent="0.35">
      <c r="A12" s="26"/>
      <c r="B12" s="45"/>
      <c r="C12" s="45"/>
      <c r="D12" s="44"/>
      <c r="E12" s="45"/>
      <c r="F12" s="43"/>
      <c r="G12" s="43"/>
      <c r="H12" s="29">
        <f>H8</f>
        <v>2</v>
      </c>
      <c r="I12" s="29">
        <f>H8</f>
        <v>2</v>
      </c>
      <c r="J12" s="29">
        <f t="shared" ref="J12" si="144">J8</f>
        <v>0</v>
      </c>
      <c r="K12" s="29">
        <f>J8</f>
        <v>0</v>
      </c>
      <c r="L12" s="29">
        <f t="shared" ref="L12" si="145">L8</f>
        <v>0</v>
      </c>
      <c r="M12" s="29">
        <f t="shared" ref="M12" si="146">L8</f>
        <v>0</v>
      </c>
      <c r="N12" s="29">
        <f t="shared" ref="N12" si="147">N8</f>
        <v>0</v>
      </c>
      <c r="O12" s="29">
        <f t="shared" ref="O12" si="148">N8</f>
        <v>0</v>
      </c>
      <c r="P12" s="29">
        <f t="shared" ref="P12" si="149">P8</f>
        <v>0</v>
      </c>
      <c r="Q12" s="29">
        <f t="shared" ref="Q12" si="150">P8</f>
        <v>0</v>
      </c>
      <c r="R12" s="29">
        <f t="shared" ref="R12" si="151">R8</f>
        <v>0</v>
      </c>
      <c r="S12" s="29">
        <f t="shared" ref="S12" si="152">R8</f>
        <v>0</v>
      </c>
      <c r="T12" s="29">
        <f t="shared" ref="T12" si="153">T8</f>
        <v>1</v>
      </c>
      <c r="U12" s="29">
        <f t="shared" ref="U12" si="154">T8</f>
        <v>1</v>
      </c>
      <c r="V12" s="29">
        <f t="shared" ref="V12" si="155">V8</f>
        <v>0</v>
      </c>
      <c r="W12" s="29">
        <f t="shared" ref="W12" si="156">V8</f>
        <v>0</v>
      </c>
      <c r="X12" s="29">
        <f t="shared" ref="X12" si="157">X8</f>
        <v>0</v>
      </c>
      <c r="Y12" s="29">
        <f t="shared" ref="Y12" si="158">X8</f>
        <v>0</v>
      </c>
      <c r="Z12" s="29">
        <f t="shared" ref="Z12" si="159">Z8</f>
        <v>0</v>
      </c>
      <c r="AA12" s="29">
        <f t="shared" ref="AA12" si="160">Z8</f>
        <v>0</v>
      </c>
      <c r="AB12" s="29">
        <f t="shared" ref="AB12" si="161">AB8</f>
        <v>0</v>
      </c>
      <c r="AC12" s="29">
        <f t="shared" ref="AC12" si="162">AB8</f>
        <v>0</v>
      </c>
      <c r="AD12" s="29">
        <f t="shared" ref="AD12" si="163">AD8</f>
        <v>0</v>
      </c>
      <c r="AE12" s="29">
        <f t="shared" ref="AE12" si="164">AD8</f>
        <v>0</v>
      </c>
      <c r="AF12" s="29">
        <f t="shared" ref="AF12" si="165">AF8</f>
        <v>0</v>
      </c>
      <c r="AG12" s="29">
        <f t="shared" ref="AG12" si="166">AF8</f>
        <v>0</v>
      </c>
      <c r="AH12" s="29">
        <f t="shared" ref="AH12" si="167">AH8</f>
        <v>1</v>
      </c>
      <c r="AI12" s="29">
        <f t="shared" ref="AI12" si="168">AH8</f>
        <v>1</v>
      </c>
      <c r="AJ12" s="29">
        <f t="shared" ref="AJ12" si="169">AJ8</f>
        <v>0</v>
      </c>
      <c r="AK12" s="29">
        <f t="shared" ref="AK12" si="170">AJ8</f>
        <v>0</v>
      </c>
      <c r="AL12" s="29">
        <f t="shared" ref="AL12" si="171">AL8</f>
        <v>0</v>
      </c>
      <c r="AM12" s="29">
        <f t="shared" ref="AM12" si="172">AL8</f>
        <v>0</v>
      </c>
      <c r="AN12" s="29">
        <f t="shared" ref="AN12" si="173">AN8</f>
        <v>0</v>
      </c>
      <c r="AO12" s="29">
        <f t="shared" ref="AO12" si="174">AN8</f>
        <v>0</v>
      </c>
      <c r="AP12" s="29">
        <f t="shared" ref="AP12" si="175">AP8</f>
        <v>0</v>
      </c>
      <c r="AQ12" s="29">
        <f t="shared" ref="AQ12" si="176">AP8</f>
        <v>0</v>
      </c>
      <c r="AR12" s="29">
        <f t="shared" ref="AR12" si="177">AR8</f>
        <v>2</v>
      </c>
      <c r="AS12" s="29">
        <f t="shared" ref="AS12" si="178">AR8</f>
        <v>2</v>
      </c>
      <c r="AT12" s="29">
        <f t="shared" ref="AT12" si="179">AT8</f>
        <v>0</v>
      </c>
      <c r="AU12" s="29">
        <f t="shared" ref="AU12" si="180">AT8</f>
        <v>0</v>
      </c>
      <c r="AV12" s="29">
        <f t="shared" ref="AV12" si="181">AV8</f>
        <v>1</v>
      </c>
      <c r="AW12" s="29">
        <f t="shared" ref="AW12" si="182">AV8</f>
        <v>1</v>
      </c>
      <c r="AX12" s="29">
        <f t="shared" ref="AX12" si="183">AX8</f>
        <v>0</v>
      </c>
      <c r="AY12" s="29">
        <f t="shared" ref="AY12" si="184">AX8</f>
        <v>0</v>
      </c>
      <c r="AZ12" s="29">
        <f t="shared" ref="AZ12" si="185">AZ8</f>
        <v>0</v>
      </c>
      <c r="BA12" s="29">
        <f t="shared" ref="BA12" si="186">AZ8</f>
        <v>0</v>
      </c>
      <c r="BB12" s="29">
        <f t="shared" ref="BB12" si="187">BB8</f>
        <v>0</v>
      </c>
      <c r="BC12" s="29">
        <f t="shared" ref="BC12" si="188">BB8</f>
        <v>0</v>
      </c>
      <c r="BD12" s="29">
        <f t="shared" ref="BD12" si="189">BD8</f>
        <v>0</v>
      </c>
      <c r="BE12" s="29">
        <f t="shared" ref="BE12" si="190">BD8</f>
        <v>0</v>
      </c>
      <c r="BF12" s="29">
        <f t="shared" ref="BF12" si="191">BF8</f>
        <v>0</v>
      </c>
      <c r="BG12" s="29">
        <f t="shared" ref="BG12" si="192">BF8</f>
        <v>0</v>
      </c>
      <c r="BH12" s="29">
        <f t="shared" ref="BH12" si="193">BH8</f>
        <v>0</v>
      </c>
      <c r="BI12" s="29">
        <f t="shared" ref="BI12" si="194">BH8</f>
        <v>0</v>
      </c>
      <c r="BJ12" s="29">
        <f t="shared" ref="BJ12" si="195">BJ8</f>
        <v>1</v>
      </c>
      <c r="BK12" s="29">
        <f t="shared" ref="BK12" si="196">BJ8</f>
        <v>1</v>
      </c>
      <c r="BL12" s="29">
        <f t="shared" ref="BL12" si="197">BL8</f>
        <v>0</v>
      </c>
      <c r="BM12" s="29">
        <f t="shared" ref="BM12" si="198">BL8</f>
        <v>0</v>
      </c>
      <c r="BN12" s="29">
        <f t="shared" ref="BN12" si="199">BN8</f>
        <v>0</v>
      </c>
      <c r="BO12" s="29">
        <f t="shared" ref="BO12" si="200">BN8</f>
        <v>0</v>
      </c>
      <c r="BP12" s="29">
        <f t="shared" ref="BP12" si="201">BP8</f>
        <v>0</v>
      </c>
      <c r="BQ12" s="30">
        <f t="shared" ref="BQ12" si="202">BP8</f>
        <v>0</v>
      </c>
      <c r="BS12" s="50">
        <v>0</v>
      </c>
      <c r="BT12" s="51"/>
      <c r="BU12" s="51">
        <v>1</v>
      </c>
      <c r="BV12" s="51">
        <v>1</v>
      </c>
      <c r="BW12" s="51">
        <v>2</v>
      </c>
      <c r="BX12" s="51">
        <v>2</v>
      </c>
      <c r="BY12" s="19"/>
      <c r="BZ12" s="19"/>
      <c r="CA12" s="19"/>
      <c r="CB12" s="19"/>
      <c r="CC12" s="19"/>
      <c r="CD12" s="19"/>
      <c r="CE12" s="19"/>
      <c r="CF12" s="19"/>
      <c r="CG12" s="20"/>
      <c r="CH12" s="41"/>
      <c r="CI12" s="19"/>
      <c r="CJ12" s="11"/>
    </row>
    <row r="13" spans="1:88" ht="24.5" hidden="1" customHeight="1" x14ac:dyDescent="0.35">
      <c r="A13" s="26"/>
      <c r="B13" s="45"/>
      <c r="C13" s="45"/>
      <c r="D13" s="44"/>
      <c r="E13" s="45"/>
      <c r="F13" s="43"/>
      <c r="G13" s="43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30"/>
      <c r="BS13" s="50"/>
      <c r="BT13" s="51"/>
      <c r="BU13" s="51"/>
      <c r="BV13" s="51"/>
      <c r="BW13" s="51"/>
      <c r="BX13" s="51"/>
      <c r="BY13" s="19"/>
      <c r="BZ13" s="19"/>
      <c r="CA13" s="19"/>
      <c r="CB13" s="19"/>
      <c r="CC13" s="19"/>
      <c r="CD13" s="19"/>
      <c r="CE13" s="19"/>
      <c r="CF13" s="19"/>
      <c r="CG13" s="20"/>
      <c r="CH13" s="41"/>
      <c r="CI13" s="19"/>
      <c r="CJ13" s="11"/>
    </row>
    <row r="14" spans="1:88" ht="40.5" customHeight="1" x14ac:dyDescent="0.35">
      <c r="A14" s="9"/>
      <c r="B14" s="43"/>
      <c r="C14" s="43"/>
      <c r="D14" s="43"/>
      <c r="E14" s="43"/>
      <c r="F14" s="43"/>
      <c r="G14" s="43"/>
      <c r="H14" s="15" t="s">
        <v>21</v>
      </c>
      <c r="I14" s="16" t="s">
        <v>22</v>
      </c>
      <c r="J14" s="15" t="s">
        <v>21</v>
      </c>
      <c r="K14" s="16" t="s">
        <v>22</v>
      </c>
      <c r="L14" s="15" t="s">
        <v>21</v>
      </c>
      <c r="M14" s="16" t="s">
        <v>22</v>
      </c>
      <c r="N14" s="15" t="s">
        <v>21</v>
      </c>
      <c r="O14" s="16" t="s">
        <v>22</v>
      </c>
      <c r="P14" s="15" t="s">
        <v>21</v>
      </c>
      <c r="Q14" s="16" t="s">
        <v>22</v>
      </c>
      <c r="R14" s="15" t="s">
        <v>21</v>
      </c>
      <c r="S14" s="16" t="s">
        <v>22</v>
      </c>
      <c r="T14" s="15" t="s">
        <v>21</v>
      </c>
      <c r="U14" s="16" t="s">
        <v>22</v>
      </c>
      <c r="V14" s="15" t="s">
        <v>21</v>
      </c>
      <c r="W14" s="16" t="s">
        <v>22</v>
      </c>
      <c r="X14" s="15" t="s">
        <v>21</v>
      </c>
      <c r="Y14" s="16" t="s">
        <v>22</v>
      </c>
      <c r="Z14" s="15" t="s">
        <v>21</v>
      </c>
      <c r="AA14" s="16" t="s">
        <v>22</v>
      </c>
      <c r="AB14" s="15" t="s">
        <v>21</v>
      </c>
      <c r="AC14" s="16" t="s">
        <v>22</v>
      </c>
      <c r="AD14" s="15" t="s">
        <v>21</v>
      </c>
      <c r="AE14" s="16" t="s">
        <v>22</v>
      </c>
      <c r="AF14" s="15" t="s">
        <v>21</v>
      </c>
      <c r="AG14" s="16" t="s">
        <v>22</v>
      </c>
      <c r="AH14" s="15" t="s">
        <v>21</v>
      </c>
      <c r="AI14" s="16" t="s">
        <v>22</v>
      </c>
      <c r="AJ14" s="15" t="s">
        <v>21</v>
      </c>
      <c r="AK14" s="16" t="s">
        <v>22</v>
      </c>
      <c r="AL14" s="15" t="s">
        <v>21</v>
      </c>
      <c r="AM14" s="16" t="s">
        <v>22</v>
      </c>
      <c r="AN14" s="15" t="s">
        <v>21</v>
      </c>
      <c r="AO14" s="16" t="s">
        <v>22</v>
      </c>
      <c r="AP14" s="15" t="s">
        <v>21</v>
      </c>
      <c r="AQ14" s="16" t="s">
        <v>22</v>
      </c>
      <c r="AR14" s="15" t="s">
        <v>21</v>
      </c>
      <c r="AS14" s="16" t="s">
        <v>22</v>
      </c>
      <c r="AT14" s="15" t="s">
        <v>21</v>
      </c>
      <c r="AU14" s="16" t="s">
        <v>22</v>
      </c>
      <c r="AV14" s="15" t="s">
        <v>21</v>
      </c>
      <c r="AW14" s="16" t="s">
        <v>22</v>
      </c>
      <c r="AX14" s="15" t="s">
        <v>21</v>
      </c>
      <c r="AY14" s="16" t="s">
        <v>22</v>
      </c>
      <c r="AZ14" s="15" t="s">
        <v>21</v>
      </c>
      <c r="BA14" s="16" t="s">
        <v>22</v>
      </c>
      <c r="BB14" s="15" t="s">
        <v>21</v>
      </c>
      <c r="BC14" s="16" t="s">
        <v>22</v>
      </c>
      <c r="BD14" s="15" t="s">
        <v>21</v>
      </c>
      <c r="BE14" s="16" t="s">
        <v>22</v>
      </c>
      <c r="BF14" s="15" t="s">
        <v>21</v>
      </c>
      <c r="BG14" s="16" t="s">
        <v>22</v>
      </c>
      <c r="BH14" s="15" t="s">
        <v>21</v>
      </c>
      <c r="BI14" s="16" t="s">
        <v>22</v>
      </c>
      <c r="BJ14" s="15" t="s">
        <v>21</v>
      </c>
      <c r="BK14" s="16" t="s">
        <v>22</v>
      </c>
      <c r="BL14" s="15" t="s">
        <v>21</v>
      </c>
      <c r="BM14" s="16" t="s">
        <v>22</v>
      </c>
      <c r="BN14" s="15" t="s">
        <v>21</v>
      </c>
      <c r="BO14" s="16" t="s">
        <v>22</v>
      </c>
      <c r="BP14" s="31" t="s">
        <v>21</v>
      </c>
      <c r="BQ14" s="32" t="s">
        <v>22</v>
      </c>
      <c r="BS14" s="40" t="s">
        <v>21</v>
      </c>
      <c r="BT14" s="35" t="s">
        <v>22</v>
      </c>
      <c r="BU14" s="35" t="s">
        <v>21</v>
      </c>
      <c r="BV14" s="35" t="s">
        <v>22</v>
      </c>
      <c r="BW14" s="35" t="s">
        <v>21</v>
      </c>
      <c r="BX14" s="35" t="s">
        <v>22</v>
      </c>
      <c r="BY14" s="36" t="s">
        <v>52</v>
      </c>
      <c r="BZ14" s="36" t="s">
        <v>53</v>
      </c>
      <c r="CA14" s="35" t="s">
        <v>63</v>
      </c>
      <c r="CB14" s="35" t="s">
        <v>64</v>
      </c>
      <c r="CC14" s="35" t="s">
        <v>65</v>
      </c>
      <c r="CD14" s="36" t="s">
        <v>66</v>
      </c>
      <c r="CE14" s="36" t="s">
        <v>67</v>
      </c>
      <c r="CF14" s="36" t="s">
        <v>68</v>
      </c>
      <c r="CG14" s="52" t="s">
        <v>69</v>
      </c>
      <c r="CH14" s="10" t="s">
        <v>70</v>
      </c>
      <c r="CI14" s="36" t="s">
        <v>51</v>
      </c>
      <c r="CJ14" s="52" t="s">
        <v>71</v>
      </c>
    </row>
    <row r="15" spans="1:88" x14ac:dyDescent="0.35">
      <c r="A15" s="9">
        <v>1</v>
      </c>
      <c r="B15" s="46"/>
      <c r="C15" s="46"/>
      <c r="D15" s="43"/>
      <c r="E15" s="43"/>
      <c r="F15" s="43"/>
      <c r="G15" s="4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20"/>
      <c r="BS15" s="41">
        <f>SUMIFS($H15:$BQ15,$H$14:$BQ$14,$BS$14,$H$12:$BQ$12,$BS$12)</f>
        <v>0</v>
      </c>
      <c r="BT15" s="19">
        <f>SUMIFS($H15:$BQ15,$H$14:$BQ$14,$BT$14,$H$12:$BQ$12,$BT$12)</f>
        <v>0</v>
      </c>
      <c r="BU15" s="19">
        <f>SUMIFS($H15:$BQ15,$H$14:$BQ$14,$BU$14,$H$12:$BQ$12,$BU$12)</f>
        <v>0</v>
      </c>
      <c r="BV15" s="19">
        <f>SUMIFS($H15:$BQ15,$H$14:$BQ$14,$BV$14,$H$12:$BQ$12,$BV$12)</f>
        <v>0</v>
      </c>
      <c r="BW15" s="19">
        <f>SUMIFS($H15:$BQ15,$H$14:$BQ$14,$BW$14,$H$12:$BQ$12,$BW$12)</f>
        <v>0</v>
      </c>
      <c r="BX15" s="19">
        <f>SUMIFS($H15:$BQ15,$H$14:$BQ$14,$BX$14,$H$12:$BQ$12,$BX$12)</f>
        <v>0</v>
      </c>
      <c r="BY15" s="19">
        <f>SUM(BS15:BX15)</f>
        <v>0</v>
      </c>
      <c r="BZ15" s="19">
        <f>BS15+BT15*1.5+2*(SUM(BU15:BX15))</f>
        <v>0</v>
      </c>
      <c r="CA15" s="19">
        <f>COUNTIFS(H15:BQ15,CA$10,$H$14:$BQ$14,"NM")</f>
        <v>0</v>
      </c>
      <c r="CB15" s="19">
        <f>COUNTIF($H15:$BQ15,CB$10)</f>
        <v>0</v>
      </c>
      <c r="CC15" s="19">
        <f t="shared" ref="CC15:CG30" si="203">COUNTIF($H15:$BQ15,CC$10)</f>
        <v>0</v>
      </c>
      <c r="CD15" s="19">
        <f t="shared" si="203"/>
        <v>0</v>
      </c>
      <c r="CE15" s="19">
        <f t="shared" si="203"/>
        <v>0</v>
      </c>
      <c r="CF15" s="19">
        <f t="shared" si="203"/>
        <v>0</v>
      </c>
      <c r="CG15" s="20">
        <f t="shared" si="203"/>
        <v>0</v>
      </c>
      <c r="CH15" s="41">
        <f t="shared" ref="CH15:CH46" si="204">SUM(CA15:CG15)-CF15</f>
        <v>0</v>
      </c>
      <c r="CI15" s="19">
        <f>CH15</f>
        <v>0</v>
      </c>
      <c r="CJ15" s="20">
        <f>CI15</f>
        <v>0</v>
      </c>
    </row>
    <row r="16" spans="1:88" x14ac:dyDescent="0.35">
      <c r="A16" s="9">
        <v>2</v>
      </c>
      <c r="B16" s="46"/>
      <c r="C16" s="46"/>
      <c r="D16" s="43"/>
      <c r="E16" s="43"/>
      <c r="F16" s="43"/>
      <c r="G16" s="4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20"/>
      <c r="BS16" s="41">
        <f t="shared" ref="BS16:BS79" si="205">SUMIFS($H16:$BQ16,$H$14:$BQ$14,$BS$14,$H$12:$BQ$12,$BS$12)</f>
        <v>0</v>
      </c>
      <c r="BT16" s="19">
        <f t="shared" ref="BT16:BT79" si="206">SUMIFS($H16:$BQ16,$H$14:$BQ$14,$BT$14,$H$12:$BQ$12,$BT$12)</f>
        <v>0</v>
      </c>
      <c r="BU16" s="19">
        <f t="shared" ref="BU16:BU79" si="207">SUMIFS($H16:$BQ16,$H$14:$BQ$14,$BU$14,$H$12:$BQ$12,$BU$12)</f>
        <v>0</v>
      </c>
      <c r="BV16" s="19">
        <f t="shared" ref="BV16:BV79" si="208">SUMIFS($H16:$BQ16,$H$14:$BQ$14,$BV$14,$H$12:$BQ$12,$BV$12)</f>
        <v>0</v>
      </c>
      <c r="BW16" s="19">
        <f t="shared" ref="BW16:BW79" si="209">SUMIFS($H16:$BQ16,$H$14:$BQ$14,$BW$14,$H$12:$BQ$12,$BW$12)</f>
        <v>0</v>
      </c>
      <c r="BX16" s="19">
        <f t="shared" ref="BX16:BX79" si="210">SUMIFS($H16:$BQ16,$H$14:$BQ$14,$BX$14,$H$12:$BQ$12,$BX$12)</f>
        <v>0</v>
      </c>
      <c r="BY16" s="19">
        <f t="shared" ref="BY16:BY79" si="211">SUM(BS16:BX16)</f>
        <v>0</v>
      </c>
      <c r="BZ16" s="19">
        <f t="shared" ref="BZ16:BZ79" si="212">BS16+BT16*1.5+2*(SUM(BU16:BX16))</f>
        <v>0</v>
      </c>
      <c r="CA16" s="19">
        <f t="shared" ref="CA16:CA79" si="213">COUNTIFS(H16:BQ16,CA$10,$H$14:$BQ$14,"NM")</f>
        <v>0</v>
      </c>
      <c r="CB16" s="19">
        <f t="shared" ref="CB16:CG47" si="214">COUNTIF($H16:$BQ16,CB$10)</f>
        <v>0</v>
      </c>
      <c r="CC16" s="19">
        <f t="shared" si="203"/>
        <v>0</v>
      </c>
      <c r="CD16" s="19">
        <f t="shared" si="203"/>
        <v>0</v>
      </c>
      <c r="CE16" s="19">
        <f t="shared" si="203"/>
        <v>0</v>
      </c>
      <c r="CF16" s="19">
        <f t="shared" si="203"/>
        <v>0</v>
      </c>
      <c r="CG16" s="20">
        <f t="shared" si="203"/>
        <v>0</v>
      </c>
      <c r="CH16" s="41">
        <f t="shared" si="204"/>
        <v>0</v>
      </c>
      <c r="CI16" s="19">
        <f t="shared" ref="CI16:CJ31" si="215">CH16</f>
        <v>0</v>
      </c>
      <c r="CJ16" s="20">
        <f t="shared" si="215"/>
        <v>0</v>
      </c>
    </row>
    <row r="17" spans="1:88" x14ac:dyDescent="0.35">
      <c r="A17" s="9">
        <v>3</v>
      </c>
      <c r="B17" s="46"/>
      <c r="C17" s="46"/>
      <c r="D17" s="43"/>
      <c r="E17" s="43"/>
      <c r="F17" s="43"/>
      <c r="G17" s="4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20"/>
      <c r="BS17" s="41">
        <f t="shared" si="205"/>
        <v>0</v>
      </c>
      <c r="BT17" s="19">
        <f t="shared" si="206"/>
        <v>0</v>
      </c>
      <c r="BU17" s="19">
        <f t="shared" si="207"/>
        <v>0</v>
      </c>
      <c r="BV17" s="19">
        <f t="shared" si="208"/>
        <v>0</v>
      </c>
      <c r="BW17" s="19">
        <f t="shared" si="209"/>
        <v>0</v>
      </c>
      <c r="BX17" s="19">
        <f t="shared" si="210"/>
        <v>0</v>
      </c>
      <c r="BY17" s="19">
        <f t="shared" si="211"/>
        <v>0</v>
      </c>
      <c r="BZ17" s="19">
        <f t="shared" si="212"/>
        <v>0</v>
      </c>
      <c r="CA17" s="19">
        <f t="shared" si="213"/>
        <v>0</v>
      </c>
      <c r="CB17" s="19">
        <f t="shared" si="214"/>
        <v>0</v>
      </c>
      <c r="CC17" s="19">
        <f t="shared" si="203"/>
        <v>0</v>
      </c>
      <c r="CD17" s="19">
        <f t="shared" si="203"/>
        <v>0</v>
      </c>
      <c r="CE17" s="19">
        <f t="shared" si="203"/>
        <v>0</v>
      </c>
      <c r="CF17" s="19">
        <f t="shared" si="203"/>
        <v>0</v>
      </c>
      <c r="CG17" s="20">
        <f t="shared" si="203"/>
        <v>0</v>
      </c>
      <c r="CH17" s="41">
        <f t="shared" si="204"/>
        <v>0</v>
      </c>
      <c r="CI17" s="19">
        <f t="shared" si="215"/>
        <v>0</v>
      </c>
      <c r="CJ17" s="20">
        <f t="shared" si="215"/>
        <v>0</v>
      </c>
    </row>
    <row r="18" spans="1:88" x14ac:dyDescent="0.35">
      <c r="A18" s="9">
        <v>4</v>
      </c>
      <c r="B18" s="46"/>
      <c r="C18" s="46"/>
      <c r="D18" s="43"/>
      <c r="E18" s="43"/>
      <c r="F18" s="43"/>
      <c r="G18" s="4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20"/>
      <c r="BS18" s="41">
        <f t="shared" si="205"/>
        <v>0</v>
      </c>
      <c r="BT18" s="19">
        <f t="shared" si="206"/>
        <v>0</v>
      </c>
      <c r="BU18" s="19">
        <f t="shared" si="207"/>
        <v>0</v>
      </c>
      <c r="BV18" s="19">
        <f t="shared" si="208"/>
        <v>0</v>
      </c>
      <c r="BW18" s="19">
        <f t="shared" si="209"/>
        <v>0</v>
      </c>
      <c r="BX18" s="19">
        <f t="shared" si="210"/>
        <v>0</v>
      </c>
      <c r="BY18" s="19">
        <f t="shared" si="211"/>
        <v>0</v>
      </c>
      <c r="BZ18" s="19">
        <f t="shared" si="212"/>
        <v>0</v>
      </c>
      <c r="CA18" s="19">
        <f t="shared" si="213"/>
        <v>0</v>
      </c>
      <c r="CB18" s="19">
        <f t="shared" si="214"/>
        <v>0</v>
      </c>
      <c r="CC18" s="19">
        <f t="shared" si="203"/>
        <v>0</v>
      </c>
      <c r="CD18" s="19">
        <f t="shared" si="203"/>
        <v>0</v>
      </c>
      <c r="CE18" s="19">
        <f t="shared" si="203"/>
        <v>0</v>
      </c>
      <c r="CF18" s="19">
        <f t="shared" si="203"/>
        <v>0</v>
      </c>
      <c r="CG18" s="20">
        <f t="shared" si="203"/>
        <v>0</v>
      </c>
      <c r="CH18" s="41">
        <f t="shared" si="204"/>
        <v>0</v>
      </c>
      <c r="CI18" s="19">
        <f t="shared" si="215"/>
        <v>0</v>
      </c>
      <c r="CJ18" s="20">
        <f t="shared" si="215"/>
        <v>0</v>
      </c>
    </row>
    <row r="19" spans="1:88" x14ac:dyDescent="0.35">
      <c r="A19" s="9">
        <v>5</v>
      </c>
      <c r="B19" s="46"/>
      <c r="C19" s="46"/>
      <c r="D19" s="43"/>
      <c r="E19" s="43"/>
      <c r="F19" s="43"/>
      <c r="G19" s="4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20"/>
      <c r="BS19" s="41">
        <f t="shared" si="205"/>
        <v>0</v>
      </c>
      <c r="BT19" s="19">
        <f t="shared" si="206"/>
        <v>0</v>
      </c>
      <c r="BU19" s="19">
        <f t="shared" si="207"/>
        <v>0</v>
      </c>
      <c r="BV19" s="19">
        <f t="shared" si="208"/>
        <v>0</v>
      </c>
      <c r="BW19" s="19">
        <f t="shared" si="209"/>
        <v>0</v>
      </c>
      <c r="BX19" s="19">
        <f t="shared" si="210"/>
        <v>0</v>
      </c>
      <c r="BY19" s="19">
        <f t="shared" si="211"/>
        <v>0</v>
      </c>
      <c r="BZ19" s="19">
        <f t="shared" si="212"/>
        <v>0</v>
      </c>
      <c r="CA19" s="19">
        <f t="shared" si="213"/>
        <v>0</v>
      </c>
      <c r="CB19" s="19">
        <f t="shared" si="214"/>
        <v>0</v>
      </c>
      <c r="CC19" s="19">
        <f t="shared" si="203"/>
        <v>0</v>
      </c>
      <c r="CD19" s="19">
        <f t="shared" si="203"/>
        <v>0</v>
      </c>
      <c r="CE19" s="19">
        <f t="shared" si="203"/>
        <v>0</v>
      </c>
      <c r="CF19" s="19">
        <f t="shared" si="203"/>
        <v>0</v>
      </c>
      <c r="CG19" s="20">
        <f t="shared" si="203"/>
        <v>0</v>
      </c>
      <c r="CH19" s="41">
        <f t="shared" si="204"/>
        <v>0</v>
      </c>
      <c r="CI19" s="19">
        <f t="shared" si="215"/>
        <v>0</v>
      </c>
      <c r="CJ19" s="20">
        <f t="shared" si="215"/>
        <v>0</v>
      </c>
    </row>
    <row r="20" spans="1:88" x14ac:dyDescent="0.35">
      <c r="A20" s="9">
        <v>6</v>
      </c>
      <c r="B20" s="46"/>
      <c r="C20" s="46"/>
      <c r="D20" s="43"/>
      <c r="E20" s="43"/>
      <c r="F20" s="43"/>
      <c r="G20" s="4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20"/>
      <c r="BS20" s="41">
        <f t="shared" si="205"/>
        <v>0</v>
      </c>
      <c r="BT20" s="19">
        <f t="shared" si="206"/>
        <v>0</v>
      </c>
      <c r="BU20" s="19">
        <f t="shared" si="207"/>
        <v>0</v>
      </c>
      <c r="BV20" s="19">
        <f t="shared" si="208"/>
        <v>0</v>
      </c>
      <c r="BW20" s="19">
        <f t="shared" si="209"/>
        <v>0</v>
      </c>
      <c r="BX20" s="19">
        <f t="shared" si="210"/>
        <v>0</v>
      </c>
      <c r="BY20" s="19">
        <f t="shared" si="211"/>
        <v>0</v>
      </c>
      <c r="BZ20" s="19">
        <f t="shared" si="212"/>
        <v>0</v>
      </c>
      <c r="CA20" s="19">
        <f t="shared" si="213"/>
        <v>0</v>
      </c>
      <c r="CB20" s="19">
        <f t="shared" si="214"/>
        <v>0</v>
      </c>
      <c r="CC20" s="19">
        <f t="shared" si="203"/>
        <v>0</v>
      </c>
      <c r="CD20" s="19">
        <f t="shared" si="203"/>
        <v>0</v>
      </c>
      <c r="CE20" s="19">
        <f t="shared" si="203"/>
        <v>0</v>
      </c>
      <c r="CF20" s="19">
        <f t="shared" si="203"/>
        <v>0</v>
      </c>
      <c r="CG20" s="20">
        <f t="shared" si="203"/>
        <v>0</v>
      </c>
      <c r="CH20" s="41">
        <f t="shared" si="204"/>
        <v>0</v>
      </c>
      <c r="CI20" s="19">
        <f t="shared" si="215"/>
        <v>0</v>
      </c>
      <c r="CJ20" s="20">
        <f t="shared" si="215"/>
        <v>0</v>
      </c>
    </row>
    <row r="21" spans="1:88" x14ac:dyDescent="0.35">
      <c r="A21" s="9">
        <v>7</v>
      </c>
      <c r="B21" s="46"/>
      <c r="C21" s="46"/>
      <c r="D21" s="43"/>
      <c r="E21" s="43"/>
      <c r="F21" s="43"/>
      <c r="G21" s="4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20"/>
      <c r="BS21" s="41">
        <f t="shared" si="205"/>
        <v>0</v>
      </c>
      <c r="BT21" s="19">
        <f t="shared" si="206"/>
        <v>0</v>
      </c>
      <c r="BU21" s="19">
        <f t="shared" si="207"/>
        <v>0</v>
      </c>
      <c r="BV21" s="19">
        <f t="shared" si="208"/>
        <v>0</v>
      </c>
      <c r="BW21" s="19">
        <f t="shared" si="209"/>
        <v>0</v>
      </c>
      <c r="BX21" s="19">
        <f t="shared" si="210"/>
        <v>0</v>
      </c>
      <c r="BY21" s="19">
        <f t="shared" si="211"/>
        <v>0</v>
      </c>
      <c r="BZ21" s="19">
        <f t="shared" si="212"/>
        <v>0</v>
      </c>
      <c r="CA21" s="19">
        <f t="shared" si="213"/>
        <v>0</v>
      </c>
      <c r="CB21" s="19">
        <f t="shared" si="214"/>
        <v>0</v>
      </c>
      <c r="CC21" s="19">
        <f t="shared" si="203"/>
        <v>0</v>
      </c>
      <c r="CD21" s="19">
        <f t="shared" si="203"/>
        <v>0</v>
      </c>
      <c r="CE21" s="19">
        <f t="shared" si="203"/>
        <v>0</v>
      </c>
      <c r="CF21" s="19">
        <f t="shared" si="203"/>
        <v>0</v>
      </c>
      <c r="CG21" s="20">
        <f t="shared" si="203"/>
        <v>0</v>
      </c>
      <c r="CH21" s="41">
        <f t="shared" si="204"/>
        <v>0</v>
      </c>
      <c r="CI21" s="19">
        <f t="shared" si="215"/>
        <v>0</v>
      </c>
      <c r="CJ21" s="20">
        <f t="shared" si="215"/>
        <v>0</v>
      </c>
    </row>
    <row r="22" spans="1:88" x14ac:dyDescent="0.35">
      <c r="A22" s="9">
        <v>8</v>
      </c>
      <c r="B22" s="46"/>
      <c r="C22" s="46"/>
      <c r="D22" s="43"/>
      <c r="E22" s="43"/>
      <c r="F22" s="43"/>
      <c r="G22" s="4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20"/>
      <c r="BS22" s="41">
        <f t="shared" si="205"/>
        <v>0</v>
      </c>
      <c r="BT22" s="19">
        <f t="shared" si="206"/>
        <v>0</v>
      </c>
      <c r="BU22" s="19">
        <f t="shared" si="207"/>
        <v>0</v>
      </c>
      <c r="BV22" s="19">
        <f t="shared" si="208"/>
        <v>0</v>
      </c>
      <c r="BW22" s="19">
        <f t="shared" si="209"/>
        <v>0</v>
      </c>
      <c r="BX22" s="19">
        <f t="shared" si="210"/>
        <v>0</v>
      </c>
      <c r="BY22" s="19">
        <f t="shared" si="211"/>
        <v>0</v>
      </c>
      <c r="BZ22" s="19">
        <f t="shared" si="212"/>
        <v>0</v>
      </c>
      <c r="CA22" s="19">
        <f t="shared" si="213"/>
        <v>0</v>
      </c>
      <c r="CB22" s="19">
        <f t="shared" si="214"/>
        <v>0</v>
      </c>
      <c r="CC22" s="19">
        <f t="shared" si="203"/>
        <v>0</v>
      </c>
      <c r="CD22" s="19">
        <f t="shared" si="203"/>
        <v>0</v>
      </c>
      <c r="CE22" s="19">
        <f t="shared" si="203"/>
        <v>0</v>
      </c>
      <c r="CF22" s="19">
        <f t="shared" si="203"/>
        <v>0</v>
      </c>
      <c r="CG22" s="20">
        <f t="shared" si="203"/>
        <v>0</v>
      </c>
      <c r="CH22" s="41">
        <f t="shared" si="204"/>
        <v>0</v>
      </c>
      <c r="CI22" s="19">
        <f t="shared" si="215"/>
        <v>0</v>
      </c>
      <c r="CJ22" s="20">
        <f t="shared" si="215"/>
        <v>0</v>
      </c>
    </row>
    <row r="23" spans="1:88" x14ac:dyDescent="0.35">
      <c r="A23" s="9">
        <v>9</v>
      </c>
      <c r="B23" s="46"/>
      <c r="C23" s="46"/>
      <c r="D23" s="43"/>
      <c r="E23" s="43"/>
      <c r="F23" s="43"/>
      <c r="G23" s="4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20"/>
      <c r="BS23" s="41">
        <f t="shared" si="205"/>
        <v>0</v>
      </c>
      <c r="BT23" s="19">
        <f t="shared" si="206"/>
        <v>0</v>
      </c>
      <c r="BU23" s="19">
        <f t="shared" si="207"/>
        <v>0</v>
      </c>
      <c r="BV23" s="19">
        <f t="shared" si="208"/>
        <v>0</v>
      </c>
      <c r="BW23" s="19">
        <f t="shared" si="209"/>
        <v>0</v>
      </c>
      <c r="BX23" s="19">
        <f t="shared" si="210"/>
        <v>0</v>
      </c>
      <c r="BY23" s="19">
        <f t="shared" si="211"/>
        <v>0</v>
      </c>
      <c r="BZ23" s="19">
        <f t="shared" si="212"/>
        <v>0</v>
      </c>
      <c r="CA23" s="19">
        <f t="shared" si="213"/>
        <v>0</v>
      </c>
      <c r="CB23" s="19">
        <f t="shared" si="214"/>
        <v>0</v>
      </c>
      <c r="CC23" s="19">
        <f t="shared" si="203"/>
        <v>0</v>
      </c>
      <c r="CD23" s="19">
        <f t="shared" si="203"/>
        <v>0</v>
      </c>
      <c r="CE23" s="19">
        <f t="shared" si="203"/>
        <v>0</v>
      </c>
      <c r="CF23" s="19">
        <f t="shared" si="203"/>
        <v>0</v>
      </c>
      <c r="CG23" s="20">
        <f t="shared" si="203"/>
        <v>0</v>
      </c>
      <c r="CH23" s="41">
        <f t="shared" si="204"/>
        <v>0</v>
      </c>
      <c r="CI23" s="19">
        <f t="shared" si="215"/>
        <v>0</v>
      </c>
      <c r="CJ23" s="20">
        <f t="shared" si="215"/>
        <v>0</v>
      </c>
    </row>
    <row r="24" spans="1:88" x14ac:dyDescent="0.35">
      <c r="A24" s="9">
        <v>10</v>
      </c>
      <c r="B24" s="46"/>
      <c r="C24" s="46"/>
      <c r="D24" s="43"/>
      <c r="E24" s="43"/>
      <c r="F24" s="43"/>
      <c r="G24" s="4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20"/>
      <c r="BS24" s="41">
        <f t="shared" si="205"/>
        <v>0</v>
      </c>
      <c r="BT24" s="19">
        <f t="shared" si="206"/>
        <v>0</v>
      </c>
      <c r="BU24" s="19">
        <f t="shared" si="207"/>
        <v>0</v>
      </c>
      <c r="BV24" s="19">
        <f t="shared" si="208"/>
        <v>0</v>
      </c>
      <c r="BW24" s="19">
        <f t="shared" si="209"/>
        <v>0</v>
      </c>
      <c r="BX24" s="19">
        <f t="shared" si="210"/>
        <v>0</v>
      </c>
      <c r="BY24" s="19">
        <f t="shared" si="211"/>
        <v>0</v>
      </c>
      <c r="BZ24" s="19">
        <f t="shared" si="212"/>
        <v>0</v>
      </c>
      <c r="CA24" s="19">
        <f t="shared" si="213"/>
        <v>0</v>
      </c>
      <c r="CB24" s="19">
        <f t="shared" si="214"/>
        <v>0</v>
      </c>
      <c r="CC24" s="19">
        <f t="shared" si="203"/>
        <v>0</v>
      </c>
      <c r="CD24" s="19">
        <f t="shared" si="203"/>
        <v>0</v>
      </c>
      <c r="CE24" s="19">
        <f t="shared" si="203"/>
        <v>0</v>
      </c>
      <c r="CF24" s="19">
        <f t="shared" si="203"/>
        <v>0</v>
      </c>
      <c r="CG24" s="20">
        <f t="shared" si="203"/>
        <v>0</v>
      </c>
      <c r="CH24" s="41">
        <f t="shared" si="204"/>
        <v>0</v>
      </c>
      <c r="CI24" s="19">
        <f t="shared" si="215"/>
        <v>0</v>
      </c>
      <c r="CJ24" s="20">
        <f t="shared" si="215"/>
        <v>0</v>
      </c>
    </row>
    <row r="25" spans="1:88" x14ac:dyDescent="0.35">
      <c r="A25" s="9">
        <v>11</v>
      </c>
      <c r="B25" s="46"/>
      <c r="C25" s="46"/>
      <c r="D25" s="43"/>
      <c r="E25" s="43"/>
      <c r="F25" s="43"/>
      <c r="G25" s="4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20"/>
      <c r="BS25" s="41">
        <f t="shared" si="205"/>
        <v>0</v>
      </c>
      <c r="BT25" s="19">
        <f t="shared" si="206"/>
        <v>0</v>
      </c>
      <c r="BU25" s="19">
        <f t="shared" si="207"/>
        <v>0</v>
      </c>
      <c r="BV25" s="19">
        <f t="shared" si="208"/>
        <v>0</v>
      </c>
      <c r="BW25" s="19">
        <f t="shared" si="209"/>
        <v>0</v>
      </c>
      <c r="BX25" s="19">
        <f t="shared" si="210"/>
        <v>0</v>
      </c>
      <c r="BY25" s="19">
        <f t="shared" si="211"/>
        <v>0</v>
      </c>
      <c r="BZ25" s="19">
        <f t="shared" si="212"/>
        <v>0</v>
      </c>
      <c r="CA25" s="19">
        <f t="shared" si="213"/>
        <v>0</v>
      </c>
      <c r="CB25" s="19">
        <f t="shared" si="214"/>
        <v>0</v>
      </c>
      <c r="CC25" s="19">
        <f t="shared" si="203"/>
        <v>0</v>
      </c>
      <c r="CD25" s="19">
        <f t="shared" si="203"/>
        <v>0</v>
      </c>
      <c r="CE25" s="19">
        <f t="shared" si="203"/>
        <v>0</v>
      </c>
      <c r="CF25" s="19">
        <f t="shared" si="203"/>
        <v>0</v>
      </c>
      <c r="CG25" s="20">
        <f t="shared" si="203"/>
        <v>0</v>
      </c>
      <c r="CH25" s="41">
        <f t="shared" si="204"/>
        <v>0</v>
      </c>
      <c r="CI25" s="19">
        <f t="shared" si="215"/>
        <v>0</v>
      </c>
      <c r="CJ25" s="20">
        <f t="shared" si="215"/>
        <v>0</v>
      </c>
    </row>
    <row r="26" spans="1:88" x14ac:dyDescent="0.35">
      <c r="A26" s="9">
        <v>12</v>
      </c>
      <c r="B26" s="46"/>
      <c r="C26" s="46"/>
      <c r="D26" s="43"/>
      <c r="E26" s="43"/>
      <c r="F26" s="43"/>
      <c r="G26" s="4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20"/>
      <c r="BS26" s="41">
        <f t="shared" si="205"/>
        <v>0</v>
      </c>
      <c r="BT26" s="19">
        <f t="shared" si="206"/>
        <v>0</v>
      </c>
      <c r="BU26" s="19">
        <f t="shared" si="207"/>
        <v>0</v>
      </c>
      <c r="BV26" s="19">
        <f t="shared" si="208"/>
        <v>0</v>
      </c>
      <c r="BW26" s="19">
        <f t="shared" si="209"/>
        <v>0</v>
      </c>
      <c r="BX26" s="19">
        <f t="shared" si="210"/>
        <v>0</v>
      </c>
      <c r="BY26" s="19">
        <f t="shared" si="211"/>
        <v>0</v>
      </c>
      <c r="BZ26" s="19">
        <f t="shared" si="212"/>
        <v>0</v>
      </c>
      <c r="CA26" s="19">
        <f t="shared" si="213"/>
        <v>0</v>
      </c>
      <c r="CB26" s="19">
        <f t="shared" si="214"/>
        <v>0</v>
      </c>
      <c r="CC26" s="19">
        <f t="shared" si="203"/>
        <v>0</v>
      </c>
      <c r="CD26" s="19">
        <f t="shared" si="203"/>
        <v>0</v>
      </c>
      <c r="CE26" s="19">
        <f t="shared" si="203"/>
        <v>0</v>
      </c>
      <c r="CF26" s="19">
        <f t="shared" si="203"/>
        <v>0</v>
      </c>
      <c r="CG26" s="20">
        <f t="shared" si="203"/>
        <v>0</v>
      </c>
      <c r="CH26" s="41">
        <f t="shared" si="204"/>
        <v>0</v>
      </c>
      <c r="CI26" s="19">
        <f t="shared" si="215"/>
        <v>0</v>
      </c>
      <c r="CJ26" s="20">
        <f t="shared" si="215"/>
        <v>0</v>
      </c>
    </row>
    <row r="27" spans="1:88" x14ac:dyDescent="0.35">
      <c r="A27" s="9">
        <v>13</v>
      </c>
      <c r="B27" s="46"/>
      <c r="C27" s="46"/>
      <c r="D27" s="43"/>
      <c r="E27" s="43"/>
      <c r="F27" s="43"/>
      <c r="G27" s="4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20"/>
      <c r="BS27" s="41">
        <f t="shared" si="205"/>
        <v>0</v>
      </c>
      <c r="BT27" s="19">
        <f t="shared" si="206"/>
        <v>0</v>
      </c>
      <c r="BU27" s="19">
        <f t="shared" si="207"/>
        <v>0</v>
      </c>
      <c r="BV27" s="19">
        <f t="shared" si="208"/>
        <v>0</v>
      </c>
      <c r="BW27" s="19">
        <f t="shared" si="209"/>
        <v>0</v>
      </c>
      <c r="BX27" s="19">
        <f t="shared" si="210"/>
        <v>0</v>
      </c>
      <c r="BY27" s="19">
        <f t="shared" si="211"/>
        <v>0</v>
      </c>
      <c r="BZ27" s="19">
        <f t="shared" si="212"/>
        <v>0</v>
      </c>
      <c r="CA27" s="19">
        <f t="shared" si="213"/>
        <v>0</v>
      </c>
      <c r="CB27" s="19">
        <f t="shared" si="214"/>
        <v>0</v>
      </c>
      <c r="CC27" s="19">
        <f t="shared" si="203"/>
        <v>0</v>
      </c>
      <c r="CD27" s="19">
        <f t="shared" si="203"/>
        <v>0</v>
      </c>
      <c r="CE27" s="19">
        <f t="shared" si="203"/>
        <v>0</v>
      </c>
      <c r="CF27" s="19">
        <f t="shared" si="203"/>
        <v>0</v>
      </c>
      <c r="CG27" s="20">
        <f t="shared" si="203"/>
        <v>0</v>
      </c>
      <c r="CH27" s="41">
        <f t="shared" si="204"/>
        <v>0</v>
      </c>
      <c r="CI27" s="19">
        <f t="shared" si="215"/>
        <v>0</v>
      </c>
      <c r="CJ27" s="20">
        <f t="shared" si="215"/>
        <v>0</v>
      </c>
    </row>
    <row r="28" spans="1:88" x14ac:dyDescent="0.35">
      <c r="A28" s="9">
        <v>14</v>
      </c>
      <c r="B28" s="46"/>
      <c r="C28" s="46"/>
      <c r="D28" s="43"/>
      <c r="E28" s="43"/>
      <c r="F28" s="43"/>
      <c r="G28" s="4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20"/>
      <c r="BS28" s="41">
        <f t="shared" si="205"/>
        <v>0</v>
      </c>
      <c r="BT28" s="19">
        <f t="shared" si="206"/>
        <v>0</v>
      </c>
      <c r="BU28" s="19">
        <f t="shared" si="207"/>
        <v>0</v>
      </c>
      <c r="BV28" s="19">
        <f t="shared" si="208"/>
        <v>0</v>
      </c>
      <c r="BW28" s="19">
        <f t="shared" si="209"/>
        <v>0</v>
      </c>
      <c r="BX28" s="19">
        <f t="shared" si="210"/>
        <v>0</v>
      </c>
      <c r="BY28" s="19">
        <f t="shared" si="211"/>
        <v>0</v>
      </c>
      <c r="BZ28" s="19">
        <f t="shared" si="212"/>
        <v>0</v>
      </c>
      <c r="CA28" s="19">
        <f t="shared" si="213"/>
        <v>0</v>
      </c>
      <c r="CB28" s="19">
        <f t="shared" si="214"/>
        <v>0</v>
      </c>
      <c r="CC28" s="19">
        <f t="shared" si="203"/>
        <v>0</v>
      </c>
      <c r="CD28" s="19">
        <f t="shared" si="203"/>
        <v>0</v>
      </c>
      <c r="CE28" s="19">
        <f t="shared" si="203"/>
        <v>0</v>
      </c>
      <c r="CF28" s="19">
        <f t="shared" si="203"/>
        <v>0</v>
      </c>
      <c r="CG28" s="20">
        <f t="shared" si="203"/>
        <v>0</v>
      </c>
      <c r="CH28" s="41">
        <f t="shared" si="204"/>
        <v>0</v>
      </c>
      <c r="CI28" s="19">
        <f t="shared" si="215"/>
        <v>0</v>
      </c>
      <c r="CJ28" s="20">
        <f t="shared" si="215"/>
        <v>0</v>
      </c>
    </row>
    <row r="29" spans="1:88" x14ac:dyDescent="0.35">
      <c r="A29" s="9">
        <v>15</v>
      </c>
      <c r="B29" s="46"/>
      <c r="C29" s="46"/>
      <c r="D29" s="43"/>
      <c r="E29" s="43"/>
      <c r="F29" s="43"/>
      <c r="G29" s="4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20"/>
      <c r="BS29" s="41">
        <f t="shared" si="205"/>
        <v>0</v>
      </c>
      <c r="BT29" s="19">
        <f t="shared" si="206"/>
        <v>0</v>
      </c>
      <c r="BU29" s="19">
        <f t="shared" si="207"/>
        <v>0</v>
      </c>
      <c r="BV29" s="19">
        <f t="shared" si="208"/>
        <v>0</v>
      </c>
      <c r="BW29" s="19">
        <f t="shared" si="209"/>
        <v>0</v>
      </c>
      <c r="BX29" s="19">
        <f t="shared" si="210"/>
        <v>0</v>
      </c>
      <c r="BY29" s="19">
        <f t="shared" si="211"/>
        <v>0</v>
      </c>
      <c r="BZ29" s="19">
        <f t="shared" si="212"/>
        <v>0</v>
      </c>
      <c r="CA29" s="19">
        <f t="shared" si="213"/>
        <v>0</v>
      </c>
      <c r="CB29" s="19">
        <f t="shared" si="214"/>
        <v>0</v>
      </c>
      <c r="CC29" s="19">
        <f t="shared" si="203"/>
        <v>0</v>
      </c>
      <c r="CD29" s="19">
        <f t="shared" si="203"/>
        <v>0</v>
      </c>
      <c r="CE29" s="19">
        <f t="shared" si="203"/>
        <v>0</v>
      </c>
      <c r="CF29" s="19">
        <f t="shared" si="203"/>
        <v>0</v>
      </c>
      <c r="CG29" s="20">
        <f t="shared" si="203"/>
        <v>0</v>
      </c>
      <c r="CH29" s="41">
        <f t="shared" si="204"/>
        <v>0</v>
      </c>
      <c r="CI29" s="19">
        <f t="shared" si="215"/>
        <v>0</v>
      </c>
      <c r="CJ29" s="20">
        <f t="shared" si="215"/>
        <v>0</v>
      </c>
    </row>
    <row r="30" spans="1:88" x14ac:dyDescent="0.35">
      <c r="A30" s="9">
        <v>16</v>
      </c>
      <c r="B30" s="46"/>
      <c r="C30" s="46"/>
      <c r="D30" s="43"/>
      <c r="E30" s="43"/>
      <c r="F30" s="43"/>
      <c r="G30" s="4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20"/>
      <c r="BS30" s="41">
        <f t="shared" si="205"/>
        <v>0</v>
      </c>
      <c r="BT30" s="19">
        <f t="shared" si="206"/>
        <v>0</v>
      </c>
      <c r="BU30" s="19">
        <f t="shared" si="207"/>
        <v>0</v>
      </c>
      <c r="BV30" s="19">
        <f t="shared" si="208"/>
        <v>0</v>
      </c>
      <c r="BW30" s="19">
        <f t="shared" si="209"/>
        <v>0</v>
      </c>
      <c r="BX30" s="19">
        <f t="shared" si="210"/>
        <v>0</v>
      </c>
      <c r="BY30" s="19">
        <f t="shared" si="211"/>
        <v>0</v>
      </c>
      <c r="BZ30" s="19">
        <f t="shared" si="212"/>
        <v>0</v>
      </c>
      <c r="CA30" s="19">
        <f t="shared" si="213"/>
        <v>0</v>
      </c>
      <c r="CB30" s="19">
        <f t="shared" si="214"/>
        <v>0</v>
      </c>
      <c r="CC30" s="19">
        <f t="shared" si="203"/>
        <v>0</v>
      </c>
      <c r="CD30" s="19">
        <f t="shared" si="203"/>
        <v>0</v>
      </c>
      <c r="CE30" s="19">
        <f t="shared" si="203"/>
        <v>0</v>
      </c>
      <c r="CF30" s="19">
        <f t="shared" si="203"/>
        <v>0</v>
      </c>
      <c r="CG30" s="20">
        <f t="shared" si="203"/>
        <v>0</v>
      </c>
      <c r="CH30" s="41">
        <f t="shared" si="204"/>
        <v>0</v>
      </c>
      <c r="CI30" s="19">
        <f t="shared" si="215"/>
        <v>0</v>
      </c>
      <c r="CJ30" s="20">
        <f t="shared" si="215"/>
        <v>0</v>
      </c>
    </row>
    <row r="31" spans="1:88" x14ac:dyDescent="0.35">
      <c r="A31" s="9">
        <v>17</v>
      </c>
      <c r="B31" s="46"/>
      <c r="C31" s="46"/>
      <c r="D31" s="43"/>
      <c r="E31" s="43"/>
      <c r="F31" s="43"/>
      <c r="G31" s="4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20"/>
      <c r="BS31" s="41">
        <f t="shared" si="205"/>
        <v>0</v>
      </c>
      <c r="BT31" s="19">
        <f t="shared" si="206"/>
        <v>0</v>
      </c>
      <c r="BU31" s="19">
        <f t="shared" si="207"/>
        <v>0</v>
      </c>
      <c r="BV31" s="19">
        <f t="shared" si="208"/>
        <v>0</v>
      </c>
      <c r="BW31" s="19">
        <f t="shared" si="209"/>
        <v>0</v>
      </c>
      <c r="BX31" s="19">
        <f t="shared" si="210"/>
        <v>0</v>
      </c>
      <c r="BY31" s="19">
        <f t="shared" si="211"/>
        <v>0</v>
      </c>
      <c r="BZ31" s="19">
        <f t="shared" si="212"/>
        <v>0</v>
      </c>
      <c r="CA31" s="19">
        <f t="shared" si="213"/>
        <v>0</v>
      </c>
      <c r="CB31" s="19">
        <f t="shared" si="214"/>
        <v>0</v>
      </c>
      <c r="CC31" s="19">
        <f t="shared" si="214"/>
        <v>0</v>
      </c>
      <c r="CD31" s="19">
        <f t="shared" si="214"/>
        <v>0</v>
      </c>
      <c r="CE31" s="19">
        <f t="shared" si="214"/>
        <v>0</v>
      </c>
      <c r="CF31" s="19">
        <f t="shared" si="214"/>
        <v>0</v>
      </c>
      <c r="CG31" s="20">
        <f t="shared" si="214"/>
        <v>0</v>
      </c>
      <c r="CH31" s="41">
        <f t="shared" si="204"/>
        <v>0</v>
      </c>
      <c r="CI31" s="19">
        <f t="shared" si="215"/>
        <v>0</v>
      </c>
      <c r="CJ31" s="20">
        <f t="shared" si="215"/>
        <v>0</v>
      </c>
    </row>
    <row r="32" spans="1:88" x14ac:dyDescent="0.35">
      <c r="A32" s="9">
        <v>18</v>
      </c>
      <c r="B32" s="46"/>
      <c r="C32" s="46"/>
      <c r="D32" s="43"/>
      <c r="E32" s="43"/>
      <c r="F32" s="43"/>
      <c r="G32" s="4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0"/>
      <c r="BS32" s="41">
        <f t="shared" si="205"/>
        <v>0</v>
      </c>
      <c r="BT32" s="19">
        <f t="shared" si="206"/>
        <v>0</v>
      </c>
      <c r="BU32" s="19">
        <f t="shared" si="207"/>
        <v>0</v>
      </c>
      <c r="BV32" s="19">
        <f t="shared" si="208"/>
        <v>0</v>
      </c>
      <c r="BW32" s="19">
        <f t="shared" si="209"/>
        <v>0</v>
      </c>
      <c r="BX32" s="19">
        <f t="shared" si="210"/>
        <v>0</v>
      </c>
      <c r="BY32" s="19">
        <f t="shared" si="211"/>
        <v>0</v>
      </c>
      <c r="BZ32" s="19">
        <f t="shared" si="212"/>
        <v>0</v>
      </c>
      <c r="CA32" s="19">
        <f t="shared" si="213"/>
        <v>0</v>
      </c>
      <c r="CB32" s="19">
        <f t="shared" si="214"/>
        <v>0</v>
      </c>
      <c r="CC32" s="19">
        <f t="shared" si="214"/>
        <v>0</v>
      </c>
      <c r="CD32" s="19">
        <f t="shared" si="214"/>
        <v>0</v>
      </c>
      <c r="CE32" s="19">
        <f t="shared" si="214"/>
        <v>0</v>
      </c>
      <c r="CF32" s="19">
        <f t="shared" si="214"/>
        <v>0</v>
      </c>
      <c r="CG32" s="20">
        <f t="shared" si="214"/>
        <v>0</v>
      </c>
      <c r="CH32" s="41">
        <f t="shared" si="204"/>
        <v>0</v>
      </c>
      <c r="CI32" s="19">
        <f t="shared" ref="CI32:CJ47" si="216">CH32</f>
        <v>0</v>
      </c>
      <c r="CJ32" s="20">
        <f t="shared" si="216"/>
        <v>0</v>
      </c>
    </row>
    <row r="33" spans="1:88" x14ac:dyDescent="0.35">
      <c r="A33" s="9">
        <v>19</v>
      </c>
      <c r="B33" s="46"/>
      <c r="C33" s="46"/>
      <c r="D33" s="43"/>
      <c r="E33" s="43"/>
      <c r="F33" s="43"/>
      <c r="G33" s="4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20"/>
      <c r="BS33" s="41">
        <f t="shared" si="205"/>
        <v>0</v>
      </c>
      <c r="BT33" s="19">
        <f t="shared" si="206"/>
        <v>0</v>
      </c>
      <c r="BU33" s="19">
        <f t="shared" si="207"/>
        <v>0</v>
      </c>
      <c r="BV33" s="19">
        <f t="shared" si="208"/>
        <v>0</v>
      </c>
      <c r="BW33" s="19">
        <f t="shared" si="209"/>
        <v>0</v>
      </c>
      <c r="BX33" s="19">
        <f t="shared" si="210"/>
        <v>0</v>
      </c>
      <c r="BY33" s="19">
        <f t="shared" si="211"/>
        <v>0</v>
      </c>
      <c r="BZ33" s="19">
        <f t="shared" si="212"/>
        <v>0</v>
      </c>
      <c r="CA33" s="19">
        <f t="shared" si="213"/>
        <v>0</v>
      </c>
      <c r="CB33" s="19">
        <f t="shared" si="214"/>
        <v>0</v>
      </c>
      <c r="CC33" s="19">
        <f t="shared" si="214"/>
        <v>0</v>
      </c>
      <c r="CD33" s="19">
        <f t="shared" si="214"/>
        <v>0</v>
      </c>
      <c r="CE33" s="19">
        <f t="shared" si="214"/>
        <v>0</v>
      </c>
      <c r="CF33" s="19">
        <f t="shared" si="214"/>
        <v>0</v>
      </c>
      <c r="CG33" s="20">
        <f t="shared" si="214"/>
        <v>0</v>
      </c>
      <c r="CH33" s="41">
        <f t="shared" si="204"/>
        <v>0</v>
      </c>
      <c r="CI33" s="19">
        <f t="shared" si="216"/>
        <v>0</v>
      </c>
      <c r="CJ33" s="20">
        <f t="shared" si="216"/>
        <v>0</v>
      </c>
    </row>
    <row r="34" spans="1:88" x14ac:dyDescent="0.35">
      <c r="A34" s="9">
        <v>20</v>
      </c>
      <c r="B34" s="46"/>
      <c r="C34" s="46"/>
      <c r="D34" s="43"/>
      <c r="E34" s="43"/>
      <c r="F34" s="43"/>
      <c r="G34" s="4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20"/>
      <c r="BS34" s="41">
        <f t="shared" si="205"/>
        <v>0</v>
      </c>
      <c r="BT34" s="19">
        <f t="shared" si="206"/>
        <v>0</v>
      </c>
      <c r="BU34" s="19">
        <f t="shared" si="207"/>
        <v>0</v>
      </c>
      <c r="BV34" s="19">
        <f t="shared" si="208"/>
        <v>0</v>
      </c>
      <c r="BW34" s="19">
        <f t="shared" si="209"/>
        <v>0</v>
      </c>
      <c r="BX34" s="19">
        <f t="shared" si="210"/>
        <v>0</v>
      </c>
      <c r="BY34" s="19">
        <f t="shared" si="211"/>
        <v>0</v>
      </c>
      <c r="BZ34" s="19">
        <f t="shared" si="212"/>
        <v>0</v>
      </c>
      <c r="CA34" s="19">
        <f t="shared" si="213"/>
        <v>0</v>
      </c>
      <c r="CB34" s="19">
        <f t="shared" si="214"/>
        <v>0</v>
      </c>
      <c r="CC34" s="19">
        <f t="shared" si="214"/>
        <v>0</v>
      </c>
      <c r="CD34" s="19">
        <f t="shared" si="214"/>
        <v>0</v>
      </c>
      <c r="CE34" s="19">
        <f t="shared" si="214"/>
        <v>0</v>
      </c>
      <c r="CF34" s="19">
        <f t="shared" si="214"/>
        <v>0</v>
      </c>
      <c r="CG34" s="20">
        <f t="shared" si="214"/>
        <v>0</v>
      </c>
      <c r="CH34" s="41">
        <f t="shared" si="204"/>
        <v>0</v>
      </c>
      <c r="CI34" s="19">
        <f t="shared" si="216"/>
        <v>0</v>
      </c>
      <c r="CJ34" s="20">
        <f t="shared" si="216"/>
        <v>0</v>
      </c>
    </row>
    <row r="35" spans="1:88" x14ac:dyDescent="0.35">
      <c r="A35" s="9">
        <v>21</v>
      </c>
      <c r="B35" s="46"/>
      <c r="C35" s="46"/>
      <c r="D35" s="43"/>
      <c r="E35" s="43"/>
      <c r="F35" s="43"/>
      <c r="G35" s="4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20"/>
      <c r="BS35" s="41">
        <f t="shared" si="205"/>
        <v>0</v>
      </c>
      <c r="BT35" s="19">
        <f t="shared" si="206"/>
        <v>0</v>
      </c>
      <c r="BU35" s="19">
        <f t="shared" si="207"/>
        <v>0</v>
      </c>
      <c r="BV35" s="19">
        <f t="shared" si="208"/>
        <v>0</v>
      </c>
      <c r="BW35" s="19">
        <f t="shared" si="209"/>
        <v>0</v>
      </c>
      <c r="BX35" s="19">
        <f t="shared" si="210"/>
        <v>0</v>
      </c>
      <c r="BY35" s="19">
        <f t="shared" si="211"/>
        <v>0</v>
      </c>
      <c r="BZ35" s="19">
        <f t="shared" si="212"/>
        <v>0</v>
      </c>
      <c r="CA35" s="19">
        <f t="shared" si="213"/>
        <v>0</v>
      </c>
      <c r="CB35" s="19">
        <f t="shared" si="214"/>
        <v>0</v>
      </c>
      <c r="CC35" s="19">
        <f t="shared" si="214"/>
        <v>0</v>
      </c>
      <c r="CD35" s="19">
        <f t="shared" si="214"/>
        <v>0</v>
      </c>
      <c r="CE35" s="19">
        <f t="shared" si="214"/>
        <v>0</v>
      </c>
      <c r="CF35" s="19">
        <f t="shared" si="214"/>
        <v>0</v>
      </c>
      <c r="CG35" s="20">
        <f t="shared" si="214"/>
        <v>0</v>
      </c>
      <c r="CH35" s="41">
        <f t="shared" si="204"/>
        <v>0</v>
      </c>
      <c r="CI35" s="19">
        <f t="shared" si="216"/>
        <v>0</v>
      </c>
      <c r="CJ35" s="20">
        <f t="shared" si="216"/>
        <v>0</v>
      </c>
    </row>
    <row r="36" spans="1:88" x14ac:dyDescent="0.35">
      <c r="A36" s="9">
        <v>22</v>
      </c>
      <c r="B36" s="46"/>
      <c r="C36" s="46"/>
      <c r="D36" s="43"/>
      <c r="E36" s="43"/>
      <c r="F36" s="43"/>
      <c r="G36" s="4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20"/>
      <c r="BS36" s="41">
        <f t="shared" si="205"/>
        <v>0</v>
      </c>
      <c r="BT36" s="19">
        <f t="shared" si="206"/>
        <v>0</v>
      </c>
      <c r="BU36" s="19">
        <f t="shared" si="207"/>
        <v>0</v>
      </c>
      <c r="BV36" s="19">
        <f t="shared" si="208"/>
        <v>0</v>
      </c>
      <c r="BW36" s="19">
        <f t="shared" si="209"/>
        <v>0</v>
      </c>
      <c r="BX36" s="19">
        <f t="shared" si="210"/>
        <v>0</v>
      </c>
      <c r="BY36" s="19">
        <f t="shared" si="211"/>
        <v>0</v>
      </c>
      <c r="BZ36" s="19">
        <f t="shared" si="212"/>
        <v>0</v>
      </c>
      <c r="CA36" s="19">
        <f t="shared" si="213"/>
        <v>0</v>
      </c>
      <c r="CB36" s="19">
        <f t="shared" si="214"/>
        <v>0</v>
      </c>
      <c r="CC36" s="19">
        <f t="shared" si="214"/>
        <v>0</v>
      </c>
      <c r="CD36" s="19">
        <f t="shared" si="214"/>
        <v>0</v>
      </c>
      <c r="CE36" s="19">
        <f t="shared" si="214"/>
        <v>0</v>
      </c>
      <c r="CF36" s="19">
        <f t="shared" si="214"/>
        <v>0</v>
      </c>
      <c r="CG36" s="20">
        <f t="shared" si="214"/>
        <v>0</v>
      </c>
      <c r="CH36" s="41">
        <f t="shared" si="204"/>
        <v>0</v>
      </c>
      <c r="CI36" s="19">
        <f t="shared" si="216"/>
        <v>0</v>
      </c>
      <c r="CJ36" s="20">
        <f t="shared" si="216"/>
        <v>0</v>
      </c>
    </row>
    <row r="37" spans="1:88" x14ac:dyDescent="0.35">
      <c r="A37" s="9">
        <v>23</v>
      </c>
      <c r="B37" s="46"/>
      <c r="C37" s="46"/>
      <c r="D37" s="43"/>
      <c r="E37" s="43"/>
      <c r="F37" s="43"/>
      <c r="G37" s="4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20"/>
      <c r="BS37" s="41">
        <f t="shared" si="205"/>
        <v>0</v>
      </c>
      <c r="BT37" s="19">
        <f t="shared" si="206"/>
        <v>0</v>
      </c>
      <c r="BU37" s="19">
        <f t="shared" si="207"/>
        <v>0</v>
      </c>
      <c r="BV37" s="19">
        <f t="shared" si="208"/>
        <v>0</v>
      </c>
      <c r="BW37" s="19">
        <f t="shared" si="209"/>
        <v>0</v>
      </c>
      <c r="BX37" s="19">
        <f t="shared" si="210"/>
        <v>0</v>
      </c>
      <c r="BY37" s="19">
        <f t="shared" si="211"/>
        <v>0</v>
      </c>
      <c r="BZ37" s="19">
        <f t="shared" si="212"/>
        <v>0</v>
      </c>
      <c r="CA37" s="19">
        <f t="shared" si="213"/>
        <v>0</v>
      </c>
      <c r="CB37" s="19">
        <f t="shared" si="214"/>
        <v>0</v>
      </c>
      <c r="CC37" s="19">
        <f t="shared" si="214"/>
        <v>0</v>
      </c>
      <c r="CD37" s="19">
        <f t="shared" si="214"/>
        <v>0</v>
      </c>
      <c r="CE37" s="19">
        <f t="shared" si="214"/>
        <v>0</v>
      </c>
      <c r="CF37" s="19">
        <f t="shared" si="214"/>
        <v>0</v>
      </c>
      <c r="CG37" s="20">
        <f t="shared" si="214"/>
        <v>0</v>
      </c>
      <c r="CH37" s="41">
        <f t="shared" si="204"/>
        <v>0</v>
      </c>
      <c r="CI37" s="19">
        <f t="shared" si="216"/>
        <v>0</v>
      </c>
      <c r="CJ37" s="20">
        <f t="shared" si="216"/>
        <v>0</v>
      </c>
    </row>
    <row r="38" spans="1:88" x14ac:dyDescent="0.35">
      <c r="A38" s="9">
        <v>24</v>
      </c>
      <c r="B38" s="46"/>
      <c r="C38" s="46"/>
      <c r="D38" s="43"/>
      <c r="E38" s="43"/>
      <c r="F38" s="43"/>
      <c r="G38" s="4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20"/>
      <c r="BS38" s="41">
        <f t="shared" si="205"/>
        <v>0</v>
      </c>
      <c r="BT38" s="19">
        <f t="shared" si="206"/>
        <v>0</v>
      </c>
      <c r="BU38" s="19">
        <f t="shared" si="207"/>
        <v>0</v>
      </c>
      <c r="BV38" s="19">
        <f t="shared" si="208"/>
        <v>0</v>
      </c>
      <c r="BW38" s="19">
        <f t="shared" si="209"/>
        <v>0</v>
      </c>
      <c r="BX38" s="19">
        <f t="shared" si="210"/>
        <v>0</v>
      </c>
      <c r="BY38" s="19">
        <f t="shared" si="211"/>
        <v>0</v>
      </c>
      <c r="BZ38" s="19">
        <f t="shared" si="212"/>
        <v>0</v>
      </c>
      <c r="CA38" s="19">
        <f t="shared" si="213"/>
        <v>0</v>
      </c>
      <c r="CB38" s="19">
        <f t="shared" si="214"/>
        <v>0</v>
      </c>
      <c r="CC38" s="19">
        <f t="shared" si="214"/>
        <v>0</v>
      </c>
      <c r="CD38" s="19">
        <f t="shared" si="214"/>
        <v>0</v>
      </c>
      <c r="CE38" s="19">
        <f t="shared" si="214"/>
        <v>0</v>
      </c>
      <c r="CF38" s="19">
        <f t="shared" si="214"/>
        <v>0</v>
      </c>
      <c r="CG38" s="20">
        <f t="shared" si="214"/>
        <v>0</v>
      </c>
      <c r="CH38" s="41">
        <f t="shared" si="204"/>
        <v>0</v>
      </c>
      <c r="CI38" s="19">
        <f t="shared" si="216"/>
        <v>0</v>
      </c>
      <c r="CJ38" s="20">
        <f t="shared" si="216"/>
        <v>0</v>
      </c>
    </row>
    <row r="39" spans="1:88" x14ac:dyDescent="0.35">
      <c r="A39" s="9">
        <v>25</v>
      </c>
      <c r="B39" s="46"/>
      <c r="C39" s="46"/>
      <c r="D39" s="43"/>
      <c r="E39" s="43"/>
      <c r="F39" s="43"/>
      <c r="G39" s="4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20"/>
      <c r="BS39" s="41">
        <f t="shared" si="205"/>
        <v>0</v>
      </c>
      <c r="BT39" s="19">
        <f t="shared" si="206"/>
        <v>0</v>
      </c>
      <c r="BU39" s="19">
        <f t="shared" si="207"/>
        <v>0</v>
      </c>
      <c r="BV39" s="19">
        <f t="shared" si="208"/>
        <v>0</v>
      </c>
      <c r="BW39" s="19">
        <f t="shared" si="209"/>
        <v>0</v>
      </c>
      <c r="BX39" s="19">
        <f t="shared" si="210"/>
        <v>0</v>
      </c>
      <c r="BY39" s="19">
        <f t="shared" si="211"/>
        <v>0</v>
      </c>
      <c r="BZ39" s="19">
        <f t="shared" si="212"/>
        <v>0</v>
      </c>
      <c r="CA39" s="19">
        <f t="shared" si="213"/>
        <v>0</v>
      </c>
      <c r="CB39" s="19">
        <f t="shared" si="214"/>
        <v>0</v>
      </c>
      <c r="CC39" s="19">
        <f t="shared" si="214"/>
        <v>0</v>
      </c>
      <c r="CD39" s="19">
        <f t="shared" si="214"/>
        <v>0</v>
      </c>
      <c r="CE39" s="19">
        <f t="shared" si="214"/>
        <v>0</v>
      </c>
      <c r="CF39" s="19">
        <f t="shared" si="214"/>
        <v>0</v>
      </c>
      <c r="CG39" s="20">
        <f t="shared" si="214"/>
        <v>0</v>
      </c>
      <c r="CH39" s="41">
        <f t="shared" si="204"/>
        <v>0</v>
      </c>
      <c r="CI39" s="19">
        <f t="shared" si="216"/>
        <v>0</v>
      </c>
      <c r="CJ39" s="20">
        <f t="shared" si="216"/>
        <v>0</v>
      </c>
    </row>
    <row r="40" spans="1:88" x14ac:dyDescent="0.35">
      <c r="A40" s="9">
        <v>26</v>
      </c>
      <c r="B40" s="46"/>
      <c r="C40" s="46"/>
      <c r="D40" s="43"/>
      <c r="E40" s="43"/>
      <c r="F40" s="43"/>
      <c r="G40" s="4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20"/>
      <c r="BS40" s="41">
        <f t="shared" si="205"/>
        <v>0</v>
      </c>
      <c r="BT40" s="19">
        <f t="shared" si="206"/>
        <v>0</v>
      </c>
      <c r="BU40" s="19">
        <f t="shared" si="207"/>
        <v>0</v>
      </c>
      <c r="BV40" s="19">
        <f t="shared" si="208"/>
        <v>0</v>
      </c>
      <c r="BW40" s="19">
        <f t="shared" si="209"/>
        <v>0</v>
      </c>
      <c r="BX40" s="19">
        <f t="shared" si="210"/>
        <v>0</v>
      </c>
      <c r="BY40" s="19">
        <f t="shared" si="211"/>
        <v>0</v>
      </c>
      <c r="BZ40" s="19">
        <f t="shared" si="212"/>
        <v>0</v>
      </c>
      <c r="CA40" s="19">
        <f t="shared" si="213"/>
        <v>0</v>
      </c>
      <c r="CB40" s="19">
        <f t="shared" si="214"/>
        <v>0</v>
      </c>
      <c r="CC40" s="19">
        <f t="shared" si="214"/>
        <v>0</v>
      </c>
      <c r="CD40" s="19">
        <f t="shared" si="214"/>
        <v>0</v>
      </c>
      <c r="CE40" s="19">
        <f t="shared" si="214"/>
        <v>0</v>
      </c>
      <c r="CF40" s="19">
        <f t="shared" si="214"/>
        <v>0</v>
      </c>
      <c r="CG40" s="20">
        <f t="shared" si="214"/>
        <v>0</v>
      </c>
      <c r="CH40" s="41">
        <f t="shared" si="204"/>
        <v>0</v>
      </c>
      <c r="CI40" s="19">
        <f t="shared" si="216"/>
        <v>0</v>
      </c>
      <c r="CJ40" s="20">
        <f t="shared" si="216"/>
        <v>0</v>
      </c>
    </row>
    <row r="41" spans="1:88" x14ac:dyDescent="0.35">
      <c r="A41" s="9">
        <v>27</v>
      </c>
      <c r="B41" s="46"/>
      <c r="C41" s="46"/>
      <c r="D41" s="43"/>
      <c r="E41" s="43"/>
      <c r="F41" s="43"/>
      <c r="G41" s="4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  <c r="BS41" s="41">
        <f t="shared" si="205"/>
        <v>0</v>
      </c>
      <c r="BT41" s="19">
        <f t="shared" si="206"/>
        <v>0</v>
      </c>
      <c r="BU41" s="19">
        <f t="shared" si="207"/>
        <v>0</v>
      </c>
      <c r="BV41" s="19">
        <f t="shared" si="208"/>
        <v>0</v>
      </c>
      <c r="BW41" s="19">
        <f t="shared" si="209"/>
        <v>0</v>
      </c>
      <c r="BX41" s="19">
        <f t="shared" si="210"/>
        <v>0</v>
      </c>
      <c r="BY41" s="19">
        <f t="shared" si="211"/>
        <v>0</v>
      </c>
      <c r="BZ41" s="19">
        <f t="shared" si="212"/>
        <v>0</v>
      </c>
      <c r="CA41" s="19">
        <f t="shared" si="213"/>
        <v>0</v>
      </c>
      <c r="CB41" s="19">
        <f t="shared" si="214"/>
        <v>0</v>
      </c>
      <c r="CC41" s="19">
        <f t="shared" si="214"/>
        <v>0</v>
      </c>
      <c r="CD41" s="19">
        <f t="shared" si="214"/>
        <v>0</v>
      </c>
      <c r="CE41" s="19">
        <f t="shared" si="214"/>
        <v>0</v>
      </c>
      <c r="CF41" s="19">
        <f t="shared" si="214"/>
        <v>0</v>
      </c>
      <c r="CG41" s="20">
        <f t="shared" si="214"/>
        <v>0</v>
      </c>
      <c r="CH41" s="41">
        <f t="shared" si="204"/>
        <v>0</v>
      </c>
      <c r="CI41" s="19">
        <f t="shared" si="216"/>
        <v>0</v>
      </c>
      <c r="CJ41" s="20">
        <f t="shared" si="216"/>
        <v>0</v>
      </c>
    </row>
    <row r="42" spans="1:88" x14ac:dyDescent="0.35">
      <c r="A42" s="9">
        <v>28</v>
      </c>
      <c r="B42" s="46"/>
      <c r="C42" s="46"/>
      <c r="D42" s="43"/>
      <c r="E42" s="43"/>
      <c r="F42" s="43"/>
      <c r="G42" s="4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20"/>
      <c r="BS42" s="41">
        <f t="shared" si="205"/>
        <v>0</v>
      </c>
      <c r="BT42" s="19">
        <f t="shared" si="206"/>
        <v>0</v>
      </c>
      <c r="BU42" s="19">
        <f t="shared" si="207"/>
        <v>0</v>
      </c>
      <c r="BV42" s="19">
        <f t="shared" si="208"/>
        <v>0</v>
      </c>
      <c r="BW42" s="19">
        <f t="shared" si="209"/>
        <v>0</v>
      </c>
      <c r="BX42" s="19">
        <f t="shared" si="210"/>
        <v>0</v>
      </c>
      <c r="BY42" s="19">
        <f t="shared" si="211"/>
        <v>0</v>
      </c>
      <c r="BZ42" s="19">
        <f t="shared" si="212"/>
        <v>0</v>
      </c>
      <c r="CA42" s="19">
        <f t="shared" si="213"/>
        <v>0</v>
      </c>
      <c r="CB42" s="19">
        <f t="shared" si="214"/>
        <v>0</v>
      </c>
      <c r="CC42" s="19">
        <f t="shared" si="214"/>
        <v>0</v>
      </c>
      <c r="CD42" s="19">
        <f t="shared" si="214"/>
        <v>0</v>
      </c>
      <c r="CE42" s="19">
        <f t="shared" si="214"/>
        <v>0</v>
      </c>
      <c r="CF42" s="19">
        <f t="shared" si="214"/>
        <v>0</v>
      </c>
      <c r="CG42" s="20">
        <f t="shared" si="214"/>
        <v>0</v>
      </c>
      <c r="CH42" s="41">
        <f t="shared" si="204"/>
        <v>0</v>
      </c>
      <c r="CI42" s="19">
        <f t="shared" si="216"/>
        <v>0</v>
      </c>
      <c r="CJ42" s="20">
        <f t="shared" si="216"/>
        <v>0</v>
      </c>
    </row>
    <row r="43" spans="1:88" x14ac:dyDescent="0.35">
      <c r="A43" s="9">
        <v>29</v>
      </c>
      <c r="B43" s="46"/>
      <c r="C43" s="46"/>
      <c r="D43" s="43"/>
      <c r="E43" s="43"/>
      <c r="F43" s="43"/>
      <c r="G43" s="4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20"/>
      <c r="BS43" s="41">
        <f t="shared" si="205"/>
        <v>0</v>
      </c>
      <c r="BT43" s="19">
        <f t="shared" si="206"/>
        <v>0</v>
      </c>
      <c r="BU43" s="19">
        <f t="shared" si="207"/>
        <v>0</v>
      </c>
      <c r="BV43" s="19">
        <f t="shared" si="208"/>
        <v>0</v>
      </c>
      <c r="BW43" s="19">
        <f t="shared" si="209"/>
        <v>0</v>
      </c>
      <c r="BX43" s="19">
        <f t="shared" si="210"/>
        <v>0</v>
      </c>
      <c r="BY43" s="19">
        <f t="shared" si="211"/>
        <v>0</v>
      </c>
      <c r="BZ43" s="19">
        <f t="shared" si="212"/>
        <v>0</v>
      </c>
      <c r="CA43" s="19">
        <f t="shared" si="213"/>
        <v>0</v>
      </c>
      <c r="CB43" s="19">
        <f t="shared" si="214"/>
        <v>0</v>
      </c>
      <c r="CC43" s="19">
        <f t="shared" si="214"/>
        <v>0</v>
      </c>
      <c r="CD43" s="19">
        <f t="shared" si="214"/>
        <v>0</v>
      </c>
      <c r="CE43" s="19">
        <f t="shared" si="214"/>
        <v>0</v>
      </c>
      <c r="CF43" s="19">
        <f t="shared" si="214"/>
        <v>0</v>
      </c>
      <c r="CG43" s="20">
        <f t="shared" si="214"/>
        <v>0</v>
      </c>
      <c r="CH43" s="41">
        <f t="shared" si="204"/>
        <v>0</v>
      </c>
      <c r="CI43" s="19">
        <f t="shared" si="216"/>
        <v>0</v>
      </c>
      <c r="CJ43" s="20">
        <f t="shared" si="216"/>
        <v>0</v>
      </c>
    </row>
    <row r="44" spans="1:88" x14ac:dyDescent="0.35">
      <c r="A44" s="9">
        <v>30</v>
      </c>
      <c r="B44" s="46"/>
      <c r="C44" s="46"/>
      <c r="D44" s="43"/>
      <c r="E44" s="43"/>
      <c r="F44" s="43"/>
      <c r="G44" s="4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20"/>
      <c r="BS44" s="41">
        <f t="shared" si="205"/>
        <v>0</v>
      </c>
      <c r="BT44" s="19">
        <f t="shared" si="206"/>
        <v>0</v>
      </c>
      <c r="BU44" s="19">
        <f t="shared" si="207"/>
        <v>0</v>
      </c>
      <c r="BV44" s="19">
        <f t="shared" si="208"/>
        <v>0</v>
      </c>
      <c r="BW44" s="19">
        <f t="shared" si="209"/>
        <v>0</v>
      </c>
      <c r="BX44" s="19">
        <f t="shared" si="210"/>
        <v>0</v>
      </c>
      <c r="BY44" s="19">
        <f t="shared" si="211"/>
        <v>0</v>
      </c>
      <c r="BZ44" s="19">
        <f t="shared" si="212"/>
        <v>0</v>
      </c>
      <c r="CA44" s="19">
        <f t="shared" si="213"/>
        <v>0</v>
      </c>
      <c r="CB44" s="19">
        <f t="shared" si="214"/>
        <v>0</v>
      </c>
      <c r="CC44" s="19">
        <f t="shared" si="214"/>
        <v>0</v>
      </c>
      <c r="CD44" s="19">
        <f t="shared" si="214"/>
        <v>0</v>
      </c>
      <c r="CE44" s="19">
        <f t="shared" si="214"/>
        <v>0</v>
      </c>
      <c r="CF44" s="19">
        <f t="shared" si="214"/>
        <v>0</v>
      </c>
      <c r="CG44" s="20">
        <f t="shared" si="214"/>
        <v>0</v>
      </c>
      <c r="CH44" s="41">
        <f t="shared" si="204"/>
        <v>0</v>
      </c>
      <c r="CI44" s="19">
        <f t="shared" si="216"/>
        <v>0</v>
      </c>
      <c r="CJ44" s="20">
        <f t="shared" si="216"/>
        <v>0</v>
      </c>
    </row>
    <row r="45" spans="1:88" x14ac:dyDescent="0.35">
      <c r="A45" s="9">
        <v>31</v>
      </c>
      <c r="B45" s="46"/>
      <c r="C45" s="46"/>
      <c r="D45" s="43"/>
      <c r="E45" s="43"/>
      <c r="F45" s="43"/>
      <c r="G45" s="4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20"/>
      <c r="BS45" s="41">
        <f t="shared" si="205"/>
        <v>0</v>
      </c>
      <c r="BT45" s="19">
        <f t="shared" si="206"/>
        <v>0</v>
      </c>
      <c r="BU45" s="19">
        <f t="shared" si="207"/>
        <v>0</v>
      </c>
      <c r="BV45" s="19">
        <f t="shared" si="208"/>
        <v>0</v>
      </c>
      <c r="BW45" s="19">
        <f t="shared" si="209"/>
        <v>0</v>
      </c>
      <c r="BX45" s="19">
        <f t="shared" si="210"/>
        <v>0</v>
      </c>
      <c r="BY45" s="19">
        <f t="shared" si="211"/>
        <v>0</v>
      </c>
      <c r="BZ45" s="19">
        <f t="shared" si="212"/>
        <v>0</v>
      </c>
      <c r="CA45" s="19">
        <f t="shared" si="213"/>
        <v>0</v>
      </c>
      <c r="CB45" s="19">
        <f t="shared" si="214"/>
        <v>0</v>
      </c>
      <c r="CC45" s="19">
        <f t="shared" si="214"/>
        <v>0</v>
      </c>
      <c r="CD45" s="19">
        <f t="shared" si="214"/>
        <v>0</v>
      </c>
      <c r="CE45" s="19">
        <f t="shared" si="214"/>
        <v>0</v>
      </c>
      <c r="CF45" s="19">
        <f t="shared" si="214"/>
        <v>0</v>
      </c>
      <c r="CG45" s="20">
        <f t="shared" si="214"/>
        <v>0</v>
      </c>
      <c r="CH45" s="41">
        <f t="shared" si="204"/>
        <v>0</v>
      </c>
      <c r="CI45" s="19">
        <f t="shared" si="216"/>
        <v>0</v>
      </c>
      <c r="CJ45" s="20">
        <f t="shared" si="216"/>
        <v>0</v>
      </c>
    </row>
    <row r="46" spans="1:88" x14ac:dyDescent="0.35">
      <c r="A46" s="9">
        <v>32</v>
      </c>
      <c r="B46" s="46"/>
      <c r="C46" s="46"/>
      <c r="D46" s="43"/>
      <c r="E46" s="43"/>
      <c r="F46" s="43"/>
      <c r="G46" s="4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20"/>
      <c r="BS46" s="41">
        <f t="shared" si="205"/>
        <v>0</v>
      </c>
      <c r="BT46" s="19">
        <f t="shared" si="206"/>
        <v>0</v>
      </c>
      <c r="BU46" s="19">
        <f t="shared" si="207"/>
        <v>0</v>
      </c>
      <c r="BV46" s="19">
        <f t="shared" si="208"/>
        <v>0</v>
      </c>
      <c r="BW46" s="19">
        <f t="shared" si="209"/>
        <v>0</v>
      </c>
      <c r="BX46" s="19">
        <f t="shared" si="210"/>
        <v>0</v>
      </c>
      <c r="BY46" s="19">
        <f t="shared" si="211"/>
        <v>0</v>
      </c>
      <c r="BZ46" s="19">
        <f t="shared" si="212"/>
        <v>0</v>
      </c>
      <c r="CA46" s="19">
        <f t="shared" si="213"/>
        <v>0</v>
      </c>
      <c r="CB46" s="19">
        <f t="shared" si="214"/>
        <v>0</v>
      </c>
      <c r="CC46" s="19">
        <f t="shared" si="214"/>
        <v>0</v>
      </c>
      <c r="CD46" s="19">
        <f t="shared" si="214"/>
        <v>0</v>
      </c>
      <c r="CE46" s="19">
        <f t="shared" si="214"/>
        <v>0</v>
      </c>
      <c r="CF46" s="19">
        <f t="shared" si="214"/>
        <v>0</v>
      </c>
      <c r="CG46" s="20">
        <f t="shared" si="214"/>
        <v>0</v>
      </c>
      <c r="CH46" s="41">
        <f t="shared" si="204"/>
        <v>0</v>
      </c>
      <c r="CI46" s="19">
        <f t="shared" si="216"/>
        <v>0</v>
      </c>
      <c r="CJ46" s="20">
        <f t="shared" si="216"/>
        <v>0</v>
      </c>
    </row>
    <row r="47" spans="1:88" x14ac:dyDescent="0.35">
      <c r="A47" s="9">
        <v>33</v>
      </c>
      <c r="B47" s="46"/>
      <c r="C47" s="46"/>
      <c r="D47" s="43"/>
      <c r="E47" s="43"/>
      <c r="F47" s="43"/>
      <c r="G47" s="4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20"/>
      <c r="BS47" s="41">
        <f t="shared" si="205"/>
        <v>0</v>
      </c>
      <c r="BT47" s="19">
        <f t="shared" si="206"/>
        <v>0</v>
      </c>
      <c r="BU47" s="19">
        <f t="shared" si="207"/>
        <v>0</v>
      </c>
      <c r="BV47" s="19">
        <f t="shared" si="208"/>
        <v>0</v>
      </c>
      <c r="BW47" s="19">
        <f t="shared" si="209"/>
        <v>0</v>
      </c>
      <c r="BX47" s="19">
        <f t="shared" si="210"/>
        <v>0</v>
      </c>
      <c r="BY47" s="19">
        <f t="shared" si="211"/>
        <v>0</v>
      </c>
      <c r="BZ47" s="19">
        <f t="shared" si="212"/>
        <v>0</v>
      </c>
      <c r="CA47" s="19">
        <f t="shared" si="213"/>
        <v>0</v>
      </c>
      <c r="CB47" s="19">
        <f t="shared" si="214"/>
        <v>0</v>
      </c>
      <c r="CC47" s="19">
        <f t="shared" si="214"/>
        <v>0</v>
      </c>
      <c r="CD47" s="19">
        <f t="shared" si="214"/>
        <v>0</v>
      </c>
      <c r="CE47" s="19">
        <f t="shared" si="214"/>
        <v>0</v>
      </c>
      <c r="CF47" s="19">
        <f t="shared" si="214"/>
        <v>0</v>
      </c>
      <c r="CG47" s="20">
        <f t="shared" si="214"/>
        <v>0</v>
      </c>
      <c r="CH47" s="41">
        <f t="shared" ref="CH47:CH78" si="217">SUM(CA47:CG47)-CF47</f>
        <v>0</v>
      </c>
      <c r="CI47" s="19">
        <f t="shared" si="216"/>
        <v>0</v>
      </c>
      <c r="CJ47" s="20">
        <f t="shared" si="216"/>
        <v>0</v>
      </c>
    </row>
    <row r="48" spans="1:88" x14ac:dyDescent="0.35">
      <c r="A48" s="9">
        <v>34</v>
      </c>
      <c r="B48" s="46"/>
      <c r="C48" s="46"/>
      <c r="D48" s="43"/>
      <c r="E48" s="43"/>
      <c r="F48" s="43"/>
      <c r="G48" s="4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20"/>
      <c r="BS48" s="41">
        <f t="shared" si="205"/>
        <v>0</v>
      </c>
      <c r="BT48" s="19">
        <f t="shared" si="206"/>
        <v>0</v>
      </c>
      <c r="BU48" s="19">
        <f t="shared" si="207"/>
        <v>0</v>
      </c>
      <c r="BV48" s="19">
        <f t="shared" si="208"/>
        <v>0</v>
      </c>
      <c r="BW48" s="19">
        <f t="shared" si="209"/>
        <v>0</v>
      </c>
      <c r="BX48" s="19">
        <f t="shared" si="210"/>
        <v>0</v>
      </c>
      <c r="BY48" s="19">
        <f t="shared" si="211"/>
        <v>0</v>
      </c>
      <c r="BZ48" s="19">
        <f t="shared" si="212"/>
        <v>0</v>
      </c>
      <c r="CA48" s="19">
        <f t="shared" si="213"/>
        <v>0</v>
      </c>
      <c r="CB48" s="19">
        <f t="shared" ref="CB48:CG79" si="218">COUNTIF($H48:$BQ48,CB$10)</f>
        <v>0</v>
      </c>
      <c r="CC48" s="19">
        <f t="shared" si="218"/>
        <v>0</v>
      </c>
      <c r="CD48" s="19">
        <f t="shared" si="218"/>
        <v>0</v>
      </c>
      <c r="CE48" s="19">
        <f t="shared" si="218"/>
        <v>0</v>
      </c>
      <c r="CF48" s="19">
        <f t="shared" si="218"/>
        <v>0</v>
      </c>
      <c r="CG48" s="20">
        <f t="shared" si="218"/>
        <v>0</v>
      </c>
      <c r="CH48" s="41">
        <f t="shared" si="217"/>
        <v>0</v>
      </c>
      <c r="CI48" s="19">
        <f t="shared" ref="CI48:CJ63" si="219">CH48</f>
        <v>0</v>
      </c>
      <c r="CJ48" s="20">
        <f t="shared" si="219"/>
        <v>0</v>
      </c>
    </row>
    <row r="49" spans="1:88" x14ac:dyDescent="0.35">
      <c r="A49" s="9">
        <v>35</v>
      </c>
      <c r="B49" s="46"/>
      <c r="C49" s="46"/>
      <c r="D49" s="43"/>
      <c r="E49" s="43"/>
      <c r="F49" s="43"/>
      <c r="G49" s="4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  <c r="BS49" s="41">
        <f t="shared" si="205"/>
        <v>0</v>
      </c>
      <c r="BT49" s="19">
        <f t="shared" si="206"/>
        <v>0</v>
      </c>
      <c r="BU49" s="19">
        <f t="shared" si="207"/>
        <v>0</v>
      </c>
      <c r="BV49" s="19">
        <f t="shared" si="208"/>
        <v>0</v>
      </c>
      <c r="BW49" s="19">
        <f t="shared" si="209"/>
        <v>0</v>
      </c>
      <c r="BX49" s="19">
        <f t="shared" si="210"/>
        <v>0</v>
      </c>
      <c r="BY49" s="19">
        <f t="shared" si="211"/>
        <v>0</v>
      </c>
      <c r="BZ49" s="19">
        <f t="shared" si="212"/>
        <v>0</v>
      </c>
      <c r="CA49" s="19">
        <f t="shared" si="213"/>
        <v>0</v>
      </c>
      <c r="CB49" s="19">
        <f t="shared" si="218"/>
        <v>0</v>
      </c>
      <c r="CC49" s="19">
        <f t="shared" si="218"/>
        <v>0</v>
      </c>
      <c r="CD49" s="19">
        <f t="shared" si="218"/>
        <v>0</v>
      </c>
      <c r="CE49" s="19">
        <f t="shared" si="218"/>
        <v>0</v>
      </c>
      <c r="CF49" s="19">
        <f t="shared" si="218"/>
        <v>0</v>
      </c>
      <c r="CG49" s="20">
        <f t="shared" si="218"/>
        <v>0</v>
      </c>
      <c r="CH49" s="41">
        <f t="shared" si="217"/>
        <v>0</v>
      </c>
      <c r="CI49" s="19">
        <f t="shared" si="219"/>
        <v>0</v>
      </c>
      <c r="CJ49" s="20">
        <f t="shared" si="219"/>
        <v>0</v>
      </c>
    </row>
    <row r="50" spans="1:88" x14ac:dyDescent="0.35">
      <c r="A50" s="9">
        <v>36</v>
      </c>
      <c r="B50" s="46"/>
      <c r="C50" s="46"/>
      <c r="D50" s="43"/>
      <c r="E50" s="43"/>
      <c r="F50" s="43"/>
      <c r="G50" s="4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20"/>
      <c r="BS50" s="41">
        <f t="shared" si="205"/>
        <v>0</v>
      </c>
      <c r="BT50" s="19">
        <f t="shared" si="206"/>
        <v>0</v>
      </c>
      <c r="BU50" s="19">
        <f t="shared" si="207"/>
        <v>0</v>
      </c>
      <c r="BV50" s="19">
        <f t="shared" si="208"/>
        <v>0</v>
      </c>
      <c r="BW50" s="19">
        <f t="shared" si="209"/>
        <v>0</v>
      </c>
      <c r="BX50" s="19">
        <f t="shared" si="210"/>
        <v>0</v>
      </c>
      <c r="BY50" s="19">
        <f t="shared" si="211"/>
        <v>0</v>
      </c>
      <c r="BZ50" s="19">
        <f t="shared" si="212"/>
        <v>0</v>
      </c>
      <c r="CA50" s="19">
        <f t="shared" si="213"/>
        <v>0</v>
      </c>
      <c r="CB50" s="19">
        <f t="shared" si="218"/>
        <v>0</v>
      </c>
      <c r="CC50" s="19">
        <f t="shared" si="218"/>
        <v>0</v>
      </c>
      <c r="CD50" s="19">
        <f t="shared" si="218"/>
        <v>0</v>
      </c>
      <c r="CE50" s="19">
        <f t="shared" si="218"/>
        <v>0</v>
      </c>
      <c r="CF50" s="19">
        <f t="shared" si="218"/>
        <v>0</v>
      </c>
      <c r="CG50" s="20">
        <f t="shared" si="218"/>
        <v>0</v>
      </c>
      <c r="CH50" s="41">
        <f t="shared" si="217"/>
        <v>0</v>
      </c>
      <c r="CI50" s="19">
        <f t="shared" si="219"/>
        <v>0</v>
      </c>
      <c r="CJ50" s="20">
        <f t="shared" si="219"/>
        <v>0</v>
      </c>
    </row>
    <row r="51" spans="1:88" x14ac:dyDescent="0.35">
      <c r="A51" s="9">
        <v>37</v>
      </c>
      <c r="B51" s="46"/>
      <c r="C51" s="46"/>
      <c r="D51" s="43"/>
      <c r="E51" s="43"/>
      <c r="F51" s="43"/>
      <c r="G51" s="4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20"/>
      <c r="BS51" s="41">
        <f t="shared" si="205"/>
        <v>0</v>
      </c>
      <c r="BT51" s="19">
        <f t="shared" si="206"/>
        <v>0</v>
      </c>
      <c r="BU51" s="19">
        <f t="shared" si="207"/>
        <v>0</v>
      </c>
      <c r="BV51" s="19">
        <f t="shared" si="208"/>
        <v>0</v>
      </c>
      <c r="BW51" s="19">
        <f t="shared" si="209"/>
        <v>0</v>
      </c>
      <c r="BX51" s="19">
        <f t="shared" si="210"/>
        <v>0</v>
      </c>
      <c r="BY51" s="19">
        <f t="shared" si="211"/>
        <v>0</v>
      </c>
      <c r="BZ51" s="19">
        <f t="shared" si="212"/>
        <v>0</v>
      </c>
      <c r="CA51" s="19">
        <f t="shared" si="213"/>
        <v>0</v>
      </c>
      <c r="CB51" s="19">
        <f t="shared" si="218"/>
        <v>0</v>
      </c>
      <c r="CC51" s="19">
        <f t="shared" si="218"/>
        <v>0</v>
      </c>
      <c r="CD51" s="19">
        <f t="shared" si="218"/>
        <v>0</v>
      </c>
      <c r="CE51" s="19">
        <f t="shared" si="218"/>
        <v>0</v>
      </c>
      <c r="CF51" s="19">
        <f t="shared" si="218"/>
        <v>0</v>
      </c>
      <c r="CG51" s="20">
        <f t="shared" si="218"/>
        <v>0</v>
      </c>
      <c r="CH51" s="41">
        <f t="shared" si="217"/>
        <v>0</v>
      </c>
      <c r="CI51" s="19">
        <f t="shared" si="219"/>
        <v>0</v>
      </c>
      <c r="CJ51" s="20">
        <f t="shared" si="219"/>
        <v>0</v>
      </c>
    </row>
    <row r="52" spans="1:88" x14ac:dyDescent="0.35">
      <c r="A52" s="9">
        <v>38</v>
      </c>
      <c r="B52" s="46"/>
      <c r="C52" s="46"/>
      <c r="D52" s="43"/>
      <c r="E52" s="43"/>
      <c r="F52" s="43"/>
      <c r="G52" s="4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20"/>
      <c r="BS52" s="41">
        <f t="shared" si="205"/>
        <v>0</v>
      </c>
      <c r="BT52" s="19">
        <f t="shared" si="206"/>
        <v>0</v>
      </c>
      <c r="BU52" s="19">
        <f t="shared" si="207"/>
        <v>0</v>
      </c>
      <c r="BV52" s="19">
        <f t="shared" si="208"/>
        <v>0</v>
      </c>
      <c r="BW52" s="19">
        <f t="shared" si="209"/>
        <v>0</v>
      </c>
      <c r="BX52" s="19">
        <f t="shared" si="210"/>
        <v>0</v>
      </c>
      <c r="BY52" s="19">
        <f t="shared" si="211"/>
        <v>0</v>
      </c>
      <c r="BZ52" s="19">
        <f t="shared" si="212"/>
        <v>0</v>
      </c>
      <c r="CA52" s="19">
        <f t="shared" si="213"/>
        <v>0</v>
      </c>
      <c r="CB52" s="19">
        <f t="shared" si="218"/>
        <v>0</v>
      </c>
      <c r="CC52" s="19">
        <f t="shared" si="218"/>
        <v>0</v>
      </c>
      <c r="CD52" s="19">
        <f t="shared" si="218"/>
        <v>0</v>
      </c>
      <c r="CE52" s="19">
        <f t="shared" si="218"/>
        <v>0</v>
      </c>
      <c r="CF52" s="19">
        <f t="shared" si="218"/>
        <v>0</v>
      </c>
      <c r="CG52" s="20">
        <f t="shared" si="218"/>
        <v>0</v>
      </c>
      <c r="CH52" s="41">
        <f t="shared" si="217"/>
        <v>0</v>
      </c>
      <c r="CI52" s="19">
        <f t="shared" si="219"/>
        <v>0</v>
      </c>
      <c r="CJ52" s="20">
        <f t="shared" si="219"/>
        <v>0</v>
      </c>
    </row>
    <row r="53" spans="1:88" x14ac:dyDescent="0.35">
      <c r="A53" s="9">
        <v>39</v>
      </c>
      <c r="B53" s="46"/>
      <c r="C53" s="46"/>
      <c r="D53" s="43"/>
      <c r="E53" s="43"/>
      <c r="F53" s="43"/>
      <c r="G53" s="4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20"/>
      <c r="BS53" s="41">
        <f t="shared" si="205"/>
        <v>0</v>
      </c>
      <c r="BT53" s="19">
        <f t="shared" si="206"/>
        <v>0</v>
      </c>
      <c r="BU53" s="19">
        <f t="shared" si="207"/>
        <v>0</v>
      </c>
      <c r="BV53" s="19">
        <f t="shared" si="208"/>
        <v>0</v>
      </c>
      <c r="BW53" s="19">
        <f t="shared" si="209"/>
        <v>0</v>
      </c>
      <c r="BX53" s="19">
        <f t="shared" si="210"/>
        <v>0</v>
      </c>
      <c r="BY53" s="19">
        <f t="shared" si="211"/>
        <v>0</v>
      </c>
      <c r="BZ53" s="19">
        <f t="shared" si="212"/>
        <v>0</v>
      </c>
      <c r="CA53" s="19">
        <f t="shared" si="213"/>
        <v>0</v>
      </c>
      <c r="CB53" s="19">
        <f t="shared" si="218"/>
        <v>0</v>
      </c>
      <c r="CC53" s="19">
        <f t="shared" si="218"/>
        <v>0</v>
      </c>
      <c r="CD53" s="19">
        <f t="shared" si="218"/>
        <v>0</v>
      </c>
      <c r="CE53" s="19">
        <f t="shared" si="218"/>
        <v>0</v>
      </c>
      <c r="CF53" s="19">
        <f t="shared" si="218"/>
        <v>0</v>
      </c>
      <c r="CG53" s="20">
        <f t="shared" si="218"/>
        <v>0</v>
      </c>
      <c r="CH53" s="41">
        <f t="shared" si="217"/>
        <v>0</v>
      </c>
      <c r="CI53" s="19">
        <f t="shared" si="219"/>
        <v>0</v>
      </c>
      <c r="CJ53" s="20">
        <f t="shared" si="219"/>
        <v>0</v>
      </c>
    </row>
    <row r="54" spans="1:88" x14ac:dyDescent="0.35">
      <c r="A54" s="9">
        <v>40</v>
      </c>
      <c r="B54" s="46"/>
      <c r="C54" s="46"/>
      <c r="D54" s="43"/>
      <c r="E54" s="43"/>
      <c r="F54" s="43"/>
      <c r="G54" s="4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20"/>
      <c r="BS54" s="41">
        <f t="shared" si="205"/>
        <v>0</v>
      </c>
      <c r="BT54" s="19">
        <f t="shared" si="206"/>
        <v>0</v>
      </c>
      <c r="BU54" s="19">
        <f t="shared" si="207"/>
        <v>0</v>
      </c>
      <c r="BV54" s="19">
        <f t="shared" si="208"/>
        <v>0</v>
      </c>
      <c r="BW54" s="19">
        <f t="shared" si="209"/>
        <v>0</v>
      </c>
      <c r="BX54" s="19">
        <f t="shared" si="210"/>
        <v>0</v>
      </c>
      <c r="BY54" s="19">
        <f t="shared" si="211"/>
        <v>0</v>
      </c>
      <c r="BZ54" s="19">
        <f t="shared" si="212"/>
        <v>0</v>
      </c>
      <c r="CA54" s="19">
        <f t="shared" si="213"/>
        <v>0</v>
      </c>
      <c r="CB54" s="19">
        <f t="shared" si="218"/>
        <v>0</v>
      </c>
      <c r="CC54" s="19">
        <f t="shared" si="218"/>
        <v>0</v>
      </c>
      <c r="CD54" s="19">
        <f t="shared" si="218"/>
        <v>0</v>
      </c>
      <c r="CE54" s="19">
        <f t="shared" si="218"/>
        <v>0</v>
      </c>
      <c r="CF54" s="19">
        <f t="shared" si="218"/>
        <v>0</v>
      </c>
      <c r="CG54" s="20">
        <f t="shared" si="218"/>
        <v>0</v>
      </c>
      <c r="CH54" s="41">
        <f t="shared" si="217"/>
        <v>0</v>
      </c>
      <c r="CI54" s="19">
        <f t="shared" si="219"/>
        <v>0</v>
      </c>
      <c r="CJ54" s="20">
        <f t="shared" si="219"/>
        <v>0</v>
      </c>
    </row>
    <row r="55" spans="1:88" x14ac:dyDescent="0.35">
      <c r="A55" s="9">
        <v>41</v>
      </c>
      <c r="B55" s="46"/>
      <c r="C55" s="46"/>
      <c r="D55" s="43"/>
      <c r="E55" s="43"/>
      <c r="F55" s="43"/>
      <c r="G55" s="4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0"/>
      <c r="BS55" s="41">
        <f t="shared" si="205"/>
        <v>0</v>
      </c>
      <c r="BT55" s="19">
        <f t="shared" si="206"/>
        <v>0</v>
      </c>
      <c r="BU55" s="19">
        <f t="shared" si="207"/>
        <v>0</v>
      </c>
      <c r="BV55" s="19">
        <f t="shared" si="208"/>
        <v>0</v>
      </c>
      <c r="BW55" s="19">
        <f t="shared" si="209"/>
        <v>0</v>
      </c>
      <c r="BX55" s="19">
        <f t="shared" si="210"/>
        <v>0</v>
      </c>
      <c r="BY55" s="19">
        <f t="shared" si="211"/>
        <v>0</v>
      </c>
      <c r="BZ55" s="19">
        <f t="shared" si="212"/>
        <v>0</v>
      </c>
      <c r="CA55" s="19">
        <f t="shared" si="213"/>
        <v>0</v>
      </c>
      <c r="CB55" s="19">
        <f t="shared" si="218"/>
        <v>0</v>
      </c>
      <c r="CC55" s="19">
        <f t="shared" si="218"/>
        <v>0</v>
      </c>
      <c r="CD55" s="19">
        <f t="shared" si="218"/>
        <v>0</v>
      </c>
      <c r="CE55" s="19">
        <f t="shared" si="218"/>
        <v>0</v>
      </c>
      <c r="CF55" s="19">
        <f t="shared" si="218"/>
        <v>0</v>
      </c>
      <c r="CG55" s="20">
        <f t="shared" si="218"/>
        <v>0</v>
      </c>
      <c r="CH55" s="41">
        <f t="shared" si="217"/>
        <v>0</v>
      </c>
      <c r="CI55" s="19">
        <f t="shared" si="219"/>
        <v>0</v>
      </c>
      <c r="CJ55" s="20">
        <f t="shared" si="219"/>
        <v>0</v>
      </c>
    </row>
    <row r="56" spans="1:88" x14ac:dyDescent="0.35">
      <c r="A56" s="9">
        <v>42</v>
      </c>
      <c r="B56" s="46"/>
      <c r="C56" s="46"/>
      <c r="D56" s="43"/>
      <c r="E56" s="43"/>
      <c r="F56" s="43"/>
      <c r="G56" s="4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20"/>
      <c r="BS56" s="41">
        <f t="shared" si="205"/>
        <v>0</v>
      </c>
      <c r="BT56" s="19">
        <f t="shared" si="206"/>
        <v>0</v>
      </c>
      <c r="BU56" s="19">
        <f t="shared" si="207"/>
        <v>0</v>
      </c>
      <c r="BV56" s="19">
        <f t="shared" si="208"/>
        <v>0</v>
      </c>
      <c r="BW56" s="19">
        <f t="shared" si="209"/>
        <v>0</v>
      </c>
      <c r="BX56" s="19">
        <f t="shared" si="210"/>
        <v>0</v>
      </c>
      <c r="BY56" s="19">
        <f t="shared" si="211"/>
        <v>0</v>
      </c>
      <c r="BZ56" s="19">
        <f t="shared" si="212"/>
        <v>0</v>
      </c>
      <c r="CA56" s="19">
        <f t="shared" si="213"/>
        <v>0</v>
      </c>
      <c r="CB56" s="19">
        <f t="shared" si="218"/>
        <v>0</v>
      </c>
      <c r="CC56" s="19">
        <f t="shared" si="218"/>
        <v>0</v>
      </c>
      <c r="CD56" s="19">
        <f t="shared" si="218"/>
        <v>0</v>
      </c>
      <c r="CE56" s="19">
        <f t="shared" si="218"/>
        <v>0</v>
      </c>
      <c r="CF56" s="19">
        <f t="shared" si="218"/>
        <v>0</v>
      </c>
      <c r="CG56" s="20">
        <f t="shared" si="218"/>
        <v>0</v>
      </c>
      <c r="CH56" s="41">
        <f t="shared" si="217"/>
        <v>0</v>
      </c>
      <c r="CI56" s="19">
        <f t="shared" si="219"/>
        <v>0</v>
      </c>
      <c r="CJ56" s="20">
        <f t="shared" si="219"/>
        <v>0</v>
      </c>
    </row>
    <row r="57" spans="1:88" x14ac:dyDescent="0.35">
      <c r="A57" s="9">
        <v>43</v>
      </c>
      <c r="B57" s="46"/>
      <c r="C57" s="46"/>
      <c r="D57" s="43"/>
      <c r="E57" s="43"/>
      <c r="F57" s="43"/>
      <c r="G57" s="4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20"/>
      <c r="BS57" s="41">
        <f t="shared" si="205"/>
        <v>0</v>
      </c>
      <c r="BT57" s="19">
        <f t="shared" si="206"/>
        <v>0</v>
      </c>
      <c r="BU57" s="19">
        <f t="shared" si="207"/>
        <v>0</v>
      </c>
      <c r="BV57" s="19">
        <f t="shared" si="208"/>
        <v>0</v>
      </c>
      <c r="BW57" s="19">
        <f t="shared" si="209"/>
        <v>0</v>
      </c>
      <c r="BX57" s="19">
        <f t="shared" si="210"/>
        <v>0</v>
      </c>
      <c r="BY57" s="19">
        <f t="shared" si="211"/>
        <v>0</v>
      </c>
      <c r="BZ57" s="19">
        <f t="shared" si="212"/>
        <v>0</v>
      </c>
      <c r="CA57" s="19">
        <f t="shared" si="213"/>
        <v>0</v>
      </c>
      <c r="CB57" s="19">
        <f t="shared" si="218"/>
        <v>0</v>
      </c>
      <c r="CC57" s="19">
        <f t="shared" si="218"/>
        <v>0</v>
      </c>
      <c r="CD57" s="19">
        <f t="shared" si="218"/>
        <v>0</v>
      </c>
      <c r="CE57" s="19">
        <f t="shared" si="218"/>
        <v>0</v>
      </c>
      <c r="CF57" s="19">
        <f t="shared" si="218"/>
        <v>0</v>
      </c>
      <c r="CG57" s="20">
        <f t="shared" si="218"/>
        <v>0</v>
      </c>
      <c r="CH57" s="41">
        <f t="shared" si="217"/>
        <v>0</v>
      </c>
      <c r="CI57" s="19">
        <f t="shared" si="219"/>
        <v>0</v>
      </c>
      <c r="CJ57" s="20">
        <f t="shared" si="219"/>
        <v>0</v>
      </c>
    </row>
    <row r="58" spans="1:88" x14ac:dyDescent="0.35">
      <c r="A58" s="9">
        <v>44</v>
      </c>
      <c r="B58" s="46"/>
      <c r="C58" s="46"/>
      <c r="D58" s="43"/>
      <c r="E58" s="43"/>
      <c r="F58" s="43"/>
      <c r="G58" s="4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20"/>
      <c r="BS58" s="41">
        <f t="shared" si="205"/>
        <v>0</v>
      </c>
      <c r="BT58" s="19">
        <f t="shared" si="206"/>
        <v>0</v>
      </c>
      <c r="BU58" s="19">
        <f t="shared" si="207"/>
        <v>0</v>
      </c>
      <c r="BV58" s="19">
        <f t="shared" si="208"/>
        <v>0</v>
      </c>
      <c r="BW58" s="19">
        <f t="shared" si="209"/>
        <v>0</v>
      </c>
      <c r="BX58" s="19">
        <f t="shared" si="210"/>
        <v>0</v>
      </c>
      <c r="BY58" s="19">
        <f t="shared" si="211"/>
        <v>0</v>
      </c>
      <c r="BZ58" s="19">
        <f t="shared" si="212"/>
        <v>0</v>
      </c>
      <c r="CA58" s="19">
        <f t="shared" si="213"/>
        <v>0</v>
      </c>
      <c r="CB58" s="19">
        <f t="shared" si="218"/>
        <v>0</v>
      </c>
      <c r="CC58" s="19">
        <f t="shared" si="218"/>
        <v>0</v>
      </c>
      <c r="CD58" s="19">
        <f t="shared" si="218"/>
        <v>0</v>
      </c>
      <c r="CE58" s="19">
        <f t="shared" si="218"/>
        <v>0</v>
      </c>
      <c r="CF58" s="19">
        <f t="shared" si="218"/>
        <v>0</v>
      </c>
      <c r="CG58" s="20">
        <f t="shared" si="218"/>
        <v>0</v>
      </c>
      <c r="CH58" s="41">
        <f t="shared" si="217"/>
        <v>0</v>
      </c>
      <c r="CI58" s="19">
        <f t="shared" si="219"/>
        <v>0</v>
      </c>
      <c r="CJ58" s="20">
        <f t="shared" si="219"/>
        <v>0</v>
      </c>
    </row>
    <row r="59" spans="1:88" x14ac:dyDescent="0.35">
      <c r="A59" s="9">
        <v>45</v>
      </c>
      <c r="B59" s="46"/>
      <c r="C59" s="46"/>
      <c r="D59" s="43"/>
      <c r="E59" s="43"/>
      <c r="F59" s="43"/>
      <c r="G59" s="4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20"/>
      <c r="BS59" s="41">
        <f t="shared" si="205"/>
        <v>0</v>
      </c>
      <c r="BT59" s="19">
        <f t="shared" si="206"/>
        <v>0</v>
      </c>
      <c r="BU59" s="19">
        <f t="shared" si="207"/>
        <v>0</v>
      </c>
      <c r="BV59" s="19">
        <f t="shared" si="208"/>
        <v>0</v>
      </c>
      <c r="BW59" s="19">
        <f t="shared" si="209"/>
        <v>0</v>
      </c>
      <c r="BX59" s="19">
        <f t="shared" si="210"/>
        <v>0</v>
      </c>
      <c r="BY59" s="19">
        <f t="shared" si="211"/>
        <v>0</v>
      </c>
      <c r="BZ59" s="19">
        <f t="shared" si="212"/>
        <v>0</v>
      </c>
      <c r="CA59" s="19">
        <f t="shared" si="213"/>
        <v>0</v>
      </c>
      <c r="CB59" s="19">
        <f t="shared" si="218"/>
        <v>0</v>
      </c>
      <c r="CC59" s="19">
        <f t="shared" si="218"/>
        <v>0</v>
      </c>
      <c r="CD59" s="19">
        <f t="shared" si="218"/>
        <v>0</v>
      </c>
      <c r="CE59" s="19">
        <f t="shared" si="218"/>
        <v>0</v>
      </c>
      <c r="CF59" s="19">
        <f t="shared" si="218"/>
        <v>0</v>
      </c>
      <c r="CG59" s="20">
        <f t="shared" si="218"/>
        <v>0</v>
      </c>
      <c r="CH59" s="41">
        <f t="shared" si="217"/>
        <v>0</v>
      </c>
      <c r="CI59" s="19">
        <f t="shared" si="219"/>
        <v>0</v>
      </c>
      <c r="CJ59" s="20">
        <f t="shared" si="219"/>
        <v>0</v>
      </c>
    </row>
    <row r="60" spans="1:88" x14ac:dyDescent="0.35">
      <c r="A60" s="9">
        <v>46</v>
      </c>
      <c r="B60" s="46"/>
      <c r="C60" s="46"/>
      <c r="D60" s="43"/>
      <c r="E60" s="43"/>
      <c r="F60" s="43"/>
      <c r="G60" s="4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20"/>
      <c r="BS60" s="41">
        <f t="shared" si="205"/>
        <v>0</v>
      </c>
      <c r="BT60" s="19">
        <f t="shared" si="206"/>
        <v>0</v>
      </c>
      <c r="BU60" s="19">
        <f t="shared" si="207"/>
        <v>0</v>
      </c>
      <c r="BV60" s="19">
        <f t="shared" si="208"/>
        <v>0</v>
      </c>
      <c r="BW60" s="19">
        <f t="shared" si="209"/>
        <v>0</v>
      </c>
      <c r="BX60" s="19">
        <f t="shared" si="210"/>
        <v>0</v>
      </c>
      <c r="BY60" s="19">
        <f t="shared" si="211"/>
        <v>0</v>
      </c>
      <c r="BZ60" s="19">
        <f t="shared" si="212"/>
        <v>0</v>
      </c>
      <c r="CA60" s="19">
        <f t="shared" si="213"/>
        <v>0</v>
      </c>
      <c r="CB60" s="19">
        <f t="shared" si="218"/>
        <v>0</v>
      </c>
      <c r="CC60" s="19">
        <f t="shared" si="218"/>
        <v>0</v>
      </c>
      <c r="CD60" s="19">
        <f t="shared" si="218"/>
        <v>0</v>
      </c>
      <c r="CE60" s="19">
        <f t="shared" si="218"/>
        <v>0</v>
      </c>
      <c r="CF60" s="19">
        <f t="shared" si="218"/>
        <v>0</v>
      </c>
      <c r="CG60" s="20">
        <f t="shared" si="218"/>
        <v>0</v>
      </c>
      <c r="CH60" s="41">
        <f t="shared" si="217"/>
        <v>0</v>
      </c>
      <c r="CI60" s="19">
        <f t="shared" si="219"/>
        <v>0</v>
      </c>
      <c r="CJ60" s="20">
        <f t="shared" si="219"/>
        <v>0</v>
      </c>
    </row>
    <row r="61" spans="1:88" x14ac:dyDescent="0.35">
      <c r="A61" s="9">
        <v>47</v>
      </c>
      <c r="B61" s="46"/>
      <c r="C61" s="46"/>
      <c r="D61" s="43"/>
      <c r="E61" s="43"/>
      <c r="F61" s="43"/>
      <c r="G61" s="4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20"/>
      <c r="BS61" s="41">
        <f t="shared" si="205"/>
        <v>0</v>
      </c>
      <c r="BT61" s="19">
        <f t="shared" si="206"/>
        <v>0</v>
      </c>
      <c r="BU61" s="19">
        <f t="shared" si="207"/>
        <v>0</v>
      </c>
      <c r="BV61" s="19">
        <f t="shared" si="208"/>
        <v>0</v>
      </c>
      <c r="BW61" s="19">
        <f t="shared" si="209"/>
        <v>0</v>
      </c>
      <c r="BX61" s="19">
        <f t="shared" si="210"/>
        <v>0</v>
      </c>
      <c r="BY61" s="19">
        <f t="shared" si="211"/>
        <v>0</v>
      </c>
      <c r="BZ61" s="19">
        <f t="shared" si="212"/>
        <v>0</v>
      </c>
      <c r="CA61" s="19">
        <f t="shared" si="213"/>
        <v>0</v>
      </c>
      <c r="CB61" s="19">
        <f t="shared" si="218"/>
        <v>0</v>
      </c>
      <c r="CC61" s="19">
        <f t="shared" si="218"/>
        <v>0</v>
      </c>
      <c r="CD61" s="19">
        <f t="shared" si="218"/>
        <v>0</v>
      </c>
      <c r="CE61" s="19">
        <f t="shared" si="218"/>
        <v>0</v>
      </c>
      <c r="CF61" s="19">
        <f t="shared" si="218"/>
        <v>0</v>
      </c>
      <c r="CG61" s="20">
        <f t="shared" si="218"/>
        <v>0</v>
      </c>
      <c r="CH61" s="41">
        <f t="shared" si="217"/>
        <v>0</v>
      </c>
      <c r="CI61" s="19">
        <f t="shared" si="219"/>
        <v>0</v>
      </c>
      <c r="CJ61" s="20">
        <f t="shared" si="219"/>
        <v>0</v>
      </c>
    </row>
    <row r="62" spans="1:88" x14ac:dyDescent="0.35">
      <c r="A62" s="9">
        <v>48</v>
      </c>
      <c r="B62" s="46"/>
      <c r="C62" s="46"/>
      <c r="D62" s="43"/>
      <c r="E62" s="43"/>
      <c r="F62" s="43"/>
      <c r="G62" s="4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20"/>
      <c r="BS62" s="41">
        <f t="shared" si="205"/>
        <v>0</v>
      </c>
      <c r="BT62" s="19">
        <f t="shared" si="206"/>
        <v>0</v>
      </c>
      <c r="BU62" s="19">
        <f t="shared" si="207"/>
        <v>0</v>
      </c>
      <c r="BV62" s="19">
        <f t="shared" si="208"/>
        <v>0</v>
      </c>
      <c r="BW62" s="19">
        <f t="shared" si="209"/>
        <v>0</v>
      </c>
      <c r="BX62" s="19">
        <f t="shared" si="210"/>
        <v>0</v>
      </c>
      <c r="BY62" s="19">
        <f t="shared" si="211"/>
        <v>0</v>
      </c>
      <c r="BZ62" s="19">
        <f t="shared" si="212"/>
        <v>0</v>
      </c>
      <c r="CA62" s="19">
        <f t="shared" si="213"/>
        <v>0</v>
      </c>
      <c r="CB62" s="19">
        <f t="shared" si="218"/>
        <v>0</v>
      </c>
      <c r="CC62" s="19">
        <f t="shared" si="218"/>
        <v>0</v>
      </c>
      <c r="CD62" s="19">
        <f t="shared" si="218"/>
        <v>0</v>
      </c>
      <c r="CE62" s="19">
        <f t="shared" si="218"/>
        <v>0</v>
      </c>
      <c r="CF62" s="19">
        <f t="shared" si="218"/>
        <v>0</v>
      </c>
      <c r="CG62" s="20">
        <f t="shared" si="218"/>
        <v>0</v>
      </c>
      <c r="CH62" s="41">
        <f t="shared" si="217"/>
        <v>0</v>
      </c>
      <c r="CI62" s="19">
        <f t="shared" si="219"/>
        <v>0</v>
      </c>
      <c r="CJ62" s="20">
        <f t="shared" si="219"/>
        <v>0</v>
      </c>
    </row>
    <row r="63" spans="1:88" x14ac:dyDescent="0.35">
      <c r="A63" s="9">
        <v>49</v>
      </c>
      <c r="B63" s="46"/>
      <c r="C63" s="46"/>
      <c r="D63" s="43"/>
      <c r="E63" s="43"/>
      <c r="F63" s="43"/>
      <c r="G63" s="4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20"/>
      <c r="BS63" s="41">
        <f t="shared" si="205"/>
        <v>0</v>
      </c>
      <c r="BT63" s="19">
        <f t="shared" si="206"/>
        <v>0</v>
      </c>
      <c r="BU63" s="19">
        <f t="shared" si="207"/>
        <v>0</v>
      </c>
      <c r="BV63" s="19">
        <f t="shared" si="208"/>
        <v>0</v>
      </c>
      <c r="BW63" s="19">
        <f t="shared" si="209"/>
        <v>0</v>
      </c>
      <c r="BX63" s="19">
        <f t="shared" si="210"/>
        <v>0</v>
      </c>
      <c r="BY63" s="19">
        <f t="shared" si="211"/>
        <v>0</v>
      </c>
      <c r="BZ63" s="19">
        <f t="shared" si="212"/>
        <v>0</v>
      </c>
      <c r="CA63" s="19">
        <f t="shared" si="213"/>
        <v>0</v>
      </c>
      <c r="CB63" s="19">
        <f t="shared" si="218"/>
        <v>0</v>
      </c>
      <c r="CC63" s="19">
        <f t="shared" si="218"/>
        <v>0</v>
      </c>
      <c r="CD63" s="19">
        <f t="shared" si="218"/>
        <v>0</v>
      </c>
      <c r="CE63" s="19">
        <f t="shared" si="218"/>
        <v>0</v>
      </c>
      <c r="CF63" s="19">
        <f t="shared" si="218"/>
        <v>0</v>
      </c>
      <c r="CG63" s="20">
        <f t="shared" si="218"/>
        <v>0</v>
      </c>
      <c r="CH63" s="41">
        <f t="shared" si="217"/>
        <v>0</v>
      </c>
      <c r="CI63" s="19">
        <f t="shared" si="219"/>
        <v>0</v>
      </c>
      <c r="CJ63" s="20">
        <f t="shared" si="219"/>
        <v>0</v>
      </c>
    </row>
    <row r="64" spans="1:88" x14ac:dyDescent="0.35">
      <c r="A64" s="9">
        <v>50</v>
      </c>
      <c r="B64" s="46"/>
      <c r="C64" s="46"/>
      <c r="D64" s="43"/>
      <c r="E64" s="43"/>
      <c r="F64" s="43"/>
      <c r="G64" s="4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20"/>
      <c r="BS64" s="41">
        <f t="shared" si="205"/>
        <v>0</v>
      </c>
      <c r="BT64" s="19">
        <f t="shared" si="206"/>
        <v>0</v>
      </c>
      <c r="BU64" s="19">
        <f t="shared" si="207"/>
        <v>0</v>
      </c>
      <c r="BV64" s="19">
        <f t="shared" si="208"/>
        <v>0</v>
      </c>
      <c r="BW64" s="19">
        <f t="shared" si="209"/>
        <v>0</v>
      </c>
      <c r="BX64" s="19">
        <f t="shared" si="210"/>
        <v>0</v>
      </c>
      <c r="BY64" s="19">
        <f t="shared" si="211"/>
        <v>0</v>
      </c>
      <c r="BZ64" s="19">
        <f t="shared" si="212"/>
        <v>0</v>
      </c>
      <c r="CA64" s="19">
        <f t="shared" si="213"/>
        <v>0</v>
      </c>
      <c r="CB64" s="19">
        <f t="shared" si="218"/>
        <v>0</v>
      </c>
      <c r="CC64" s="19">
        <f t="shared" si="218"/>
        <v>0</v>
      </c>
      <c r="CD64" s="19">
        <f t="shared" si="218"/>
        <v>0</v>
      </c>
      <c r="CE64" s="19">
        <f t="shared" si="218"/>
        <v>0</v>
      </c>
      <c r="CF64" s="19">
        <f t="shared" si="218"/>
        <v>0</v>
      </c>
      <c r="CG64" s="20">
        <f t="shared" si="218"/>
        <v>0</v>
      </c>
      <c r="CH64" s="41">
        <f t="shared" si="217"/>
        <v>0</v>
      </c>
      <c r="CI64" s="19">
        <f t="shared" ref="CI64:CJ79" si="220">CH64</f>
        <v>0</v>
      </c>
      <c r="CJ64" s="20">
        <f t="shared" si="220"/>
        <v>0</v>
      </c>
    </row>
    <row r="65" spans="1:88" x14ac:dyDescent="0.35">
      <c r="A65" s="9">
        <v>51</v>
      </c>
      <c r="B65" s="46"/>
      <c r="C65" s="46"/>
      <c r="D65" s="43"/>
      <c r="E65" s="43"/>
      <c r="F65" s="43"/>
      <c r="G65" s="4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20"/>
      <c r="BS65" s="41">
        <f t="shared" si="205"/>
        <v>0</v>
      </c>
      <c r="BT65" s="19">
        <f t="shared" si="206"/>
        <v>0</v>
      </c>
      <c r="BU65" s="19">
        <f t="shared" si="207"/>
        <v>0</v>
      </c>
      <c r="BV65" s="19">
        <f t="shared" si="208"/>
        <v>0</v>
      </c>
      <c r="BW65" s="19">
        <f t="shared" si="209"/>
        <v>0</v>
      </c>
      <c r="BX65" s="19">
        <f t="shared" si="210"/>
        <v>0</v>
      </c>
      <c r="BY65" s="19">
        <f t="shared" si="211"/>
        <v>0</v>
      </c>
      <c r="BZ65" s="19">
        <f t="shared" si="212"/>
        <v>0</v>
      </c>
      <c r="CA65" s="19">
        <f t="shared" si="213"/>
        <v>0</v>
      </c>
      <c r="CB65" s="19">
        <f t="shared" si="218"/>
        <v>0</v>
      </c>
      <c r="CC65" s="19">
        <f t="shared" si="218"/>
        <v>0</v>
      </c>
      <c r="CD65" s="19">
        <f t="shared" si="218"/>
        <v>0</v>
      </c>
      <c r="CE65" s="19">
        <f t="shared" si="218"/>
        <v>0</v>
      </c>
      <c r="CF65" s="19">
        <f t="shared" si="218"/>
        <v>0</v>
      </c>
      <c r="CG65" s="20">
        <f t="shared" si="218"/>
        <v>0</v>
      </c>
      <c r="CH65" s="41">
        <f t="shared" si="217"/>
        <v>0</v>
      </c>
      <c r="CI65" s="19">
        <f t="shared" si="220"/>
        <v>0</v>
      </c>
      <c r="CJ65" s="20">
        <f t="shared" si="220"/>
        <v>0</v>
      </c>
    </row>
    <row r="66" spans="1:88" x14ac:dyDescent="0.35">
      <c r="A66" s="9">
        <v>52</v>
      </c>
      <c r="B66" s="46"/>
      <c r="C66" s="46"/>
      <c r="D66" s="43"/>
      <c r="E66" s="43"/>
      <c r="F66" s="43"/>
      <c r="G66" s="4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20"/>
      <c r="BS66" s="41">
        <f t="shared" si="205"/>
        <v>0</v>
      </c>
      <c r="BT66" s="19">
        <f t="shared" si="206"/>
        <v>0</v>
      </c>
      <c r="BU66" s="19">
        <f t="shared" si="207"/>
        <v>0</v>
      </c>
      <c r="BV66" s="19">
        <f t="shared" si="208"/>
        <v>0</v>
      </c>
      <c r="BW66" s="19">
        <f t="shared" si="209"/>
        <v>0</v>
      </c>
      <c r="BX66" s="19">
        <f t="shared" si="210"/>
        <v>0</v>
      </c>
      <c r="BY66" s="19">
        <f t="shared" si="211"/>
        <v>0</v>
      </c>
      <c r="BZ66" s="19">
        <f t="shared" si="212"/>
        <v>0</v>
      </c>
      <c r="CA66" s="19">
        <f t="shared" si="213"/>
        <v>0</v>
      </c>
      <c r="CB66" s="19">
        <f t="shared" si="218"/>
        <v>0</v>
      </c>
      <c r="CC66" s="19">
        <f t="shared" si="218"/>
        <v>0</v>
      </c>
      <c r="CD66" s="19">
        <f t="shared" si="218"/>
        <v>0</v>
      </c>
      <c r="CE66" s="19">
        <f t="shared" si="218"/>
        <v>0</v>
      </c>
      <c r="CF66" s="19">
        <f t="shared" si="218"/>
        <v>0</v>
      </c>
      <c r="CG66" s="20">
        <f t="shared" si="218"/>
        <v>0</v>
      </c>
      <c r="CH66" s="41">
        <f t="shared" si="217"/>
        <v>0</v>
      </c>
      <c r="CI66" s="19">
        <f t="shared" si="220"/>
        <v>0</v>
      </c>
      <c r="CJ66" s="20">
        <f t="shared" si="220"/>
        <v>0</v>
      </c>
    </row>
    <row r="67" spans="1:88" x14ac:dyDescent="0.35">
      <c r="A67" s="9">
        <v>53</v>
      </c>
      <c r="B67" s="46"/>
      <c r="C67" s="46"/>
      <c r="D67" s="43"/>
      <c r="E67" s="43"/>
      <c r="F67" s="43"/>
      <c r="G67" s="4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20"/>
      <c r="BS67" s="41">
        <f t="shared" si="205"/>
        <v>0</v>
      </c>
      <c r="BT67" s="19">
        <f t="shared" si="206"/>
        <v>0</v>
      </c>
      <c r="BU67" s="19">
        <f t="shared" si="207"/>
        <v>0</v>
      </c>
      <c r="BV67" s="19">
        <f t="shared" si="208"/>
        <v>0</v>
      </c>
      <c r="BW67" s="19">
        <f t="shared" si="209"/>
        <v>0</v>
      </c>
      <c r="BX67" s="19">
        <f t="shared" si="210"/>
        <v>0</v>
      </c>
      <c r="BY67" s="19">
        <f t="shared" si="211"/>
        <v>0</v>
      </c>
      <c r="BZ67" s="19">
        <f t="shared" si="212"/>
        <v>0</v>
      </c>
      <c r="CA67" s="19">
        <f t="shared" si="213"/>
        <v>0</v>
      </c>
      <c r="CB67" s="19">
        <f t="shared" si="218"/>
        <v>0</v>
      </c>
      <c r="CC67" s="19">
        <f t="shared" si="218"/>
        <v>0</v>
      </c>
      <c r="CD67" s="19">
        <f t="shared" si="218"/>
        <v>0</v>
      </c>
      <c r="CE67" s="19">
        <f t="shared" si="218"/>
        <v>0</v>
      </c>
      <c r="CF67" s="19">
        <f t="shared" si="218"/>
        <v>0</v>
      </c>
      <c r="CG67" s="20">
        <f t="shared" si="218"/>
        <v>0</v>
      </c>
      <c r="CH67" s="41">
        <f t="shared" si="217"/>
        <v>0</v>
      </c>
      <c r="CI67" s="19">
        <f t="shared" si="220"/>
        <v>0</v>
      </c>
      <c r="CJ67" s="20">
        <f t="shared" si="220"/>
        <v>0</v>
      </c>
    </row>
    <row r="68" spans="1:88" x14ac:dyDescent="0.35">
      <c r="A68" s="9">
        <v>54</v>
      </c>
      <c r="B68" s="46"/>
      <c r="C68" s="46"/>
      <c r="D68" s="43"/>
      <c r="E68" s="43"/>
      <c r="F68" s="43"/>
      <c r="G68" s="4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20"/>
      <c r="BS68" s="41">
        <f t="shared" si="205"/>
        <v>0</v>
      </c>
      <c r="BT68" s="19">
        <f t="shared" si="206"/>
        <v>0</v>
      </c>
      <c r="BU68" s="19">
        <f t="shared" si="207"/>
        <v>0</v>
      </c>
      <c r="BV68" s="19">
        <f t="shared" si="208"/>
        <v>0</v>
      </c>
      <c r="BW68" s="19">
        <f t="shared" si="209"/>
        <v>0</v>
      </c>
      <c r="BX68" s="19">
        <f t="shared" si="210"/>
        <v>0</v>
      </c>
      <c r="BY68" s="19">
        <f t="shared" si="211"/>
        <v>0</v>
      </c>
      <c r="BZ68" s="19">
        <f t="shared" si="212"/>
        <v>0</v>
      </c>
      <c r="CA68" s="19">
        <f t="shared" si="213"/>
        <v>0</v>
      </c>
      <c r="CB68" s="19">
        <f t="shared" si="218"/>
        <v>0</v>
      </c>
      <c r="CC68" s="19">
        <f t="shared" si="218"/>
        <v>0</v>
      </c>
      <c r="CD68" s="19">
        <f t="shared" si="218"/>
        <v>0</v>
      </c>
      <c r="CE68" s="19">
        <f t="shared" si="218"/>
        <v>0</v>
      </c>
      <c r="CF68" s="19">
        <f t="shared" si="218"/>
        <v>0</v>
      </c>
      <c r="CG68" s="20">
        <f t="shared" si="218"/>
        <v>0</v>
      </c>
      <c r="CH68" s="41">
        <f t="shared" si="217"/>
        <v>0</v>
      </c>
      <c r="CI68" s="19">
        <f t="shared" si="220"/>
        <v>0</v>
      </c>
      <c r="CJ68" s="20">
        <f t="shared" si="220"/>
        <v>0</v>
      </c>
    </row>
    <row r="69" spans="1:88" x14ac:dyDescent="0.35">
      <c r="A69" s="9">
        <v>55</v>
      </c>
      <c r="B69" s="46"/>
      <c r="C69" s="46"/>
      <c r="D69" s="43"/>
      <c r="E69" s="43"/>
      <c r="F69" s="43"/>
      <c r="G69" s="4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20"/>
      <c r="BS69" s="41">
        <f t="shared" si="205"/>
        <v>0</v>
      </c>
      <c r="BT69" s="19">
        <f t="shared" si="206"/>
        <v>0</v>
      </c>
      <c r="BU69" s="19">
        <f t="shared" si="207"/>
        <v>0</v>
      </c>
      <c r="BV69" s="19">
        <f t="shared" si="208"/>
        <v>0</v>
      </c>
      <c r="BW69" s="19">
        <f t="shared" si="209"/>
        <v>0</v>
      </c>
      <c r="BX69" s="19">
        <f t="shared" si="210"/>
        <v>0</v>
      </c>
      <c r="BY69" s="19">
        <f t="shared" si="211"/>
        <v>0</v>
      </c>
      <c r="BZ69" s="19">
        <f t="shared" si="212"/>
        <v>0</v>
      </c>
      <c r="CA69" s="19">
        <f t="shared" si="213"/>
        <v>0</v>
      </c>
      <c r="CB69" s="19">
        <f t="shared" si="218"/>
        <v>0</v>
      </c>
      <c r="CC69" s="19">
        <f t="shared" si="218"/>
        <v>0</v>
      </c>
      <c r="CD69" s="19">
        <f t="shared" si="218"/>
        <v>0</v>
      </c>
      <c r="CE69" s="19">
        <f t="shared" si="218"/>
        <v>0</v>
      </c>
      <c r="CF69" s="19">
        <f t="shared" si="218"/>
        <v>0</v>
      </c>
      <c r="CG69" s="20">
        <f t="shared" si="218"/>
        <v>0</v>
      </c>
      <c r="CH69" s="41">
        <f t="shared" si="217"/>
        <v>0</v>
      </c>
      <c r="CI69" s="19">
        <f t="shared" si="220"/>
        <v>0</v>
      </c>
      <c r="CJ69" s="20">
        <f t="shared" si="220"/>
        <v>0</v>
      </c>
    </row>
    <row r="70" spans="1:88" x14ac:dyDescent="0.35">
      <c r="A70" s="9">
        <v>56</v>
      </c>
      <c r="B70" s="46"/>
      <c r="C70" s="46"/>
      <c r="D70" s="43"/>
      <c r="E70" s="43"/>
      <c r="F70" s="43"/>
      <c r="G70" s="4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20"/>
      <c r="BS70" s="41">
        <f t="shared" si="205"/>
        <v>0</v>
      </c>
      <c r="BT70" s="19">
        <f t="shared" si="206"/>
        <v>0</v>
      </c>
      <c r="BU70" s="19">
        <f t="shared" si="207"/>
        <v>0</v>
      </c>
      <c r="BV70" s="19">
        <f t="shared" si="208"/>
        <v>0</v>
      </c>
      <c r="BW70" s="19">
        <f t="shared" si="209"/>
        <v>0</v>
      </c>
      <c r="BX70" s="19">
        <f t="shared" si="210"/>
        <v>0</v>
      </c>
      <c r="BY70" s="19">
        <f t="shared" si="211"/>
        <v>0</v>
      </c>
      <c r="BZ70" s="19">
        <f t="shared" si="212"/>
        <v>0</v>
      </c>
      <c r="CA70" s="19">
        <f t="shared" si="213"/>
        <v>0</v>
      </c>
      <c r="CB70" s="19">
        <f t="shared" si="218"/>
        <v>0</v>
      </c>
      <c r="CC70" s="19">
        <f t="shared" si="218"/>
        <v>0</v>
      </c>
      <c r="CD70" s="19">
        <f t="shared" si="218"/>
        <v>0</v>
      </c>
      <c r="CE70" s="19">
        <f t="shared" si="218"/>
        <v>0</v>
      </c>
      <c r="CF70" s="19">
        <f t="shared" si="218"/>
        <v>0</v>
      </c>
      <c r="CG70" s="20">
        <f t="shared" si="218"/>
        <v>0</v>
      </c>
      <c r="CH70" s="41">
        <f t="shared" si="217"/>
        <v>0</v>
      </c>
      <c r="CI70" s="19">
        <f t="shared" si="220"/>
        <v>0</v>
      </c>
      <c r="CJ70" s="20">
        <f t="shared" si="220"/>
        <v>0</v>
      </c>
    </row>
    <row r="71" spans="1:88" x14ac:dyDescent="0.35">
      <c r="A71" s="9">
        <v>57</v>
      </c>
      <c r="B71" s="46"/>
      <c r="C71" s="46"/>
      <c r="D71" s="43"/>
      <c r="E71" s="43"/>
      <c r="F71" s="43"/>
      <c r="G71" s="4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20"/>
      <c r="BS71" s="41">
        <f t="shared" si="205"/>
        <v>0</v>
      </c>
      <c r="BT71" s="19">
        <f t="shared" si="206"/>
        <v>0</v>
      </c>
      <c r="BU71" s="19">
        <f t="shared" si="207"/>
        <v>0</v>
      </c>
      <c r="BV71" s="19">
        <f t="shared" si="208"/>
        <v>0</v>
      </c>
      <c r="BW71" s="19">
        <f t="shared" si="209"/>
        <v>0</v>
      </c>
      <c r="BX71" s="19">
        <f t="shared" si="210"/>
        <v>0</v>
      </c>
      <c r="BY71" s="19">
        <f t="shared" si="211"/>
        <v>0</v>
      </c>
      <c r="BZ71" s="19">
        <f t="shared" si="212"/>
        <v>0</v>
      </c>
      <c r="CA71" s="19">
        <f t="shared" si="213"/>
        <v>0</v>
      </c>
      <c r="CB71" s="19">
        <f t="shared" si="218"/>
        <v>0</v>
      </c>
      <c r="CC71" s="19">
        <f t="shared" si="218"/>
        <v>0</v>
      </c>
      <c r="CD71" s="19">
        <f t="shared" si="218"/>
        <v>0</v>
      </c>
      <c r="CE71" s="19">
        <f t="shared" si="218"/>
        <v>0</v>
      </c>
      <c r="CF71" s="19">
        <f t="shared" si="218"/>
        <v>0</v>
      </c>
      <c r="CG71" s="20">
        <f t="shared" si="218"/>
        <v>0</v>
      </c>
      <c r="CH71" s="41">
        <f t="shared" si="217"/>
        <v>0</v>
      </c>
      <c r="CI71" s="19">
        <f t="shared" si="220"/>
        <v>0</v>
      </c>
      <c r="CJ71" s="20">
        <f t="shared" si="220"/>
        <v>0</v>
      </c>
    </row>
    <row r="72" spans="1:88" x14ac:dyDescent="0.35">
      <c r="A72" s="9">
        <v>58</v>
      </c>
      <c r="B72" s="46"/>
      <c r="C72" s="46"/>
      <c r="D72" s="43"/>
      <c r="E72" s="43"/>
      <c r="F72" s="43"/>
      <c r="G72" s="4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20"/>
      <c r="BS72" s="41">
        <f t="shared" si="205"/>
        <v>0</v>
      </c>
      <c r="BT72" s="19">
        <f t="shared" si="206"/>
        <v>0</v>
      </c>
      <c r="BU72" s="19">
        <f t="shared" si="207"/>
        <v>0</v>
      </c>
      <c r="BV72" s="19">
        <f t="shared" si="208"/>
        <v>0</v>
      </c>
      <c r="BW72" s="19">
        <f t="shared" si="209"/>
        <v>0</v>
      </c>
      <c r="BX72" s="19">
        <f t="shared" si="210"/>
        <v>0</v>
      </c>
      <c r="BY72" s="19">
        <f t="shared" si="211"/>
        <v>0</v>
      </c>
      <c r="BZ72" s="19">
        <f t="shared" si="212"/>
        <v>0</v>
      </c>
      <c r="CA72" s="19">
        <f t="shared" si="213"/>
        <v>0</v>
      </c>
      <c r="CB72" s="19">
        <f t="shared" si="218"/>
        <v>0</v>
      </c>
      <c r="CC72" s="19">
        <f t="shared" si="218"/>
        <v>0</v>
      </c>
      <c r="CD72" s="19">
        <f t="shared" si="218"/>
        <v>0</v>
      </c>
      <c r="CE72" s="19">
        <f t="shared" si="218"/>
        <v>0</v>
      </c>
      <c r="CF72" s="19">
        <f t="shared" si="218"/>
        <v>0</v>
      </c>
      <c r="CG72" s="20">
        <f t="shared" si="218"/>
        <v>0</v>
      </c>
      <c r="CH72" s="41">
        <f t="shared" si="217"/>
        <v>0</v>
      </c>
      <c r="CI72" s="19">
        <f t="shared" si="220"/>
        <v>0</v>
      </c>
      <c r="CJ72" s="20">
        <f t="shared" si="220"/>
        <v>0</v>
      </c>
    </row>
    <row r="73" spans="1:88" x14ac:dyDescent="0.35">
      <c r="A73" s="9">
        <v>59</v>
      </c>
      <c r="B73" s="46"/>
      <c r="C73" s="46"/>
      <c r="D73" s="43"/>
      <c r="E73" s="43"/>
      <c r="F73" s="43"/>
      <c r="G73" s="4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20"/>
      <c r="BS73" s="41">
        <f t="shared" si="205"/>
        <v>0</v>
      </c>
      <c r="BT73" s="19">
        <f t="shared" si="206"/>
        <v>0</v>
      </c>
      <c r="BU73" s="19">
        <f t="shared" si="207"/>
        <v>0</v>
      </c>
      <c r="BV73" s="19">
        <f t="shared" si="208"/>
        <v>0</v>
      </c>
      <c r="BW73" s="19">
        <f t="shared" si="209"/>
        <v>0</v>
      </c>
      <c r="BX73" s="19">
        <f t="shared" si="210"/>
        <v>0</v>
      </c>
      <c r="BY73" s="19">
        <f t="shared" si="211"/>
        <v>0</v>
      </c>
      <c r="BZ73" s="19">
        <f t="shared" si="212"/>
        <v>0</v>
      </c>
      <c r="CA73" s="19">
        <f t="shared" si="213"/>
        <v>0</v>
      </c>
      <c r="CB73" s="19">
        <f t="shared" si="218"/>
        <v>0</v>
      </c>
      <c r="CC73" s="19">
        <f t="shared" si="218"/>
        <v>0</v>
      </c>
      <c r="CD73" s="19">
        <f t="shared" si="218"/>
        <v>0</v>
      </c>
      <c r="CE73" s="19">
        <f t="shared" si="218"/>
        <v>0</v>
      </c>
      <c r="CF73" s="19">
        <f t="shared" si="218"/>
        <v>0</v>
      </c>
      <c r="CG73" s="20">
        <f t="shared" si="218"/>
        <v>0</v>
      </c>
      <c r="CH73" s="41">
        <f t="shared" si="217"/>
        <v>0</v>
      </c>
      <c r="CI73" s="19">
        <f t="shared" si="220"/>
        <v>0</v>
      </c>
      <c r="CJ73" s="20">
        <f t="shared" si="220"/>
        <v>0</v>
      </c>
    </row>
    <row r="74" spans="1:88" x14ac:dyDescent="0.35">
      <c r="A74" s="9">
        <v>60</v>
      </c>
      <c r="B74" s="46"/>
      <c r="C74" s="46"/>
      <c r="D74" s="43"/>
      <c r="E74" s="43"/>
      <c r="F74" s="43"/>
      <c r="G74" s="4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20"/>
      <c r="BS74" s="41">
        <f t="shared" si="205"/>
        <v>0</v>
      </c>
      <c r="BT74" s="19">
        <f t="shared" si="206"/>
        <v>0</v>
      </c>
      <c r="BU74" s="19">
        <f t="shared" si="207"/>
        <v>0</v>
      </c>
      <c r="BV74" s="19">
        <f t="shared" si="208"/>
        <v>0</v>
      </c>
      <c r="BW74" s="19">
        <f t="shared" si="209"/>
        <v>0</v>
      </c>
      <c r="BX74" s="19">
        <f t="shared" si="210"/>
        <v>0</v>
      </c>
      <c r="BY74" s="19">
        <f t="shared" si="211"/>
        <v>0</v>
      </c>
      <c r="BZ74" s="19">
        <f t="shared" si="212"/>
        <v>0</v>
      </c>
      <c r="CA74" s="19">
        <f t="shared" si="213"/>
        <v>0</v>
      </c>
      <c r="CB74" s="19">
        <f t="shared" si="218"/>
        <v>0</v>
      </c>
      <c r="CC74" s="19">
        <f t="shared" si="218"/>
        <v>0</v>
      </c>
      <c r="CD74" s="19">
        <f t="shared" si="218"/>
        <v>0</v>
      </c>
      <c r="CE74" s="19">
        <f t="shared" si="218"/>
        <v>0</v>
      </c>
      <c r="CF74" s="19">
        <f t="shared" si="218"/>
        <v>0</v>
      </c>
      <c r="CG74" s="20">
        <f t="shared" si="218"/>
        <v>0</v>
      </c>
      <c r="CH74" s="41">
        <f t="shared" si="217"/>
        <v>0</v>
      </c>
      <c r="CI74" s="19">
        <f t="shared" si="220"/>
        <v>0</v>
      </c>
      <c r="CJ74" s="20">
        <f t="shared" si="220"/>
        <v>0</v>
      </c>
    </row>
    <row r="75" spans="1:88" x14ac:dyDescent="0.35">
      <c r="A75" s="9">
        <v>61</v>
      </c>
      <c r="B75" s="46"/>
      <c r="C75" s="46"/>
      <c r="D75" s="43"/>
      <c r="E75" s="43"/>
      <c r="F75" s="43"/>
      <c r="G75" s="4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20"/>
      <c r="BS75" s="41">
        <f t="shared" si="205"/>
        <v>0</v>
      </c>
      <c r="BT75" s="19">
        <f t="shared" si="206"/>
        <v>0</v>
      </c>
      <c r="BU75" s="19">
        <f t="shared" si="207"/>
        <v>0</v>
      </c>
      <c r="BV75" s="19">
        <f t="shared" si="208"/>
        <v>0</v>
      </c>
      <c r="BW75" s="19">
        <f t="shared" si="209"/>
        <v>0</v>
      </c>
      <c r="BX75" s="19">
        <f t="shared" si="210"/>
        <v>0</v>
      </c>
      <c r="BY75" s="19">
        <f t="shared" si="211"/>
        <v>0</v>
      </c>
      <c r="BZ75" s="19">
        <f t="shared" si="212"/>
        <v>0</v>
      </c>
      <c r="CA75" s="19">
        <f t="shared" si="213"/>
        <v>0</v>
      </c>
      <c r="CB75" s="19">
        <f t="shared" si="218"/>
        <v>0</v>
      </c>
      <c r="CC75" s="19">
        <f t="shared" si="218"/>
        <v>0</v>
      </c>
      <c r="CD75" s="19">
        <f t="shared" si="218"/>
        <v>0</v>
      </c>
      <c r="CE75" s="19">
        <f t="shared" si="218"/>
        <v>0</v>
      </c>
      <c r="CF75" s="19">
        <f t="shared" si="218"/>
        <v>0</v>
      </c>
      <c r="CG75" s="20">
        <f t="shared" si="218"/>
        <v>0</v>
      </c>
      <c r="CH75" s="41">
        <f t="shared" si="217"/>
        <v>0</v>
      </c>
      <c r="CI75" s="19">
        <f t="shared" si="220"/>
        <v>0</v>
      </c>
      <c r="CJ75" s="20">
        <f t="shared" si="220"/>
        <v>0</v>
      </c>
    </row>
    <row r="76" spans="1:88" x14ac:dyDescent="0.35">
      <c r="A76" s="9">
        <v>62</v>
      </c>
      <c r="B76" s="46"/>
      <c r="C76" s="46"/>
      <c r="D76" s="43"/>
      <c r="E76" s="43"/>
      <c r="F76" s="43"/>
      <c r="G76" s="4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20"/>
      <c r="BS76" s="41">
        <f t="shared" si="205"/>
        <v>0</v>
      </c>
      <c r="BT76" s="19">
        <f t="shared" si="206"/>
        <v>0</v>
      </c>
      <c r="BU76" s="19">
        <f t="shared" si="207"/>
        <v>0</v>
      </c>
      <c r="BV76" s="19">
        <f t="shared" si="208"/>
        <v>0</v>
      </c>
      <c r="BW76" s="19">
        <f t="shared" si="209"/>
        <v>0</v>
      </c>
      <c r="BX76" s="19">
        <f t="shared" si="210"/>
        <v>0</v>
      </c>
      <c r="BY76" s="19">
        <f t="shared" si="211"/>
        <v>0</v>
      </c>
      <c r="BZ76" s="19">
        <f t="shared" si="212"/>
        <v>0</v>
      </c>
      <c r="CA76" s="19">
        <f t="shared" si="213"/>
        <v>0</v>
      </c>
      <c r="CB76" s="19">
        <f t="shared" si="218"/>
        <v>0</v>
      </c>
      <c r="CC76" s="19">
        <f t="shared" si="218"/>
        <v>0</v>
      </c>
      <c r="CD76" s="19">
        <f t="shared" si="218"/>
        <v>0</v>
      </c>
      <c r="CE76" s="19">
        <f t="shared" si="218"/>
        <v>0</v>
      </c>
      <c r="CF76" s="19">
        <f t="shared" si="218"/>
        <v>0</v>
      </c>
      <c r="CG76" s="20">
        <f t="shared" si="218"/>
        <v>0</v>
      </c>
      <c r="CH76" s="41">
        <f t="shared" si="217"/>
        <v>0</v>
      </c>
      <c r="CI76" s="19">
        <f t="shared" si="220"/>
        <v>0</v>
      </c>
      <c r="CJ76" s="20">
        <f t="shared" si="220"/>
        <v>0</v>
      </c>
    </row>
    <row r="77" spans="1:88" x14ac:dyDescent="0.35">
      <c r="A77" s="9">
        <v>63</v>
      </c>
      <c r="B77" s="46"/>
      <c r="C77" s="46"/>
      <c r="D77" s="43"/>
      <c r="E77" s="43"/>
      <c r="F77" s="43"/>
      <c r="G77" s="4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20"/>
      <c r="BS77" s="41">
        <f t="shared" si="205"/>
        <v>0</v>
      </c>
      <c r="BT77" s="19">
        <f t="shared" si="206"/>
        <v>0</v>
      </c>
      <c r="BU77" s="19">
        <f t="shared" si="207"/>
        <v>0</v>
      </c>
      <c r="BV77" s="19">
        <f t="shared" si="208"/>
        <v>0</v>
      </c>
      <c r="BW77" s="19">
        <f t="shared" si="209"/>
        <v>0</v>
      </c>
      <c r="BX77" s="19">
        <f t="shared" si="210"/>
        <v>0</v>
      </c>
      <c r="BY77" s="19">
        <f t="shared" si="211"/>
        <v>0</v>
      </c>
      <c r="BZ77" s="19">
        <f t="shared" si="212"/>
        <v>0</v>
      </c>
      <c r="CA77" s="19">
        <f t="shared" si="213"/>
        <v>0</v>
      </c>
      <c r="CB77" s="19">
        <f t="shared" si="218"/>
        <v>0</v>
      </c>
      <c r="CC77" s="19">
        <f t="shared" si="218"/>
        <v>0</v>
      </c>
      <c r="CD77" s="19">
        <f t="shared" si="218"/>
        <v>0</v>
      </c>
      <c r="CE77" s="19">
        <f t="shared" si="218"/>
        <v>0</v>
      </c>
      <c r="CF77" s="19">
        <f t="shared" si="218"/>
        <v>0</v>
      </c>
      <c r="CG77" s="20">
        <f t="shared" si="218"/>
        <v>0</v>
      </c>
      <c r="CH77" s="41">
        <f t="shared" si="217"/>
        <v>0</v>
      </c>
      <c r="CI77" s="19">
        <f t="shared" si="220"/>
        <v>0</v>
      </c>
      <c r="CJ77" s="20">
        <f t="shared" si="220"/>
        <v>0</v>
      </c>
    </row>
    <row r="78" spans="1:88" x14ac:dyDescent="0.35">
      <c r="A78" s="9">
        <v>64</v>
      </c>
      <c r="B78" s="46"/>
      <c r="C78" s="46"/>
      <c r="D78" s="43"/>
      <c r="E78" s="43"/>
      <c r="F78" s="43"/>
      <c r="G78" s="4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20"/>
      <c r="BS78" s="41">
        <f t="shared" si="205"/>
        <v>0</v>
      </c>
      <c r="BT78" s="19">
        <f t="shared" si="206"/>
        <v>0</v>
      </c>
      <c r="BU78" s="19">
        <f t="shared" si="207"/>
        <v>0</v>
      </c>
      <c r="BV78" s="19">
        <f t="shared" si="208"/>
        <v>0</v>
      </c>
      <c r="BW78" s="19">
        <f t="shared" si="209"/>
        <v>0</v>
      </c>
      <c r="BX78" s="19">
        <f t="shared" si="210"/>
        <v>0</v>
      </c>
      <c r="BY78" s="19">
        <f t="shared" si="211"/>
        <v>0</v>
      </c>
      <c r="BZ78" s="19">
        <f t="shared" si="212"/>
        <v>0</v>
      </c>
      <c r="CA78" s="19">
        <f t="shared" si="213"/>
        <v>0</v>
      </c>
      <c r="CB78" s="19">
        <f t="shared" si="218"/>
        <v>0</v>
      </c>
      <c r="CC78" s="19">
        <f t="shared" si="218"/>
        <v>0</v>
      </c>
      <c r="CD78" s="19">
        <f t="shared" si="218"/>
        <v>0</v>
      </c>
      <c r="CE78" s="19">
        <f t="shared" si="218"/>
        <v>0</v>
      </c>
      <c r="CF78" s="19">
        <f t="shared" si="218"/>
        <v>0</v>
      </c>
      <c r="CG78" s="20">
        <f t="shared" si="218"/>
        <v>0</v>
      </c>
      <c r="CH78" s="41">
        <f t="shared" si="217"/>
        <v>0</v>
      </c>
      <c r="CI78" s="19">
        <f t="shared" si="220"/>
        <v>0</v>
      </c>
      <c r="CJ78" s="20">
        <f t="shared" si="220"/>
        <v>0</v>
      </c>
    </row>
    <row r="79" spans="1:88" x14ac:dyDescent="0.35">
      <c r="A79" s="9">
        <v>65</v>
      </c>
      <c r="B79" s="46"/>
      <c r="C79" s="46"/>
      <c r="D79" s="43"/>
      <c r="E79" s="43"/>
      <c r="F79" s="43"/>
      <c r="G79" s="4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20"/>
      <c r="BS79" s="41">
        <f t="shared" si="205"/>
        <v>0</v>
      </c>
      <c r="BT79" s="19">
        <f t="shared" si="206"/>
        <v>0</v>
      </c>
      <c r="BU79" s="19">
        <f t="shared" si="207"/>
        <v>0</v>
      </c>
      <c r="BV79" s="19">
        <f t="shared" si="208"/>
        <v>0</v>
      </c>
      <c r="BW79" s="19">
        <f t="shared" si="209"/>
        <v>0</v>
      </c>
      <c r="BX79" s="19">
        <f t="shared" si="210"/>
        <v>0</v>
      </c>
      <c r="BY79" s="19">
        <f t="shared" si="211"/>
        <v>0</v>
      </c>
      <c r="BZ79" s="19">
        <f t="shared" si="212"/>
        <v>0</v>
      </c>
      <c r="CA79" s="19">
        <f t="shared" si="213"/>
        <v>0</v>
      </c>
      <c r="CB79" s="19">
        <f t="shared" si="218"/>
        <v>0</v>
      </c>
      <c r="CC79" s="19">
        <f t="shared" si="218"/>
        <v>0</v>
      </c>
      <c r="CD79" s="19">
        <f t="shared" si="218"/>
        <v>0</v>
      </c>
      <c r="CE79" s="19">
        <f t="shared" si="218"/>
        <v>0</v>
      </c>
      <c r="CF79" s="19">
        <f t="shared" si="218"/>
        <v>0</v>
      </c>
      <c r="CG79" s="20">
        <f t="shared" si="218"/>
        <v>0</v>
      </c>
      <c r="CH79" s="41">
        <f t="shared" ref="CH79:CH110" si="221">SUM(CA79:CG79)-CF79</f>
        <v>0</v>
      </c>
      <c r="CI79" s="19">
        <f t="shared" si="220"/>
        <v>0</v>
      </c>
      <c r="CJ79" s="20">
        <f t="shared" si="220"/>
        <v>0</v>
      </c>
    </row>
    <row r="80" spans="1:88" x14ac:dyDescent="0.35">
      <c r="A80" s="9">
        <v>66</v>
      </c>
      <c r="B80" s="46"/>
      <c r="C80" s="46"/>
      <c r="D80" s="43"/>
      <c r="E80" s="43"/>
      <c r="F80" s="43"/>
      <c r="G80" s="4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20"/>
      <c r="BS80" s="41">
        <f t="shared" ref="BS80:BS114" si="222">SUMIFS($H80:$BQ80,$H$14:$BQ$14,$BS$14,$H$12:$BQ$12,$BS$12)</f>
        <v>0</v>
      </c>
      <c r="BT80" s="19">
        <f t="shared" ref="BT80:BT114" si="223">SUMIFS($H80:$BQ80,$H$14:$BQ$14,$BT$14,$H$12:$BQ$12,$BT$12)</f>
        <v>0</v>
      </c>
      <c r="BU80" s="19">
        <f t="shared" ref="BU80:BU114" si="224">SUMIFS($H80:$BQ80,$H$14:$BQ$14,$BU$14,$H$12:$BQ$12,$BU$12)</f>
        <v>0</v>
      </c>
      <c r="BV80" s="19">
        <f t="shared" ref="BV80:BV114" si="225">SUMIFS($H80:$BQ80,$H$14:$BQ$14,$BV$14,$H$12:$BQ$12,$BV$12)</f>
        <v>0</v>
      </c>
      <c r="BW80" s="19">
        <f t="shared" ref="BW80:BW114" si="226">SUMIFS($H80:$BQ80,$H$14:$BQ$14,$BW$14,$H$12:$BQ$12,$BW$12)</f>
        <v>0</v>
      </c>
      <c r="BX80" s="19">
        <f t="shared" ref="BX80:BX114" si="227">SUMIFS($H80:$BQ80,$H$14:$BQ$14,$BX$14,$H$12:$BQ$12,$BX$12)</f>
        <v>0</v>
      </c>
      <c r="BY80" s="19">
        <f t="shared" ref="BY80:BY114" si="228">SUM(BS80:BX80)</f>
        <v>0</v>
      </c>
      <c r="BZ80" s="19">
        <f t="shared" ref="BZ80:BZ114" si="229">BS80+BT80*1.5+2*(SUM(BU80:BX80))</f>
        <v>0</v>
      </c>
      <c r="CA80" s="19">
        <f t="shared" ref="CA80:CA114" si="230">COUNTIFS(H80:BQ80,CA$10,$H$14:$BQ$14,"NM")</f>
        <v>0</v>
      </c>
      <c r="CB80" s="19">
        <f t="shared" ref="CB80:CG114" si="231">COUNTIF($H80:$BQ80,CB$10)</f>
        <v>0</v>
      </c>
      <c r="CC80" s="19">
        <f t="shared" si="231"/>
        <v>0</v>
      </c>
      <c r="CD80" s="19">
        <f t="shared" si="231"/>
        <v>0</v>
      </c>
      <c r="CE80" s="19">
        <f t="shared" si="231"/>
        <v>0</v>
      </c>
      <c r="CF80" s="19">
        <f t="shared" si="231"/>
        <v>0</v>
      </c>
      <c r="CG80" s="20">
        <f t="shared" si="231"/>
        <v>0</v>
      </c>
      <c r="CH80" s="41">
        <f t="shared" si="221"/>
        <v>0</v>
      </c>
      <c r="CI80" s="19">
        <f t="shared" ref="CI80:CJ95" si="232">CH80</f>
        <v>0</v>
      </c>
      <c r="CJ80" s="20">
        <f t="shared" si="232"/>
        <v>0</v>
      </c>
    </row>
    <row r="81" spans="1:88" x14ac:dyDescent="0.35">
      <c r="A81" s="9">
        <v>67</v>
      </c>
      <c r="B81" s="46"/>
      <c r="C81" s="46"/>
      <c r="D81" s="43"/>
      <c r="E81" s="43"/>
      <c r="F81" s="43"/>
      <c r="G81" s="4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20"/>
      <c r="BS81" s="41">
        <f t="shared" si="222"/>
        <v>0</v>
      </c>
      <c r="BT81" s="19">
        <f t="shared" si="223"/>
        <v>0</v>
      </c>
      <c r="BU81" s="19">
        <f t="shared" si="224"/>
        <v>0</v>
      </c>
      <c r="BV81" s="19">
        <f t="shared" si="225"/>
        <v>0</v>
      </c>
      <c r="BW81" s="19">
        <f t="shared" si="226"/>
        <v>0</v>
      </c>
      <c r="BX81" s="19">
        <f t="shared" si="227"/>
        <v>0</v>
      </c>
      <c r="BY81" s="19">
        <f t="shared" si="228"/>
        <v>0</v>
      </c>
      <c r="BZ81" s="19">
        <f t="shared" si="229"/>
        <v>0</v>
      </c>
      <c r="CA81" s="19">
        <f t="shared" si="230"/>
        <v>0</v>
      </c>
      <c r="CB81" s="19">
        <f t="shared" si="231"/>
        <v>0</v>
      </c>
      <c r="CC81" s="19">
        <f t="shared" si="231"/>
        <v>0</v>
      </c>
      <c r="CD81" s="19">
        <f t="shared" si="231"/>
        <v>0</v>
      </c>
      <c r="CE81" s="19">
        <f t="shared" si="231"/>
        <v>0</v>
      </c>
      <c r="CF81" s="19">
        <f t="shared" si="231"/>
        <v>0</v>
      </c>
      <c r="CG81" s="20">
        <f t="shared" si="231"/>
        <v>0</v>
      </c>
      <c r="CH81" s="41">
        <f t="shared" si="221"/>
        <v>0</v>
      </c>
      <c r="CI81" s="19">
        <f t="shared" si="232"/>
        <v>0</v>
      </c>
      <c r="CJ81" s="20">
        <f t="shared" si="232"/>
        <v>0</v>
      </c>
    </row>
    <row r="82" spans="1:88" x14ac:dyDescent="0.35">
      <c r="A82" s="9">
        <v>68</v>
      </c>
      <c r="B82" s="46"/>
      <c r="C82" s="46"/>
      <c r="D82" s="43"/>
      <c r="E82" s="43"/>
      <c r="F82" s="43"/>
      <c r="G82" s="4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20"/>
      <c r="BS82" s="41">
        <f t="shared" si="222"/>
        <v>0</v>
      </c>
      <c r="BT82" s="19">
        <f t="shared" si="223"/>
        <v>0</v>
      </c>
      <c r="BU82" s="19">
        <f t="shared" si="224"/>
        <v>0</v>
      </c>
      <c r="BV82" s="19">
        <f t="shared" si="225"/>
        <v>0</v>
      </c>
      <c r="BW82" s="19">
        <f t="shared" si="226"/>
        <v>0</v>
      </c>
      <c r="BX82" s="19">
        <f t="shared" si="227"/>
        <v>0</v>
      </c>
      <c r="BY82" s="19">
        <f t="shared" si="228"/>
        <v>0</v>
      </c>
      <c r="BZ82" s="19">
        <f t="shared" si="229"/>
        <v>0</v>
      </c>
      <c r="CA82" s="19">
        <f t="shared" si="230"/>
        <v>0</v>
      </c>
      <c r="CB82" s="19">
        <f t="shared" si="231"/>
        <v>0</v>
      </c>
      <c r="CC82" s="19">
        <f t="shared" si="231"/>
        <v>0</v>
      </c>
      <c r="CD82" s="19">
        <f t="shared" si="231"/>
        <v>0</v>
      </c>
      <c r="CE82" s="19">
        <f t="shared" si="231"/>
        <v>0</v>
      </c>
      <c r="CF82" s="19">
        <f t="shared" si="231"/>
        <v>0</v>
      </c>
      <c r="CG82" s="20">
        <f t="shared" si="231"/>
        <v>0</v>
      </c>
      <c r="CH82" s="41">
        <f t="shared" si="221"/>
        <v>0</v>
      </c>
      <c r="CI82" s="19">
        <f t="shared" si="232"/>
        <v>0</v>
      </c>
      <c r="CJ82" s="20">
        <f t="shared" si="232"/>
        <v>0</v>
      </c>
    </row>
    <row r="83" spans="1:88" x14ac:dyDescent="0.35">
      <c r="A83" s="9">
        <v>69</v>
      </c>
      <c r="B83" s="46"/>
      <c r="C83" s="46"/>
      <c r="D83" s="43"/>
      <c r="E83" s="43"/>
      <c r="F83" s="43"/>
      <c r="G83" s="4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20"/>
      <c r="BS83" s="41">
        <f t="shared" si="222"/>
        <v>0</v>
      </c>
      <c r="BT83" s="19">
        <f t="shared" si="223"/>
        <v>0</v>
      </c>
      <c r="BU83" s="19">
        <f t="shared" si="224"/>
        <v>0</v>
      </c>
      <c r="BV83" s="19">
        <f t="shared" si="225"/>
        <v>0</v>
      </c>
      <c r="BW83" s="19">
        <f t="shared" si="226"/>
        <v>0</v>
      </c>
      <c r="BX83" s="19">
        <f t="shared" si="227"/>
        <v>0</v>
      </c>
      <c r="BY83" s="19">
        <f t="shared" si="228"/>
        <v>0</v>
      </c>
      <c r="BZ83" s="19">
        <f t="shared" si="229"/>
        <v>0</v>
      </c>
      <c r="CA83" s="19">
        <f t="shared" si="230"/>
        <v>0</v>
      </c>
      <c r="CB83" s="19">
        <f t="shared" si="231"/>
        <v>0</v>
      </c>
      <c r="CC83" s="19">
        <f t="shared" si="231"/>
        <v>0</v>
      </c>
      <c r="CD83" s="19">
        <f t="shared" si="231"/>
        <v>0</v>
      </c>
      <c r="CE83" s="19">
        <f t="shared" si="231"/>
        <v>0</v>
      </c>
      <c r="CF83" s="19">
        <f t="shared" si="231"/>
        <v>0</v>
      </c>
      <c r="CG83" s="20">
        <f t="shared" si="231"/>
        <v>0</v>
      </c>
      <c r="CH83" s="41">
        <f t="shared" si="221"/>
        <v>0</v>
      </c>
      <c r="CI83" s="19">
        <f t="shared" si="232"/>
        <v>0</v>
      </c>
      <c r="CJ83" s="20">
        <f t="shared" si="232"/>
        <v>0</v>
      </c>
    </row>
    <row r="84" spans="1:88" x14ac:dyDescent="0.35">
      <c r="A84" s="9">
        <v>70</v>
      </c>
      <c r="B84" s="46"/>
      <c r="C84" s="46"/>
      <c r="D84" s="43"/>
      <c r="E84" s="43"/>
      <c r="F84" s="43"/>
      <c r="G84" s="4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20"/>
      <c r="BS84" s="41">
        <f t="shared" si="222"/>
        <v>0</v>
      </c>
      <c r="BT84" s="19">
        <f t="shared" si="223"/>
        <v>0</v>
      </c>
      <c r="BU84" s="19">
        <f t="shared" si="224"/>
        <v>0</v>
      </c>
      <c r="BV84" s="19">
        <f t="shared" si="225"/>
        <v>0</v>
      </c>
      <c r="BW84" s="19">
        <f t="shared" si="226"/>
        <v>0</v>
      </c>
      <c r="BX84" s="19">
        <f t="shared" si="227"/>
        <v>0</v>
      </c>
      <c r="BY84" s="19">
        <f t="shared" si="228"/>
        <v>0</v>
      </c>
      <c r="BZ84" s="19">
        <f t="shared" si="229"/>
        <v>0</v>
      </c>
      <c r="CA84" s="19">
        <f t="shared" si="230"/>
        <v>0</v>
      </c>
      <c r="CB84" s="19">
        <f t="shared" si="231"/>
        <v>0</v>
      </c>
      <c r="CC84" s="19">
        <f t="shared" si="231"/>
        <v>0</v>
      </c>
      <c r="CD84" s="19">
        <f t="shared" si="231"/>
        <v>0</v>
      </c>
      <c r="CE84" s="19">
        <f t="shared" si="231"/>
        <v>0</v>
      </c>
      <c r="CF84" s="19">
        <f t="shared" si="231"/>
        <v>0</v>
      </c>
      <c r="CG84" s="20">
        <f t="shared" si="231"/>
        <v>0</v>
      </c>
      <c r="CH84" s="41">
        <f t="shared" si="221"/>
        <v>0</v>
      </c>
      <c r="CI84" s="19">
        <f t="shared" si="232"/>
        <v>0</v>
      </c>
      <c r="CJ84" s="20">
        <f t="shared" si="232"/>
        <v>0</v>
      </c>
    </row>
    <row r="85" spans="1:88" x14ac:dyDescent="0.35">
      <c r="A85" s="9">
        <v>71</v>
      </c>
      <c r="B85" s="46"/>
      <c r="C85" s="46"/>
      <c r="D85" s="43"/>
      <c r="E85" s="43"/>
      <c r="F85" s="43"/>
      <c r="G85" s="4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20"/>
      <c r="BS85" s="41">
        <f t="shared" si="222"/>
        <v>0</v>
      </c>
      <c r="BT85" s="19">
        <f t="shared" si="223"/>
        <v>0</v>
      </c>
      <c r="BU85" s="19">
        <f t="shared" si="224"/>
        <v>0</v>
      </c>
      <c r="BV85" s="19">
        <f t="shared" si="225"/>
        <v>0</v>
      </c>
      <c r="BW85" s="19">
        <f t="shared" si="226"/>
        <v>0</v>
      </c>
      <c r="BX85" s="19">
        <f t="shared" si="227"/>
        <v>0</v>
      </c>
      <c r="BY85" s="19">
        <f t="shared" si="228"/>
        <v>0</v>
      </c>
      <c r="BZ85" s="19">
        <f t="shared" si="229"/>
        <v>0</v>
      </c>
      <c r="CA85" s="19">
        <f t="shared" si="230"/>
        <v>0</v>
      </c>
      <c r="CB85" s="19">
        <f t="shared" si="231"/>
        <v>0</v>
      </c>
      <c r="CC85" s="19">
        <f t="shared" si="231"/>
        <v>0</v>
      </c>
      <c r="CD85" s="19">
        <f t="shared" si="231"/>
        <v>0</v>
      </c>
      <c r="CE85" s="19">
        <f t="shared" si="231"/>
        <v>0</v>
      </c>
      <c r="CF85" s="19">
        <f t="shared" si="231"/>
        <v>0</v>
      </c>
      <c r="CG85" s="20">
        <f t="shared" si="231"/>
        <v>0</v>
      </c>
      <c r="CH85" s="41">
        <f t="shared" si="221"/>
        <v>0</v>
      </c>
      <c r="CI85" s="19">
        <f t="shared" si="232"/>
        <v>0</v>
      </c>
      <c r="CJ85" s="20">
        <f t="shared" si="232"/>
        <v>0</v>
      </c>
    </row>
    <row r="86" spans="1:88" x14ac:dyDescent="0.35">
      <c r="A86" s="9">
        <v>72</v>
      </c>
      <c r="B86" s="46"/>
      <c r="C86" s="46"/>
      <c r="D86" s="43"/>
      <c r="E86" s="43"/>
      <c r="F86" s="43"/>
      <c r="G86" s="4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20"/>
      <c r="BS86" s="41">
        <f t="shared" si="222"/>
        <v>0</v>
      </c>
      <c r="BT86" s="19">
        <f t="shared" si="223"/>
        <v>0</v>
      </c>
      <c r="BU86" s="19">
        <f t="shared" si="224"/>
        <v>0</v>
      </c>
      <c r="BV86" s="19">
        <f t="shared" si="225"/>
        <v>0</v>
      </c>
      <c r="BW86" s="19">
        <f t="shared" si="226"/>
        <v>0</v>
      </c>
      <c r="BX86" s="19">
        <f t="shared" si="227"/>
        <v>0</v>
      </c>
      <c r="BY86" s="19">
        <f t="shared" si="228"/>
        <v>0</v>
      </c>
      <c r="BZ86" s="19">
        <f t="shared" si="229"/>
        <v>0</v>
      </c>
      <c r="CA86" s="19">
        <f t="shared" si="230"/>
        <v>0</v>
      </c>
      <c r="CB86" s="19">
        <f t="shared" si="231"/>
        <v>0</v>
      </c>
      <c r="CC86" s="19">
        <f t="shared" si="231"/>
        <v>0</v>
      </c>
      <c r="CD86" s="19">
        <f t="shared" si="231"/>
        <v>0</v>
      </c>
      <c r="CE86" s="19">
        <f t="shared" si="231"/>
        <v>0</v>
      </c>
      <c r="CF86" s="19">
        <f t="shared" si="231"/>
        <v>0</v>
      </c>
      <c r="CG86" s="20">
        <f t="shared" si="231"/>
        <v>0</v>
      </c>
      <c r="CH86" s="41">
        <f t="shared" si="221"/>
        <v>0</v>
      </c>
      <c r="CI86" s="19">
        <f t="shared" si="232"/>
        <v>0</v>
      </c>
      <c r="CJ86" s="20">
        <f t="shared" si="232"/>
        <v>0</v>
      </c>
    </row>
    <row r="87" spans="1:88" x14ac:dyDescent="0.35">
      <c r="A87" s="9">
        <v>73</v>
      </c>
      <c r="B87" s="46"/>
      <c r="C87" s="46"/>
      <c r="D87" s="43"/>
      <c r="E87" s="43"/>
      <c r="F87" s="43"/>
      <c r="G87" s="4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20"/>
      <c r="BS87" s="41">
        <f t="shared" si="222"/>
        <v>0</v>
      </c>
      <c r="BT87" s="19">
        <f t="shared" si="223"/>
        <v>0</v>
      </c>
      <c r="BU87" s="19">
        <f t="shared" si="224"/>
        <v>0</v>
      </c>
      <c r="BV87" s="19">
        <f t="shared" si="225"/>
        <v>0</v>
      </c>
      <c r="BW87" s="19">
        <f t="shared" si="226"/>
        <v>0</v>
      </c>
      <c r="BX87" s="19">
        <f t="shared" si="227"/>
        <v>0</v>
      </c>
      <c r="BY87" s="19">
        <f t="shared" si="228"/>
        <v>0</v>
      </c>
      <c r="BZ87" s="19">
        <f t="shared" si="229"/>
        <v>0</v>
      </c>
      <c r="CA87" s="19">
        <f t="shared" si="230"/>
        <v>0</v>
      </c>
      <c r="CB87" s="19">
        <f t="shared" si="231"/>
        <v>0</v>
      </c>
      <c r="CC87" s="19">
        <f t="shared" si="231"/>
        <v>0</v>
      </c>
      <c r="CD87" s="19">
        <f t="shared" si="231"/>
        <v>0</v>
      </c>
      <c r="CE87" s="19">
        <f t="shared" si="231"/>
        <v>0</v>
      </c>
      <c r="CF87" s="19">
        <f t="shared" si="231"/>
        <v>0</v>
      </c>
      <c r="CG87" s="20">
        <f t="shared" si="231"/>
        <v>0</v>
      </c>
      <c r="CH87" s="41">
        <f t="shared" si="221"/>
        <v>0</v>
      </c>
      <c r="CI87" s="19">
        <f t="shared" si="232"/>
        <v>0</v>
      </c>
      <c r="CJ87" s="20">
        <f t="shared" si="232"/>
        <v>0</v>
      </c>
    </row>
    <row r="88" spans="1:88" x14ac:dyDescent="0.35">
      <c r="A88" s="9">
        <v>74</v>
      </c>
      <c r="B88" s="46"/>
      <c r="C88" s="46"/>
      <c r="D88" s="43"/>
      <c r="E88" s="43"/>
      <c r="F88" s="43"/>
      <c r="G88" s="4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20"/>
      <c r="BS88" s="41">
        <f t="shared" si="222"/>
        <v>0</v>
      </c>
      <c r="BT88" s="19">
        <f t="shared" si="223"/>
        <v>0</v>
      </c>
      <c r="BU88" s="19">
        <f t="shared" si="224"/>
        <v>0</v>
      </c>
      <c r="BV88" s="19">
        <f t="shared" si="225"/>
        <v>0</v>
      </c>
      <c r="BW88" s="19">
        <f t="shared" si="226"/>
        <v>0</v>
      </c>
      <c r="BX88" s="19">
        <f t="shared" si="227"/>
        <v>0</v>
      </c>
      <c r="BY88" s="19">
        <f t="shared" si="228"/>
        <v>0</v>
      </c>
      <c r="BZ88" s="19">
        <f t="shared" si="229"/>
        <v>0</v>
      </c>
      <c r="CA88" s="19">
        <f t="shared" si="230"/>
        <v>0</v>
      </c>
      <c r="CB88" s="19">
        <f t="shared" si="231"/>
        <v>0</v>
      </c>
      <c r="CC88" s="19">
        <f t="shared" si="231"/>
        <v>0</v>
      </c>
      <c r="CD88" s="19">
        <f t="shared" si="231"/>
        <v>0</v>
      </c>
      <c r="CE88" s="19">
        <f t="shared" si="231"/>
        <v>0</v>
      </c>
      <c r="CF88" s="19">
        <f t="shared" si="231"/>
        <v>0</v>
      </c>
      <c r="CG88" s="20">
        <f t="shared" si="231"/>
        <v>0</v>
      </c>
      <c r="CH88" s="41">
        <f t="shared" si="221"/>
        <v>0</v>
      </c>
      <c r="CI88" s="19">
        <f t="shared" si="232"/>
        <v>0</v>
      </c>
      <c r="CJ88" s="20">
        <f t="shared" si="232"/>
        <v>0</v>
      </c>
    </row>
    <row r="89" spans="1:88" x14ac:dyDescent="0.35">
      <c r="A89" s="9">
        <v>75</v>
      </c>
      <c r="B89" s="46"/>
      <c r="C89" s="46"/>
      <c r="D89" s="43"/>
      <c r="E89" s="43"/>
      <c r="F89" s="43"/>
      <c r="G89" s="4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20"/>
      <c r="BS89" s="41">
        <f t="shared" si="222"/>
        <v>0</v>
      </c>
      <c r="BT89" s="19">
        <f t="shared" si="223"/>
        <v>0</v>
      </c>
      <c r="BU89" s="19">
        <f t="shared" si="224"/>
        <v>0</v>
      </c>
      <c r="BV89" s="19">
        <f t="shared" si="225"/>
        <v>0</v>
      </c>
      <c r="BW89" s="19">
        <f t="shared" si="226"/>
        <v>0</v>
      </c>
      <c r="BX89" s="19">
        <f t="shared" si="227"/>
        <v>0</v>
      </c>
      <c r="BY89" s="19">
        <f t="shared" si="228"/>
        <v>0</v>
      </c>
      <c r="BZ89" s="19">
        <f t="shared" si="229"/>
        <v>0</v>
      </c>
      <c r="CA89" s="19">
        <f t="shared" si="230"/>
        <v>0</v>
      </c>
      <c r="CB89" s="19">
        <f t="shared" si="231"/>
        <v>0</v>
      </c>
      <c r="CC89" s="19">
        <f t="shared" si="231"/>
        <v>0</v>
      </c>
      <c r="CD89" s="19">
        <f t="shared" si="231"/>
        <v>0</v>
      </c>
      <c r="CE89" s="19">
        <f t="shared" si="231"/>
        <v>0</v>
      </c>
      <c r="CF89" s="19">
        <f t="shared" si="231"/>
        <v>0</v>
      </c>
      <c r="CG89" s="20">
        <f t="shared" si="231"/>
        <v>0</v>
      </c>
      <c r="CH89" s="41">
        <f t="shared" si="221"/>
        <v>0</v>
      </c>
      <c r="CI89" s="19">
        <f t="shared" si="232"/>
        <v>0</v>
      </c>
      <c r="CJ89" s="20">
        <f t="shared" si="232"/>
        <v>0</v>
      </c>
    </row>
    <row r="90" spans="1:88" x14ac:dyDescent="0.35">
      <c r="A90" s="9">
        <v>76</v>
      </c>
      <c r="B90" s="46"/>
      <c r="C90" s="46"/>
      <c r="D90" s="43"/>
      <c r="E90" s="43"/>
      <c r="F90" s="43"/>
      <c r="G90" s="4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20"/>
      <c r="BS90" s="41">
        <f t="shared" si="222"/>
        <v>0</v>
      </c>
      <c r="BT90" s="19">
        <f t="shared" si="223"/>
        <v>0</v>
      </c>
      <c r="BU90" s="19">
        <f t="shared" si="224"/>
        <v>0</v>
      </c>
      <c r="BV90" s="19">
        <f t="shared" si="225"/>
        <v>0</v>
      </c>
      <c r="BW90" s="19">
        <f t="shared" si="226"/>
        <v>0</v>
      </c>
      <c r="BX90" s="19">
        <f t="shared" si="227"/>
        <v>0</v>
      </c>
      <c r="BY90" s="19">
        <f t="shared" si="228"/>
        <v>0</v>
      </c>
      <c r="BZ90" s="19">
        <f t="shared" si="229"/>
        <v>0</v>
      </c>
      <c r="CA90" s="19">
        <f t="shared" si="230"/>
        <v>0</v>
      </c>
      <c r="CB90" s="19">
        <f t="shared" si="231"/>
        <v>0</v>
      </c>
      <c r="CC90" s="19">
        <f t="shared" si="231"/>
        <v>0</v>
      </c>
      <c r="CD90" s="19">
        <f t="shared" si="231"/>
        <v>0</v>
      </c>
      <c r="CE90" s="19">
        <f t="shared" si="231"/>
        <v>0</v>
      </c>
      <c r="CF90" s="19">
        <f t="shared" si="231"/>
        <v>0</v>
      </c>
      <c r="CG90" s="20">
        <f t="shared" si="231"/>
        <v>0</v>
      </c>
      <c r="CH90" s="41">
        <f t="shared" si="221"/>
        <v>0</v>
      </c>
      <c r="CI90" s="19">
        <f t="shared" si="232"/>
        <v>0</v>
      </c>
      <c r="CJ90" s="20">
        <f t="shared" si="232"/>
        <v>0</v>
      </c>
    </row>
    <row r="91" spans="1:88" x14ac:dyDescent="0.35">
      <c r="A91" s="9">
        <v>77</v>
      </c>
      <c r="B91" s="46"/>
      <c r="C91" s="46"/>
      <c r="D91" s="43"/>
      <c r="E91" s="43"/>
      <c r="F91" s="43"/>
      <c r="G91" s="4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20"/>
      <c r="BS91" s="41">
        <f t="shared" si="222"/>
        <v>0</v>
      </c>
      <c r="BT91" s="19">
        <f t="shared" si="223"/>
        <v>0</v>
      </c>
      <c r="BU91" s="19">
        <f t="shared" si="224"/>
        <v>0</v>
      </c>
      <c r="BV91" s="19">
        <f t="shared" si="225"/>
        <v>0</v>
      </c>
      <c r="BW91" s="19">
        <f t="shared" si="226"/>
        <v>0</v>
      </c>
      <c r="BX91" s="19">
        <f t="shared" si="227"/>
        <v>0</v>
      </c>
      <c r="BY91" s="19">
        <f t="shared" si="228"/>
        <v>0</v>
      </c>
      <c r="BZ91" s="19">
        <f t="shared" si="229"/>
        <v>0</v>
      </c>
      <c r="CA91" s="19">
        <f t="shared" si="230"/>
        <v>0</v>
      </c>
      <c r="CB91" s="19">
        <f t="shared" si="231"/>
        <v>0</v>
      </c>
      <c r="CC91" s="19">
        <f t="shared" si="231"/>
        <v>0</v>
      </c>
      <c r="CD91" s="19">
        <f t="shared" si="231"/>
        <v>0</v>
      </c>
      <c r="CE91" s="19">
        <f t="shared" si="231"/>
        <v>0</v>
      </c>
      <c r="CF91" s="19">
        <f t="shared" si="231"/>
        <v>0</v>
      </c>
      <c r="CG91" s="20">
        <f t="shared" si="231"/>
        <v>0</v>
      </c>
      <c r="CH91" s="41">
        <f t="shared" si="221"/>
        <v>0</v>
      </c>
      <c r="CI91" s="19">
        <f t="shared" si="232"/>
        <v>0</v>
      </c>
      <c r="CJ91" s="20">
        <f t="shared" si="232"/>
        <v>0</v>
      </c>
    </row>
    <row r="92" spans="1:88" x14ac:dyDescent="0.35">
      <c r="A92" s="9">
        <v>78</v>
      </c>
      <c r="B92" s="46"/>
      <c r="C92" s="46"/>
      <c r="D92" s="43"/>
      <c r="E92" s="43"/>
      <c r="F92" s="43"/>
      <c r="G92" s="4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20"/>
      <c r="BS92" s="41">
        <f t="shared" si="222"/>
        <v>0</v>
      </c>
      <c r="BT92" s="19">
        <f t="shared" si="223"/>
        <v>0</v>
      </c>
      <c r="BU92" s="19">
        <f t="shared" si="224"/>
        <v>0</v>
      </c>
      <c r="BV92" s="19">
        <f t="shared" si="225"/>
        <v>0</v>
      </c>
      <c r="BW92" s="19">
        <f t="shared" si="226"/>
        <v>0</v>
      </c>
      <c r="BX92" s="19">
        <f t="shared" si="227"/>
        <v>0</v>
      </c>
      <c r="BY92" s="19">
        <f t="shared" si="228"/>
        <v>0</v>
      </c>
      <c r="BZ92" s="19">
        <f t="shared" si="229"/>
        <v>0</v>
      </c>
      <c r="CA92" s="19">
        <f t="shared" si="230"/>
        <v>0</v>
      </c>
      <c r="CB92" s="19">
        <f t="shared" si="231"/>
        <v>0</v>
      </c>
      <c r="CC92" s="19">
        <f t="shared" si="231"/>
        <v>0</v>
      </c>
      <c r="CD92" s="19">
        <f t="shared" si="231"/>
        <v>0</v>
      </c>
      <c r="CE92" s="19">
        <f t="shared" si="231"/>
        <v>0</v>
      </c>
      <c r="CF92" s="19">
        <f t="shared" si="231"/>
        <v>0</v>
      </c>
      <c r="CG92" s="20">
        <f t="shared" si="231"/>
        <v>0</v>
      </c>
      <c r="CH92" s="41">
        <f t="shared" si="221"/>
        <v>0</v>
      </c>
      <c r="CI92" s="19">
        <f t="shared" si="232"/>
        <v>0</v>
      </c>
      <c r="CJ92" s="20">
        <f t="shared" si="232"/>
        <v>0</v>
      </c>
    </row>
    <row r="93" spans="1:88" x14ac:dyDescent="0.35">
      <c r="A93" s="9">
        <v>79</v>
      </c>
      <c r="B93" s="46"/>
      <c r="C93" s="46"/>
      <c r="D93" s="43"/>
      <c r="E93" s="43"/>
      <c r="F93" s="43"/>
      <c r="G93" s="4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20"/>
      <c r="BS93" s="41">
        <f t="shared" si="222"/>
        <v>0</v>
      </c>
      <c r="BT93" s="19">
        <f t="shared" si="223"/>
        <v>0</v>
      </c>
      <c r="BU93" s="19">
        <f t="shared" si="224"/>
        <v>0</v>
      </c>
      <c r="BV93" s="19">
        <f t="shared" si="225"/>
        <v>0</v>
      </c>
      <c r="BW93" s="19">
        <f t="shared" si="226"/>
        <v>0</v>
      </c>
      <c r="BX93" s="19">
        <f t="shared" si="227"/>
        <v>0</v>
      </c>
      <c r="BY93" s="19">
        <f t="shared" si="228"/>
        <v>0</v>
      </c>
      <c r="BZ93" s="19">
        <f t="shared" si="229"/>
        <v>0</v>
      </c>
      <c r="CA93" s="19">
        <f t="shared" si="230"/>
        <v>0</v>
      </c>
      <c r="CB93" s="19">
        <f t="shared" si="231"/>
        <v>0</v>
      </c>
      <c r="CC93" s="19">
        <f t="shared" si="231"/>
        <v>0</v>
      </c>
      <c r="CD93" s="19">
        <f t="shared" si="231"/>
        <v>0</v>
      </c>
      <c r="CE93" s="19">
        <f t="shared" si="231"/>
        <v>0</v>
      </c>
      <c r="CF93" s="19">
        <f t="shared" si="231"/>
        <v>0</v>
      </c>
      <c r="CG93" s="20">
        <f t="shared" si="231"/>
        <v>0</v>
      </c>
      <c r="CH93" s="41">
        <f t="shared" si="221"/>
        <v>0</v>
      </c>
      <c r="CI93" s="19">
        <f t="shared" si="232"/>
        <v>0</v>
      </c>
      <c r="CJ93" s="20">
        <f t="shared" si="232"/>
        <v>0</v>
      </c>
    </row>
    <row r="94" spans="1:88" x14ac:dyDescent="0.35">
      <c r="A94" s="9">
        <v>80</v>
      </c>
      <c r="B94" s="46"/>
      <c r="C94" s="46"/>
      <c r="D94" s="43"/>
      <c r="E94" s="43"/>
      <c r="F94" s="43"/>
      <c r="G94" s="4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20"/>
      <c r="BS94" s="41">
        <f t="shared" si="222"/>
        <v>0</v>
      </c>
      <c r="BT94" s="19">
        <f t="shared" si="223"/>
        <v>0</v>
      </c>
      <c r="BU94" s="19">
        <f t="shared" si="224"/>
        <v>0</v>
      </c>
      <c r="BV94" s="19">
        <f t="shared" si="225"/>
        <v>0</v>
      </c>
      <c r="BW94" s="19">
        <f t="shared" si="226"/>
        <v>0</v>
      </c>
      <c r="BX94" s="19">
        <f t="shared" si="227"/>
        <v>0</v>
      </c>
      <c r="BY94" s="19">
        <f t="shared" si="228"/>
        <v>0</v>
      </c>
      <c r="BZ94" s="19">
        <f t="shared" si="229"/>
        <v>0</v>
      </c>
      <c r="CA94" s="19">
        <f t="shared" si="230"/>
        <v>0</v>
      </c>
      <c r="CB94" s="19">
        <f t="shared" si="231"/>
        <v>0</v>
      </c>
      <c r="CC94" s="19">
        <f t="shared" si="231"/>
        <v>0</v>
      </c>
      <c r="CD94" s="19">
        <f t="shared" si="231"/>
        <v>0</v>
      </c>
      <c r="CE94" s="19">
        <f t="shared" si="231"/>
        <v>0</v>
      </c>
      <c r="CF94" s="19">
        <f t="shared" si="231"/>
        <v>0</v>
      </c>
      <c r="CG94" s="20">
        <f t="shared" si="231"/>
        <v>0</v>
      </c>
      <c r="CH94" s="41">
        <f t="shared" si="221"/>
        <v>0</v>
      </c>
      <c r="CI94" s="19">
        <f t="shared" si="232"/>
        <v>0</v>
      </c>
      <c r="CJ94" s="20">
        <f t="shared" si="232"/>
        <v>0</v>
      </c>
    </row>
    <row r="95" spans="1:88" x14ac:dyDescent="0.35">
      <c r="A95" s="9">
        <v>81</v>
      </c>
      <c r="B95" s="46"/>
      <c r="C95" s="46"/>
      <c r="D95" s="43"/>
      <c r="E95" s="43"/>
      <c r="F95" s="43"/>
      <c r="G95" s="4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20"/>
      <c r="BS95" s="41">
        <f t="shared" si="222"/>
        <v>0</v>
      </c>
      <c r="BT95" s="19">
        <f t="shared" si="223"/>
        <v>0</v>
      </c>
      <c r="BU95" s="19">
        <f t="shared" si="224"/>
        <v>0</v>
      </c>
      <c r="BV95" s="19">
        <f t="shared" si="225"/>
        <v>0</v>
      </c>
      <c r="BW95" s="19">
        <f t="shared" si="226"/>
        <v>0</v>
      </c>
      <c r="BX95" s="19">
        <f t="shared" si="227"/>
        <v>0</v>
      </c>
      <c r="BY95" s="19">
        <f t="shared" si="228"/>
        <v>0</v>
      </c>
      <c r="BZ95" s="19">
        <f t="shared" si="229"/>
        <v>0</v>
      </c>
      <c r="CA95" s="19">
        <f t="shared" si="230"/>
        <v>0</v>
      </c>
      <c r="CB95" s="19">
        <f t="shared" si="231"/>
        <v>0</v>
      </c>
      <c r="CC95" s="19">
        <f t="shared" si="231"/>
        <v>0</v>
      </c>
      <c r="CD95" s="19">
        <f t="shared" si="231"/>
        <v>0</v>
      </c>
      <c r="CE95" s="19">
        <f t="shared" si="231"/>
        <v>0</v>
      </c>
      <c r="CF95" s="19">
        <f t="shared" si="231"/>
        <v>0</v>
      </c>
      <c r="CG95" s="20">
        <f t="shared" si="231"/>
        <v>0</v>
      </c>
      <c r="CH95" s="41">
        <f t="shared" si="221"/>
        <v>0</v>
      </c>
      <c r="CI95" s="19">
        <f t="shared" si="232"/>
        <v>0</v>
      </c>
      <c r="CJ95" s="20">
        <f t="shared" si="232"/>
        <v>0</v>
      </c>
    </row>
    <row r="96" spans="1:88" x14ac:dyDescent="0.35">
      <c r="A96" s="9">
        <v>82</v>
      </c>
      <c r="B96" s="46"/>
      <c r="C96" s="46"/>
      <c r="D96" s="43"/>
      <c r="E96" s="43"/>
      <c r="F96" s="43"/>
      <c r="G96" s="4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20"/>
      <c r="BS96" s="41">
        <f t="shared" si="222"/>
        <v>0</v>
      </c>
      <c r="BT96" s="19">
        <f t="shared" si="223"/>
        <v>0</v>
      </c>
      <c r="BU96" s="19">
        <f t="shared" si="224"/>
        <v>0</v>
      </c>
      <c r="BV96" s="19">
        <f t="shared" si="225"/>
        <v>0</v>
      </c>
      <c r="BW96" s="19">
        <f t="shared" si="226"/>
        <v>0</v>
      </c>
      <c r="BX96" s="19">
        <f t="shared" si="227"/>
        <v>0</v>
      </c>
      <c r="BY96" s="19">
        <f t="shared" si="228"/>
        <v>0</v>
      </c>
      <c r="BZ96" s="19">
        <f t="shared" si="229"/>
        <v>0</v>
      </c>
      <c r="CA96" s="19">
        <f t="shared" si="230"/>
        <v>0</v>
      </c>
      <c r="CB96" s="19">
        <f t="shared" si="231"/>
        <v>0</v>
      </c>
      <c r="CC96" s="19">
        <f t="shared" si="231"/>
        <v>0</v>
      </c>
      <c r="CD96" s="19">
        <f t="shared" si="231"/>
        <v>0</v>
      </c>
      <c r="CE96" s="19">
        <f t="shared" si="231"/>
        <v>0</v>
      </c>
      <c r="CF96" s="19">
        <f t="shared" si="231"/>
        <v>0</v>
      </c>
      <c r="CG96" s="20">
        <f t="shared" si="231"/>
        <v>0</v>
      </c>
      <c r="CH96" s="41">
        <f t="shared" si="221"/>
        <v>0</v>
      </c>
      <c r="CI96" s="19">
        <f t="shared" ref="CI96:CJ111" si="233">CH96</f>
        <v>0</v>
      </c>
      <c r="CJ96" s="20">
        <f t="shared" si="233"/>
        <v>0</v>
      </c>
    </row>
    <row r="97" spans="1:88" x14ac:dyDescent="0.35">
      <c r="A97" s="9">
        <v>83</v>
      </c>
      <c r="B97" s="46"/>
      <c r="C97" s="46"/>
      <c r="D97" s="43"/>
      <c r="E97" s="43"/>
      <c r="F97" s="43"/>
      <c r="G97" s="4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20"/>
      <c r="BS97" s="41">
        <f t="shared" si="222"/>
        <v>0</v>
      </c>
      <c r="BT97" s="19">
        <f t="shared" si="223"/>
        <v>0</v>
      </c>
      <c r="BU97" s="19">
        <f t="shared" si="224"/>
        <v>0</v>
      </c>
      <c r="BV97" s="19">
        <f t="shared" si="225"/>
        <v>0</v>
      </c>
      <c r="BW97" s="19">
        <f t="shared" si="226"/>
        <v>0</v>
      </c>
      <c r="BX97" s="19">
        <f t="shared" si="227"/>
        <v>0</v>
      </c>
      <c r="BY97" s="19">
        <f t="shared" si="228"/>
        <v>0</v>
      </c>
      <c r="BZ97" s="19">
        <f t="shared" si="229"/>
        <v>0</v>
      </c>
      <c r="CA97" s="19">
        <f t="shared" si="230"/>
        <v>0</v>
      </c>
      <c r="CB97" s="19">
        <f t="shared" si="231"/>
        <v>0</v>
      </c>
      <c r="CC97" s="19">
        <f t="shared" si="231"/>
        <v>0</v>
      </c>
      <c r="CD97" s="19">
        <f t="shared" si="231"/>
        <v>0</v>
      </c>
      <c r="CE97" s="19">
        <f t="shared" si="231"/>
        <v>0</v>
      </c>
      <c r="CF97" s="19">
        <f t="shared" si="231"/>
        <v>0</v>
      </c>
      <c r="CG97" s="20">
        <f t="shared" si="231"/>
        <v>0</v>
      </c>
      <c r="CH97" s="41">
        <f t="shared" si="221"/>
        <v>0</v>
      </c>
      <c r="CI97" s="19">
        <f t="shared" si="233"/>
        <v>0</v>
      </c>
      <c r="CJ97" s="20">
        <f t="shared" si="233"/>
        <v>0</v>
      </c>
    </row>
    <row r="98" spans="1:88" x14ac:dyDescent="0.35">
      <c r="A98" s="9">
        <v>84</v>
      </c>
      <c r="B98" s="46"/>
      <c r="C98" s="46"/>
      <c r="D98" s="43"/>
      <c r="E98" s="43"/>
      <c r="F98" s="43"/>
      <c r="G98" s="4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20"/>
      <c r="BS98" s="41">
        <f t="shared" si="222"/>
        <v>0</v>
      </c>
      <c r="BT98" s="19">
        <f t="shared" si="223"/>
        <v>0</v>
      </c>
      <c r="BU98" s="19">
        <f t="shared" si="224"/>
        <v>0</v>
      </c>
      <c r="BV98" s="19">
        <f t="shared" si="225"/>
        <v>0</v>
      </c>
      <c r="BW98" s="19">
        <f t="shared" si="226"/>
        <v>0</v>
      </c>
      <c r="BX98" s="19">
        <f t="shared" si="227"/>
        <v>0</v>
      </c>
      <c r="BY98" s="19">
        <f t="shared" si="228"/>
        <v>0</v>
      </c>
      <c r="BZ98" s="19">
        <f t="shared" si="229"/>
        <v>0</v>
      </c>
      <c r="CA98" s="19">
        <f t="shared" si="230"/>
        <v>0</v>
      </c>
      <c r="CB98" s="19">
        <f t="shared" si="231"/>
        <v>0</v>
      </c>
      <c r="CC98" s="19">
        <f t="shared" si="231"/>
        <v>0</v>
      </c>
      <c r="CD98" s="19">
        <f t="shared" si="231"/>
        <v>0</v>
      </c>
      <c r="CE98" s="19">
        <f t="shared" si="231"/>
        <v>0</v>
      </c>
      <c r="CF98" s="19">
        <f t="shared" si="231"/>
        <v>0</v>
      </c>
      <c r="CG98" s="20">
        <f t="shared" si="231"/>
        <v>0</v>
      </c>
      <c r="CH98" s="41">
        <f t="shared" si="221"/>
        <v>0</v>
      </c>
      <c r="CI98" s="19">
        <f t="shared" si="233"/>
        <v>0</v>
      </c>
      <c r="CJ98" s="20">
        <f t="shared" si="233"/>
        <v>0</v>
      </c>
    </row>
    <row r="99" spans="1:88" x14ac:dyDescent="0.35">
      <c r="A99" s="9">
        <v>85</v>
      </c>
      <c r="B99" s="46"/>
      <c r="C99" s="46"/>
      <c r="D99" s="43"/>
      <c r="E99" s="43"/>
      <c r="F99" s="43"/>
      <c r="G99" s="4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20"/>
      <c r="BS99" s="41">
        <f t="shared" si="222"/>
        <v>0</v>
      </c>
      <c r="BT99" s="19">
        <f t="shared" si="223"/>
        <v>0</v>
      </c>
      <c r="BU99" s="19">
        <f t="shared" si="224"/>
        <v>0</v>
      </c>
      <c r="BV99" s="19">
        <f t="shared" si="225"/>
        <v>0</v>
      </c>
      <c r="BW99" s="19">
        <f t="shared" si="226"/>
        <v>0</v>
      </c>
      <c r="BX99" s="19">
        <f t="shared" si="227"/>
        <v>0</v>
      </c>
      <c r="BY99" s="19">
        <f t="shared" si="228"/>
        <v>0</v>
      </c>
      <c r="BZ99" s="19">
        <f t="shared" si="229"/>
        <v>0</v>
      </c>
      <c r="CA99" s="19">
        <f t="shared" si="230"/>
        <v>0</v>
      </c>
      <c r="CB99" s="19">
        <f t="shared" si="231"/>
        <v>0</v>
      </c>
      <c r="CC99" s="19">
        <f t="shared" si="231"/>
        <v>0</v>
      </c>
      <c r="CD99" s="19">
        <f t="shared" si="231"/>
        <v>0</v>
      </c>
      <c r="CE99" s="19">
        <f t="shared" si="231"/>
        <v>0</v>
      </c>
      <c r="CF99" s="19">
        <f t="shared" si="231"/>
        <v>0</v>
      </c>
      <c r="CG99" s="20">
        <f t="shared" si="231"/>
        <v>0</v>
      </c>
      <c r="CH99" s="41">
        <f t="shared" si="221"/>
        <v>0</v>
      </c>
      <c r="CI99" s="19">
        <f t="shared" si="233"/>
        <v>0</v>
      </c>
      <c r="CJ99" s="20">
        <f t="shared" si="233"/>
        <v>0</v>
      </c>
    </row>
    <row r="100" spans="1:88" x14ac:dyDescent="0.35">
      <c r="A100" s="9">
        <v>86</v>
      </c>
      <c r="B100" s="46"/>
      <c r="C100" s="46"/>
      <c r="D100" s="43"/>
      <c r="E100" s="43"/>
      <c r="F100" s="43"/>
      <c r="G100" s="4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20"/>
      <c r="BS100" s="41">
        <f t="shared" si="222"/>
        <v>0</v>
      </c>
      <c r="BT100" s="19">
        <f t="shared" si="223"/>
        <v>0</v>
      </c>
      <c r="BU100" s="19">
        <f t="shared" si="224"/>
        <v>0</v>
      </c>
      <c r="BV100" s="19">
        <f t="shared" si="225"/>
        <v>0</v>
      </c>
      <c r="BW100" s="19">
        <f t="shared" si="226"/>
        <v>0</v>
      </c>
      <c r="BX100" s="19">
        <f t="shared" si="227"/>
        <v>0</v>
      </c>
      <c r="BY100" s="19">
        <f t="shared" si="228"/>
        <v>0</v>
      </c>
      <c r="BZ100" s="19">
        <f t="shared" si="229"/>
        <v>0</v>
      </c>
      <c r="CA100" s="19">
        <f t="shared" si="230"/>
        <v>0</v>
      </c>
      <c r="CB100" s="19">
        <f t="shared" si="231"/>
        <v>0</v>
      </c>
      <c r="CC100" s="19">
        <f t="shared" si="231"/>
        <v>0</v>
      </c>
      <c r="CD100" s="19">
        <f t="shared" si="231"/>
        <v>0</v>
      </c>
      <c r="CE100" s="19">
        <f t="shared" si="231"/>
        <v>0</v>
      </c>
      <c r="CF100" s="19">
        <f t="shared" si="231"/>
        <v>0</v>
      </c>
      <c r="CG100" s="20">
        <f t="shared" si="231"/>
        <v>0</v>
      </c>
      <c r="CH100" s="41">
        <f t="shared" si="221"/>
        <v>0</v>
      </c>
      <c r="CI100" s="19">
        <f t="shared" si="233"/>
        <v>0</v>
      </c>
      <c r="CJ100" s="20">
        <f t="shared" si="233"/>
        <v>0</v>
      </c>
    </row>
    <row r="101" spans="1:88" x14ac:dyDescent="0.35">
      <c r="A101" s="9">
        <v>87</v>
      </c>
      <c r="B101" s="46"/>
      <c r="C101" s="46"/>
      <c r="D101" s="43"/>
      <c r="E101" s="43"/>
      <c r="F101" s="43"/>
      <c r="G101" s="4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20"/>
      <c r="BS101" s="41">
        <f t="shared" si="222"/>
        <v>0</v>
      </c>
      <c r="BT101" s="19">
        <f t="shared" si="223"/>
        <v>0</v>
      </c>
      <c r="BU101" s="19">
        <f t="shared" si="224"/>
        <v>0</v>
      </c>
      <c r="BV101" s="19">
        <f t="shared" si="225"/>
        <v>0</v>
      </c>
      <c r="BW101" s="19">
        <f t="shared" si="226"/>
        <v>0</v>
      </c>
      <c r="BX101" s="19">
        <f t="shared" si="227"/>
        <v>0</v>
      </c>
      <c r="BY101" s="19">
        <f t="shared" si="228"/>
        <v>0</v>
      </c>
      <c r="BZ101" s="19">
        <f t="shared" si="229"/>
        <v>0</v>
      </c>
      <c r="CA101" s="19">
        <f t="shared" si="230"/>
        <v>0</v>
      </c>
      <c r="CB101" s="19">
        <f t="shared" si="231"/>
        <v>0</v>
      </c>
      <c r="CC101" s="19">
        <f t="shared" si="231"/>
        <v>0</v>
      </c>
      <c r="CD101" s="19">
        <f t="shared" si="231"/>
        <v>0</v>
      </c>
      <c r="CE101" s="19">
        <f t="shared" si="231"/>
        <v>0</v>
      </c>
      <c r="CF101" s="19">
        <f t="shared" si="231"/>
        <v>0</v>
      </c>
      <c r="CG101" s="20">
        <f t="shared" si="231"/>
        <v>0</v>
      </c>
      <c r="CH101" s="41">
        <f t="shared" si="221"/>
        <v>0</v>
      </c>
      <c r="CI101" s="19">
        <f t="shared" si="233"/>
        <v>0</v>
      </c>
      <c r="CJ101" s="20">
        <f t="shared" si="233"/>
        <v>0</v>
      </c>
    </row>
    <row r="102" spans="1:88" x14ac:dyDescent="0.35">
      <c r="A102" s="9">
        <v>88</v>
      </c>
      <c r="B102" s="46"/>
      <c r="C102" s="46"/>
      <c r="D102" s="43"/>
      <c r="E102" s="43"/>
      <c r="F102" s="43"/>
      <c r="G102" s="4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20"/>
      <c r="BS102" s="41">
        <f t="shared" si="222"/>
        <v>0</v>
      </c>
      <c r="BT102" s="19">
        <f t="shared" si="223"/>
        <v>0</v>
      </c>
      <c r="BU102" s="19">
        <f t="shared" si="224"/>
        <v>0</v>
      </c>
      <c r="BV102" s="19">
        <f t="shared" si="225"/>
        <v>0</v>
      </c>
      <c r="BW102" s="19">
        <f t="shared" si="226"/>
        <v>0</v>
      </c>
      <c r="BX102" s="19">
        <f t="shared" si="227"/>
        <v>0</v>
      </c>
      <c r="BY102" s="19">
        <f t="shared" si="228"/>
        <v>0</v>
      </c>
      <c r="BZ102" s="19">
        <f t="shared" si="229"/>
        <v>0</v>
      </c>
      <c r="CA102" s="19">
        <f t="shared" si="230"/>
        <v>0</v>
      </c>
      <c r="CB102" s="19">
        <f t="shared" si="231"/>
        <v>0</v>
      </c>
      <c r="CC102" s="19">
        <f t="shared" si="231"/>
        <v>0</v>
      </c>
      <c r="CD102" s="19">
        <f t="shared" si="231"/>
        <v>0</v>
      </c>
      <c r="CE102" s="19">
        <f t="shared" si="231"/>
        <v>0</v>
      </c>
      <c r="CF102" s="19">
        <f t="shared" si="231"/>
        <v>0</v>
      </c>
      <c r="CG102" s="20">
        <f t="shared" si="231"/>
        <v>0</v>
      </c>
      <c r="CH102" s="41">
        <f t="shared" si="221"/>
        <v>0</v>
      </c>
      <c r="CI102" s="19">
        <f t="shared" si="233"/>
        <v>0</v>
      </c>
      <c r="CJ102" s="20">
        <f t="shared" si="233"/>
        <v>0</v>
      </c>
    </row>
    <row r="103" spans="1:88" x14ac:dyDescent="0.35">
      <c r="A103" s="9">
        <v>89</v>
      </c>
      <c r="B103" s="46"/>
      <c r="C103" s="46"/>
      <c r="D103" s="43"/>
      <c r="E103" s="43"/>
      <c r="F103" s="43"/>
      <c r="G103" s="4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20"/>
      <c r="BS103" s="41">
        <f t="shared" si="222"/>
        <v>0</v>
      </c>
      <c r="BT103" s="19">
        <f t="shared" si="223"/>
        <v>0</v>
      </c>
      <c r="BU103" s="19">
        <f t="shared" si="224"/>
        <v>0</v>
      </c>
      <c r="BV103" s="19">
        <f t="shared" si="225"/>
        <v>0</v>
      </c>
      <c r="BW103" s="19">
        <f t="shared" si="226"/>
        <v>0</v>
      </c>
      <c r="BX103" s="19">
        <f t="shared" si="227"/>
        <v>0</v>
      </c>
      <c r="BY103" s="19">
        <f t="shared" si="228"/>
        <v>0</v>
      </c>
      <c r="BZ103" s="19">
        <f t="shared" si="229"/>
        <v>0</v>
      </c>
      <c r="CA103" s="19">
        <f t="shared" si="230"/>
        <v>0</v>
      </c>
      <c r="CB103" s="19">
        <f t="shared" si="231"/>
        <v>0</v>
      </c>
      <c r="CC103" s="19">
        <f t="shared" si="231"/>
        <v>0</v>
      </c>
      <c r="CD103" s="19">
        <f t="shared" si="231"/>
        <v>0</v>
      </c>
      <c r="CE103" s="19">
        <f t="shared" si="231"/>
        <v>0</v>
      </c>
      <c r="CF103" s="19">
        <f t="shared" si="231"/>
        <v>0</v>
      </c>
      <c r="CG103" s="20">
        <f t="shared" si="231"/>
        <v>0</v>
      </c>
      <c r="CH103" s="41">
        <f t="shared" si="221"/>
        <v>0</v>
      </c>
      <c r="CI103" s="19">
        <f t="shared" si="233"/>
        <v>0</v>
      </c>
      <c r="CJ103" s="20">
        <f t="shared" si="233"/>
        <v>0</v>
      </c>
    </row>
    <row r="104" spans="1:88" x14ac:dyDescent="0.35">
      <c r="A104" s="9">
        <v>90</v>
      </c>
      <c r="B104" s="46"/>
      <c r="C104" s="46"/>
      <c r="D104" s="43"/>
      <c r="E104" s="43"/>
      <c r="F104" s="43"/>
      <c r="G104" s="4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20"/>
      <c r="BS104" s="41">
        <f t="shared" si="222"/>
        <v>0</v>
      </c>
      <c r="BT104" s="19">
        <f t="shared" si="223"/>
        <v>0</v>
      </c>
      <c r="BU104" s="19">
        <f t="shared" si="224"/>
        <v>0</v>
      </c>
      <c r="BV104" s="19">
        <f t="shared" si="225"/>
        <v>0</v>
      </c>
      <c r="BW104" s="19">
        <f t="shared" si="226"/>
        <v>0</v>
      </c>
      <c r="BX104" s="19">
        <f t="shared" si="227"/>
        <v>0</v>
      </c>
      <c r="BY104" s="19">
        <f t="shared" si="228"/>
        <v>0</v>
      </c>
      <c r="BZ104" s="19">
        <f t="shared" si="229"/>
        <v>0</v>
      </c>
      <c r="CA104" s="19">
        <f t="shared" si="230"/>
        <v>0</v>
      </c>
      <c r="CB104" s="19">
        <f t="shared" si="231"/>
        <v>0</v>
      </c>
      <c r="CC104" s="19">
        <f t="shared" si="231"/>
        <v>0</v>
      </c>
      <c r="CD104" s="19">
        <f t="shared" si="231"/>
        <v>0</v>
      </c>
      <c r="CE104" s="19">
        <f t="shared" si="231"/>
        <v>0</v>
      </c>
      <c r="CF104" s="19">
        <f t="shared" si="231"/>
        <v>0</v>
      </c>
      <c r="CG104" s="20">
        <f t="shared" si="231"/>
        <v>0</v>
      </c>
      <c r="CH104" s="41">
        <f t="shared" si="221"/>
        <v>0</v>
      </c>
      <c r="CI104" s="19">
        <f t="shared" si="233"/>
        <v>0</v>
      </c>
      <c r="CJ104" s="20">
        <f t="shared" si="233"/>
        <v>0</v>
      </c>
    </row>
    <row r="105" spans="1:88" x14ac:dyDescent="0.35">
      <c r="A105" s="9">
        <v>91</v>
      </c>
      <c r="B105" s="46"/>
      <c r="C105" s="46"/>
      <c r="D105" s="43"/>
      <c r="E105" s="43"/>
      <c r="F105" s="43"/>
      <c r="G105" s="4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20"/>
      <c r="BS105" s="41">
        <f t="shared" si="222"/>
        <v>0</v>
      </c>
      <c r="BT105" s="19">
        <f t="shared" si="223"/>
        <v>0</v>
      </c>
      <c r="BU105" s="19">
        <f t="shared" si="224"/>
        <v>0</v>
      </c>
      <c r="BV105" s="19">
        <f t="shared" si="225"/>
        <v>0</v>
      </c>
      <c r="BW105" s="19">
        <f t="shared" si="226"/>
        <v>0</v>
      </c>
      <c r="BX105" s="19">
        <f t="shared" si="227"/>
        <v>0</v>
      </c>
      <c r="BY105" s="19">
        <f t="shared" si="228"/>
        <v>0</v>
      </c>
      <c r="BZ105" s="19">
        <f t="shared" si="229"/>
        <v>0</v>
      </c>
      <c r="CA105" s="19">
        <f t="shared" si="230"/>
        <v>0</v>
      </c>
      <c r="CB105" s="19">
        <f t="shared" si="231"/>
        <v>0</v>
      </c>
      <c r="CC105" s="19">
        <f t="shared" si="231"/>
        <v>0</v>
      </c>
      <c r="CD105" s="19">
        <f t="shared" si="231"/>
        <v>0</v>
      </c>
      <c r="CE105" s="19">
        <f t="shared" si="231"/>
        <v>0</v>
      </c>
      <c r="CF105" s="19">
        <f t="shared" si="231"/>
        <v>0</v>
      </c>
      <c r="CG105" s="20">
        <f t="shared" si="231"/>
        <v>0</v>
      </c>
      <c r="CH105" s="41">
        <f t="shared" si="221"/>
        <v>0</v>
      </c>
      <c r="CI105" s="19">
        <f t="shared" si="233"/>
        <v>0</v>
      </c>
      <c r="CJ105" s="20">
        <f t="shared" si="233"/>
        <v>0</v>
      </c>
    </row>
    <row r="106" spans="1:88" x14ac:dyDescent="0.35">
      <c r="A106" s="9">
        <v>92</v>
      </c>
      <c r="B106" s="46"/>
      <c r="C106" s="46"/>
      <c r="D106" s="43"/>
      <c r="E106" s="43"/>
      <c r="F106" s="43"/>
      <c r="G106" s="4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20"/>
      <c r="BS106" s="41">
        <f t="shared" si="222"/>
        <v>0</v>
      </c>
      <c r="BT106" s="19">
        <f t="shared" si="223"/>
        <v>0</v>
      </c>
      <c r="BU106" s="19">
        <f t="shared" si="224"/>
        <v>0</v>
      </c>
      <c r="BV106" s="19">
        <f t="shared" si="225"/>
        <v>0</v>
      </c>
      <c r="BW106" s="19">
        <f t="shared" si="226"/>
        <v>0</v>
      </c>
      <c r="BX106" s="19">
        <f t="shared" si="227"/>
        <v>0</v>
      </c>
      <c r="BY106" s="19">
        <f t="shared" si="228"/>
        <v>0</v>
      </c>
      <c r="BZ106" s="19">
        <f t="shared" si="229"/>
        <v>0</v>
      </c>
      <c r="CA106" s="19">
        <f t="shared" si="230"/>
        <v>0</v>
      </c>
      <c r="CB106" s="19">
        <f t="shared" si="231"/>
        <v>0</v>
      </c>
      <c r="CC106" s="19">
        <f t="shared" si="231"/>
        <v>0</v>
      </c>
      <c r="CD106" s="19">
        <f t="shared" si="231"/>
        <v>0</v>
      </c>
      <c r="CE106" s="19">
        <f t="shared" si="231"/>
        <v>0</v>
      </c>
      <c r="CF106" s="19">
        <f t="shared" si="231"/>
        <v>0</v>
      </c>
      <c r="CG106" s="20">
        <f t="shared" si="231"/>
        <v>0</v>
      </c>
      <c r="CH106" s="41">
        <f t="shared" si="221"/>
        <v>0</v>
      </c>
      <c r="CI106" s="19">
        <f t="shared" si="233"/>
        <v>0</v>
      </c>
      <c r="CJ106" s="20">
        <f t="shared" si="233"/>
        <v>0</v>
      </c>
    </row>
    <row r="107" spans="1:88" x14ac:dyDescent="0.35">
      <c r="A107" s="9">
        <v>93</v>
      </c>
      <c r="B107" s="46"/>
      <c r="C107" s="46"/>
      <c r="D107" s="43"/>
      <c r="E107" s="43"/>
      <c r="F107" s="43"/>
      <c r="G107" s="4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20"/>
      <c r="BS107" s="41">
        <f t="shared" si="222"/>
        <v>0</v>
      </c>
      <c r="BT107" s="19">
        <f t="shared" si="223"/>
        <v>0</v>
      </c>
      <c r="BU107" s="19">
        <f t="shared" si="224"/>
        <v>0</v>
      </c>
      <c r="BV107" s="19">
        <f t="shared" si="225"/>
        <v>0</v>
      </c>
      <c r="BW107" s="19">
        <f t="shared" si="226"/>
        <v>0</v>
      </c>
      <c r="BX107" s="19">
        <f t="shared" si="227"/>
        <v>0</v>
      </c>
      <c r="BY107" s="19">
        <f t="shared" si="228"/>
        <v>0</v>
      </c>
      <c r="BZ107" s="19">
        <f t="shared" si="229"/>
        <v>0</v>
      </c>
      <c r="CA107" s="19">
        <f t="shared" si="230"/>
        <v>0</v>
      </c>
      <c r="CB107" s="19">
        <f t="shared" si="231"/>
        <v>0</v>
      </c>
      <c r="CC107" s="19">
        <f t="shared" si="231"/>
        <v>0</v>
      </c>
      <c r="CD107" s="19">
        <f t="shared" si="231"/>
        <v>0</v>
      </c>
      <c r="CE107" s="19">
        <f t="shared" si="231"/>
        <v>0</v>
      </c>
      <c r="CF107" s="19">
        <f t="shared" si="231"/>
        <v>0</v>
      </c>
      <c r="CG107" s="20">
        <f t="shared" si="231"/>
        <v>0</v>
      </c>
      <c r="CH107" s="41">
        <f t="shared" si="221"/>
        <v>0</v>
      </c>
      <c r="CI107" s="19">
        <f t="shared" si="233"/>
        <v>0</v>
      </c>
      <c r="CJ107" s="20">
        <f t="shared" si="233"/>
        <v>0</v>
      </c>
    </row>
    <row r="108" spans="1:88" x14ac:dyDescent="0.35">
      <c r="A108" s="9">
        <v>94</v>
      </c>
      <c r="B108" s="46"/>
      <c r="C108" s="46"/>
      <c r="D108" s="43"/>
      <c r="E108" s="43"/>
      <c r="F108" s="43"/>
      <c r="G108" s="4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20"/>
      <c r="BS108" s="41">
        <f t="shared" si="222"/>
        <v>0</v>
      </c>
      <c r="BT108" s="19">
        <f t="shared" si="223"/>
        <v>0</v>
      </c>
      <c r="BU108" s="19">
        <f t="shared" si="224"/>
        <v>0</v>
      </c>
      <c r="BV108" s="19">
        <f t="shared" si="225"/>
        <v>0</v>
      </c>
      <c r="BW108" s="19">
        <f t="shared" si="226"/>
        <v>0</v>
      </c>
      <c r="BX108" s="19">
        <f t="shared" si="227"/>
        <v>0</v>
      </c>
      <c r="BY108" s="19">
        <f t="shared" si="228"/>
        <v>0</v>
      </c>
      <c r="BZ108" s="19">
        <f t="shared" si="229"/>
        <v>0</v>
      </c>
      <c r="CA108" s="19">
        <f t="shared" si="230"/>
        <v>0</v>
      </c>
      <c r="CB108" s="19">
        <f t="shared" si="231"/>
        <v>0</v>
      </c>
      <c r="CC108" s="19">
        <f t="shared" si="231"/>
        <v>0</v>
      </c>
      <c r="CD108" s="19">
        <f t="shared" si="231"/>
        <v>0</v>
      </c>
      <c r="CE108" s="19">
        <f t="shared" si="231"/>
        <v>0</v>
      </c>
      <c r="CF108" s="19">
        <f t="shared" si="231"/>
        <v>0</v>
      </c>
      <c r="CG108" s="20">
        <f t="shared" si="231"/>
        <v>0</v>
      </c>
      <c r="CH108" s="41">
        <f t="shared" si="221"/>
        <v>0</v>
      </c>
      <c r="CI108" s="19">
        <f t="shared" si="233"/>
        <v>0</v>
      </c>
      <c r="CJ108" s="20">
        <f t="shared" si="233"/>
        <v>0</v>
      </c>
    </row>
    <row r="109" spans="1:88" x14ac:dyDescent="0.35">
      <c r="A109" s="9">
        <v>95</v>
      </c>
      <c r="B109" s="46"/>
      <c r="C109" s="46"/>
      <c r="D109" s="43"/>
      <c r="E109" s="43"/>
      <c r="F109" s="43"/>
      <c r="G109" s="4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20"/>
      <c r="BS109" s="41">
        <f t="shared" si="222"/>
        <v>0</v>
      </c>
      <c r="BT109" s="19">
        <f t="shared" si="223"/>
        <v>0</v>
      </c>
      <c r="BU109" s="19">
        <f t="shared" si="224"/>
        <v>0</v>
      </c>
      <c r="BV109" s="19">
        <f t="shared" si="225"/>
        <v>0</v>
      </c>
      <c r="BW109" s="19">
        <f t="shared" si="226"/>
        <v>0</v>
      </c>
      <c r="BX109" s="19">
        <f t="shared" si="227"/>
        <v>0</v>
      </c>
      <c r="BY109" s="19">
        <f t="shared" si="228"/>
        <v>0</v>
      </c>
      <c r="BZ109" s="19">
        <f t="shared" si="229"/>
        <v>0</v>
      </c>
      <c r="CA109" s="19">
        <f t="shared" si="230"/>
        <v>0</v>
      </c>
      <c r="CB109" s="19">
        <f t="shared" si="231"/>
        <v>0</v>
      </c>
      <c r="CC109" s="19">
        <f t="shared" si="231"/>
        <v>0</v>
      </c>
      <c r="CD109" s="19">
        <f t="shared" si="231"/>
        <v>0</v>
      </c>
      <c r="CE109" s="19">
        <f t="shared" si="231"/>
        <v>0</v>
      </c>
      <c r="CF109" s="19">
        <f t="shared" si="231"/>
        <v>0</v>
      </c>
      <c r="CG109" s="20">
        <f t="shared" si="231"/>
        <v>0</v>
      </c>
      <c r="CH109" s="41">
        <f t="shared" si="221"/>
        <v>0</v>
      </c>
      <c r="CI109" s="19">
        <f t="shared" si="233"/>
        <v>0</v>
      </c>
      <c r="CJ109" s="20">
        <f t="shared" si="233"/>
        <v>0</v>
      </c>
    </row>
    <row r="110" spans="1:88" x14ac:dyDescent="0.35">
      <c r="A110" s="9">
        <v>96</v>
      </c>
      <c r="B110" s="46"/>
      <c r="C110" s="46"/>
      <c r="D110" s="43"/>
      <c r="E110" s="43"/>
      <c r="F110" s="43"/>
      <c r="G110" s="4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20"/>
      <c r="BS110" s="41">
        <f t="shared" si="222"/>
        <v>0</v>
      </c>
      <c r="BT110" s="19">
        <f t="shared" si="223"/>
        <v>0</v>
      </c>
      <c r="BU110" s="19">
        <f t="shared" si="224"/>
        <v>0</v>
      </c>
      <c r="BV110" s="19">
        <f t="shared" si="225"/>
        <v>0</v>
      </c>
      <c r="BW110" s="19">
        <f t="shared" si="226"/>
        <v>0</v>
      </c>
      <c r="BX110" s="19">
        <f t="shared" si="227"/>
        <v>0</v>
      </c>
      <c r="BY110" s="19">
        <f t="shared" si="228"/>
        <v>0</v>
      </c>
      <c r="BZ110" s="19">
        <f t="shared" si="229"/>
        <v>0</v>
      </c>
      <c r="CA110" s="19">
        <f t="shared" si="230"/>
        <v>0</v>
      </c>
      <c r="CB110" s="19">
        <f t="shared" si="231"/>
        <v>0</v>
      </c>
      <c r="CC110" s="19">
        <f t="shared" si="231"/>
        <v>0</v>
      </c>
      <c r="CD110" s="19">
        <f t="shared" si="231"/>
        <v>0</v>
      </c>
      <c r="CE110" s="19">
        <f t="shared" si="231"/>
        <v>0</v>
      </c>
      <c r="CF110" s="19">
        <f t="shared" si="231"/>
        <v>0</v>
      </c>
      <c r="CG110" s="20">
        <f t="shared" si="231"/>
        <v>0</v>
      </c>
      <c r="CH110" s="41">
        <f t="shared" si="221"/>
        <v>0</v>
      </c>
      <c r="CI110" s="19">
        <f t="shared" si="233"/>
        <v>0</v>
      </c>
      <c r="CJ110" s="20">
        <f t="shared" si="233"/>
        <v>0</v>
      </c>
    </row>
    <row r="111" spans="1:88" x14ac:dyDescent="0.35">
      <c r="A111" s="9">
        <v>97</v>
      </c>
      <c r="B111" s="46"/>
      <c r="C111" s="46"/>
      <c r="D111" s="43"/>
      <c r="E111" s="43"/>
      <c r="F111" s="43"/>
      <c r="G111" s="4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20"/>
      <c r="BS111" s="41">
        <f t="shared" si="222"/>
        <v>0</v>
      </c>
      <c r="BT111" s="19">
        <f t="shared" si="223"/>
        <v>0</v>
      </c>
      <c r="BU111" s="19">
        <f t="shared" si="224"/>
        <v>0</v>
      </c>
      <c r="BV111" s="19">
        <f t="shared" si="225"/>
        <v>0</v>
      </c>
      <c r="BW111" s="19">
        <f t="shared" si="226"/>
        <v>0</v>
      </c>
      <c r="BX111" s="19">
        <f t="shared" si="227"/>
        <v>0</v>
      </c>
      <c r="BY111" s="19">
        <f t="shared" si="228"/>
        <v>0</v>
      </c>
      <c r="BZ111" s="19">
        <f t="shared" si="229"/>
        <v>0</v>
      </c>
      <c r="CA111" s="19">
        <f t="shared" si="230"/>
        <v>0</v>
      </c>
      <c r="CB111" s="19">
        <f t="shared" si="231"/>
        <v>0</v>
      </c>
      <c r="CC111" s="19">
        <f t="shared" si="231"/>
        <v>0</v>
      </c>
      <c r="CD111" s="19">
        <f t="shared" si="231"/>
        <v>0</v>
      </c>
      <c r="CE111" s="19">
        <f t="shared" si="231"/>
        <v>0</v>
      </c>
      <c r="CF111" s="19">
        <f t="shared" si="231"/>
        <v>0</v>
      </c>
      <c r="CG111" s="20">
        <f t="shared" si="231"/>
        <v>0</v>
      </c>
      <c r="CH111" s="41">
        <f t="shared" ref="CH111:CH114" si="234">SUM(CA111:CG111)-CF111</f>
        <v>0</v>
      </c>
      <c r="CI111" s="19">
        <f t="shared" si="233"/>
        <v>0</v>
      </c>
      <c r="CJ111" s="20">
        <f t="shared" si="233"/>
        <v>0</v>
      </c>
    </row>
    <row r="112" spans="1:88" x14ac:dyDescent="0.35">
      <c r="A112" s="9">
        <v>98</v>
      </c>
      <c r="B112" s="46"/>
      <c r="C112" s="46"/>
      <c r="D112" s="43"/>
      <c r="E112" s="43"/>
      <c r="F112" s="43"/>
      <c r="G112" s="4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20"/>
      <c r="BS112" s="41">
        <f t="shared" si="222"/>
        <v>0</v>
      </c>
      <c r="BT112" s="19">
        <f t="shared" si="223"/>
        <v>0</v>
      </c>
      <c r="BU112" s="19">
        <f t="shared" si="224"/>
        <v>0</v>
      </c>
      <c r="BV112" s="19">
        <f t="shared" si="225"/>
        <v>0</v>
      </c>
      <c r="BW112" s="19">
        <f t="shared" si="226"/>
        <v>0</v>
      </c>
      <c r="BX112" s="19">
        <f t="shared" si="227"/>
        <v>0</v>
      </c>
      <c r="BY112" s="19">
        <f t="shared" si="228"/>
        <v>0</v>
      </c>
      <c r="BZ112" s="19">
        <f t="shared" si="229"/>
        <v>0</v>
      </c>
      <c r="CA112" s="19">
        <f t="shared" si="230"/>
        <v>0</v>
      </c>
      <c r="CB112" s="19">
        <f t="shared" si="231"/>
        <v>0</v>
      </c>
      <c r="CC112" s="19">
        <f t="shared" si="231"/>
        <v>0</v>
      </c>
      <c r="CD112" s="19">
        <f t="shared" si="231"/>
        <v>0</v>
      </c>
      <c r="CE112" s="19">
        <f t="shared" si="231"/>
        <v>0</v>
      </c>
      <c r="CF112" s="19">
        <f t="shared" si="231"/>
        <v>0</v>
      </c>
      <c r="CG112" s="20">
        <f t="shared" si="231"/>
        <v>0</v>
      </c>
      <c r="CH112" s="41">
        <f t="shared" si="234"/>
        <v>0</v>
      </c>
      <c r="CI112" s="19">
        <f t="shared" ref="CI112:CJ114" si="235">CH112</f>
        <v>0</v>
      </c>
      <c r="CJ112" s="20">
        <f t="shared" si="235"/>
        <v>0</v>
      </c>
    </row>
    <row r="113" spans="1:88" x14ac:dyDescent="0.35">
      <c r="A113" s="9">
        <v>99</v>
      </c>
      <c r="B113" s="46"/>
      <c r="C113" s="46"/>
      <c r="D113" s="43"/>
      <c r="E113" s="43"/>
      <c r="F113" s="43"/>
      <c r="G113" s="4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20"/>
      <c r="BS113" s="41">
        <f t="shared" si="222"/>
        <v>0</v>
      </c>
      <c r="BT113" s="19">
        <f t="shared" si="223"/>
        <v>0</v>
      </c>
      <c r="BU113" s="19">
        <f t="shared" si="224"/>
        <v>0</v>
      </c>
      <c r="BV113" s="19">
        <f t="shared" si="225"/>
        <v>0</v>
      </c>
      <c r="BW113" s="19">
        <f t="shared" si="226"/>
        <v>0</v>
      </c>
      <c r="BX113" s="19">
        <f t="shared" si="227"/>
        <v>0</v>
      </c>
      <c r="BY113" s="19">
        <f t="shared" si="228"/>
        <v>0</v>
      </c>
      <c r="BZ113" s="19">
        <f t="shared" si="229"/>
        <v>0</v>
      </c>
      <c r="CA113" s="19">
        <f t="shared" si="230"/>
        <v>0</v>
      </c>
      <c r="CB113" s="19">
        <f t="shared" si="231"/>
        <v>0</v>
      </c>
      <c r="CC113" s="19">
        <f t="shared" si="231"/>
        <v>0</v>
      </c>
      <c r="CD113" s="19">
        <f t="shared" si="231"/>
        <v>0</v>
      </c>
      <c r="CE113" s="19">
        <f t="shared" si="231"/>
        <v>0</v>
      </c>
      <c r="CF113" s="19">
        <f t="shared" si="231"/>
        <v>0</v>
      </c>
      <c r="CG113" s="20">
        <f t="shared" si="231"/>
        <v>0</v>
      </c>
      <c r="CH113" s="41">
        <f t="shared" si="234"/>
        <v>0</v>
      </c>
      <c r="CI113" s="19">
        <f t="shared" si="235"/>
        <v>0</v>
      </c>
      <c r="CJ113" s="20">
        <f t="shared" si="235"/>
        <v>0</v>
      </c>
    </row>
    <row r="114" spans="1:88" ht="15" thickBot="1" x14ac:dyDescent="0.4">
      <c r="A114" s="12">
        <v>100</v>
      </c>
      <c r="B114" s="47"/>
      <c r="C114" s="47"/>
      <c r="D114" s="48"/>
      <c r="E114" s="48"/>
      <c r="F114" s="48"/>
      <c r="G114" s="48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2"/>
      <c r="BS114" s="42">
        <f t="shared" si="222"/>
        <v>0</v>
      </c>
      <c r="BT114" s="21">
        <f t="shared" si="223"/>
        <v>0</v>
      </c>
      <c r="BU114" s="21">
        <f t="shared" si="224"/>
        <v>0</v>
      </c>
      <c r="BV114" s="21">
        <f t="shared" si="225"/>
        <v>0</v>
      </c>
      <c r="BW114" s="21">
        <f t="shared" si="226"/>
        <v>0</v>
      </c>
      <c r="BX114" s="21">
        <f t="shared" si="227"/>
        <v>0</v>
      </c>
      <c r="BY114" s="21">
        <f t="shared" si="228"/>
        <v>0</v>
      </c>
      <c r="BZ114" s="21">
        <f t="shared" si="229"/>
        <v>0</v>
      </c>
      <c r="CA114" s="21">
        <f t="shared" si="230"/>
        <v>0</v>
      </c>
      <c r="CB114" s="21">
        <f t="shared" si="231"/>
        <v>0</v>
      </c>
      <c r="CC114" s="21">
        <f t="shared" si="231"/>
        <v>0</v>
      </c>
      <c r="CD114" s="21">
        <f t="shared" si="231"/>
        <v>0</v>
      </c>
      <c r="CE114" s="21">
        <f t="shared" si="231"/>
        <v>0</v>
      </c>
      <c r="CF114" s="21">
        <f t="shared" si="231"/>
        <v>0</v>
      </c>
      <c r="CG114" s="22">
        <f t="shared" si="231"/>
        <v>0</v>
      </c>
      <c r="CH114" s="42">
        <f t="shared" si="234"/>
        <v>0</v>
      </c>
      <c r="CI114" s="21">
        <f t="shared" si="235"/>
        <v>0</v>
      </c>
      <c r="CJ114" s="22">
        <f t="shared" si="235"/>
        <v>0</v>
      </c>
    </row>
    <row r="115" spans="1:88" ht="49" customHeight="1" x14ac:dyDescent="0.35">
      <c r="BS115" s="57">
        <f t="shared" ref="BS115:CJ115" si="236">SUM(BS15:BS114)</f>
        <v>0</v>
      </c>
      <c r="BT115" s="57">
        <f t="shared" si="236"/>
        <v>0</v>
      </c>
      <c r="BU115" s="57">
        <f t="shared" si="236"/>
        <v>0</v>
      </c>
      <c r="BV115" s="57">
        <f t="shared" si="236"/>
        <v>0</v>
      </c>
      <c r="BW115" s="57">
        <f t="shared" si="236"/>
        <v>0</v>
      </c>
      <c r="BX115" s="57">
        <f t="shared" si="236"/>
        <v>0</v>
      </c>
      <c r="BY115" s="57">
        <f t="shared" si="236"/>
        <v>0</v>
      </c>
      <c r="BZ115" s="57">
        <f t="shared" si="236"/>
        <v>0</v>
      </c>
      <c r="CA115" s="57">
        <f t="shared" si="236"/>
        <v>0</v>
      </c>
      <c r="CB115" s="57">
        <f t="shared" si="236"/>
        <v>0</v>
      </c>
      <c r="CC115" s="57">
        <f t="shared" si="236"/>
        <v>0</v>
      </c>
      <c r="CD115" s="57">
        <f t="shared" si="236"/>
        <v>0</v>
      </c>
      <c r="CE115" s="57">
        <f t="shared" si="236"/>
        <v>0</v>
      </c>
      <c r="CF115" s="57">
        <f t="shared" si="236"/>
        <v>0</v>
      </c>
      <c r="CG115" s="57">
        <f t="shared" si="236"/>
        <v>0</v>
      </c>
      <c r="CH115" s="57">
        <f t="shared" si="236"/>
        <v>0</v>
      </c>
      <c r="CI115" s="57">
        <f t="shared" si="236"/>
        <v>0</v>
      </c>
      <c r="CJ115" s="57">
        <f t="shared" si="236"/>
        <v>0</v>
      </c>
    </row>
    <row r="117" spans="1:88" ht="15" thickBot="1" x14ac:dyDescent="0.4"/>
    <row r="118" spans="1:88" x14ac:dyDescent="0.35">
      <c r="BR118" s="37" t="s">
        <v>29</v>
      </c>
      <c r="BS118" s="56">
        <f>SUMIF($F$15:$F$114,$BR118,BS$15:BS$114)</f>
        <v>0</v>
      </c>
      <c r="BT118" s="56">
        <f>SUMIF($F$15:$F$114,$BR118,BT$15:BT$114)</f>
        <v>0</v>
      </c>
      <c r="BU118" s="56">
        <f t="shared" ref="BU118:CG118" si="237">SUMIF($F$15:$F$114,$BR118,BU$15:BU$114)</f>
        <v>0</v>
      </c>
      <c r="BV118" s="56">
        <f t="shared" si="237"/>
        <v>0</v>
      </c>
      <c r="BW118" s="56">
        <f t="shared" si="237"/>
        <v>0</v>
      </c>
      <c r="BX118" s="56">
        <f t="shared" si="237"/>
        <v>0</v>
      </c>
      <c r="BY118" s="56">
        <f t="shared" si="237"/>
        <v>0</v>
      </c>
      <c r="BZ118" s="56">
        <f t="shared" si="237"/>
        <v>0</v>
      </c>
      <c r="CA118" s="56">
        <f t="shared" si="237"/>
        <v>0</v>
      </c>
      <c r="CB118" s="56">
        <f t="shared" si="237"/>
        <v>0</v>
      </c>
      <c r="CC118" s="56">
        <f t="shared" si="237"/>
        <v>0</v>
      </c>
      <c r="CD118" s="56">
        <f t="shared" si="237"/>
        <v>0</v>
      </c>
      <c r="CE118" s="56">
        <f t="shared" si="237"/>
        <v>0</v>
      </c>
      <c r="CF118" s="56">
        <f t="shared" si="237"/>
        <v>0</v>
      </c>
      <c r="CG118" s="55">
        <f t="shared" si="237"/>
        <v>0</v>
      </c>
    </row>
    <row r="119" spans="1:88" x14ac:dyDescent="0.35">
      <c r="BR119" s="40" t="s">
        <v>32</v>
      </c>
      <c r="BS119" s="19">
        <f t="shared" ref="BS119:CG121" si="238">SUMIF($F$15:$F$114,$BR119,BS$15:BS$114)</f>
        <v>0</v>
      </c>
      <c r="BT119" s="19">
        <f t="shared" si="238"/>
        <v>0</v>
      </c>
      <c r="BU119" s="19">
        <f t="shared" si="238"/>
        <v>0</v>
      </c>
      <c r="BV119" s="19">
        <f t="shared" si="238"/>
        <v>0</v>
      </c>
      <c r="BW119" s="19">
        <f t="shared" si="238"/>
        <v>0</v>
      </c>
      <c r="BX119" s="19">
        <f t="shared" si="238"/>
        <v>0</v>
      </c>
      <c r="BY119" s="19">
        <f t="shared" si="238"/>
        <v>0</v>
      </c>
      <c r="BZ119" s="19">
        <f t="shared" si="238"/>
        <v>0</v>
      </c>
      <c r="CA119" s="19">
        <f t="shared" si="238"/>
        <v>0</v>
      </c>
      <c r="CB119" s="19">
        <f t="shared" si="238"/>
        <v>0</v>
      </c>
      <c r="CC119" s="19">
        <f t="shared" si="238"/>
        <v>0</v>
      </c>
      <c r="CD119" s="19">
        <f t="shared" si="238"/>
        <v>0</v>
      </c>
      <c r="CE119" s="19">
        <f t="shared" si="238"/>
        <v>0</v>
      </c>
      <c r="CF119" s="19">
        <f t="shared" si="238"/>
        <v>0</v>
      </c>
      <c r="CG119" s="20">
        <f t="shared" si="238"/>
        <v>0</v>
      </c>
    </row>
    <row r="120" spans="1:88" x14ac:dyDescent="0.35">
      <c r="BR120" s="40" t="s">
        <v>30</v>
      </c>
      <c r="BS120" s="19">
        <f t="shared" si="238"/>
        <v>0</v>
      </c>
      <c r="BT120" s="19">
        <f t="shared" si="238"/>
        <v>0</v>
      </c>
      <c r="BU120" s="19">
        <f t="shared" si="238"/>
        <v>0</v>
      </c>
      <c r="BV120" s="19">
        <f t="shared" si="238"/>
        <v>0</v>
      </c>
      <c r="BW120" s="19">
        <f t="shared" si="238"/>
        <v>0</v>
      </c>
      <c r="BX120" s="19">
        <f t="shared" si="238"/>
        <v>0</v>
      </c>
      <c r="BY120" s="19">
        <f t="shared" si="238"/>
        <v>0</v>
      </c>
      <c r="BZ120" s="19">
        <f t="shared" si="238"/>
        <v>0</v>
      </c>
      <c r="CA120" s="19">
        <f t="shared" si="238"/>
        <v>0</v>
      </c>
      <c r="CB120" s="19">
        <f t="shared" si="238"/>
        <v>0</v>
      </c>
      <c r="CC120" s="19">
        <f t="shared" si="238"/>
        <v>0</v>
      </c>
      <c r="CD120" s="19">
        <f t="shared" si="238"/>
        <v>0</v>
      </c>
      <c r="CE120" s="19">
        <f t="shared" si="238"/>
        <v>0</v>
      </c>
      <c r="CF120" s="19">
        <f t="shared" si="238"/>
        <v>0</v>
      </c>
      <c r="CG120" s="20">
        <f t="shared" si="238"/>
        <v>0</v>
      </c>
    </row>
    <row r="121" spans="1:88" ht="15" thickBot="1" x14ac:dyDescent="0.4">
      <c r="BR121" s="58" t="s">
        <v>31</v>
      </c>
      <c r="BS121" s="21">
        <f t="shared" si="238"/>
        <v>0</v>
      </c>
      <c r="BT121" s="21">
        <f t="shared" si="238"/>
        <v>0</v>
      </c>
      <c r="BU121" s="21">
        <f t="shared" si="238"/>
        <v>0</v>
      </c>
      <c r="BV121" s="21">
        <f t="shared" si="238"/>
        <v>0</v>
      </c>
      <c r="BW121" s="21">
        <f t="shared" si="238"/>
        <v>0</v>
      </c>
      <c r="BX121" s="21">
        <f t="shared" si="238"/>
        <v>0</v>
      </c>
      <c r="BY121" s="21">
        <f t="shared" si="238"/>
        <v>0</v>
      </c>
      <c r="BZ121" s="21">
        <f t="shared" si="238"/>
        <v>0</v>
      </c>
      <c r="CA121" s="21">
        <f t="shared" si="238"/>
        <v>0</v>
      </c>
      <c r="CB121" s="21">
        <f t="shared" si="238"/>
        <v>0</v>
      </c>
      <c r="CC121" s="21">
        <f t="shared" si="238"/>
        <v>0</v>
      </c>
      <c r="CD121" s="21">
        <f t="shared" si="238"/>
        <v>0</v>
      </c>
      <c r="CE121" s="21">
        <f t="shared" si="238"/>
        <v>0</v>
      </c>
      <c r="CF121" s="21">
        <f t="shared" si="238"/>
        <v>0</v>
      </c>
      <c r="CG121" s="22">
        <f t="shared" si="238"/>
        <v>0</v>
      </c>
    </row>
  </sheetData>
  <mergeCells count="162">
    <mergeCell ref="BP10:BQ10"/>
    <mergeCell ref="CH10:CJ10"/>
    <mergeCell ref="BD10:BE10"/>
    <mergeCell ref="BF10:BG10"/>
    <mergeCell ref="BH10:BI10"/>
    <mergeCell ref="BJ10:BK10"/>
    <mergeCell ref="BL10:BM10"/>
    <mergeCell ref="BN10:BO10"/>
    <mergeCell ref="AR10:AS10"/>
    <mergeCell ref="AT10:AU10"/>
    <mergeCell ref="AV10:AW10"/>
    <mergeCell ref="AX10:AY10"/>
    <mergeCell ref="AZ10:BA10"/>
    <mergeCell ref="BB10:BC10"/>
    <mergeCell ref="AL10:AM10"/>
    <mergeCell ref="AN10:AO10"/>
    <mergeCell ref="AP10:AQ10"/>
    <mergeCell ref="T10:U10"/>
    <mergeCell ref="V10:W10"/>
    <mergeCell ref="X10:Y10"/>
    <mergeCell ref="Z10:AA10"/>
    <mergeCell ref="AB10:AC10"/>
    <mergeCell ref="AD10:AE10"/>
    <mergeCell ref="BP9:BQ9"/>
    <mergeCell ref="H10:I10"/>
    <mergeCell ref="J10:K10"/>
    <mergeCell ref="L10:M10"/>
    <mergeCell ref="N10:O10"/>
    <mergeCell ref="P10:Q10"/>
    <mergeCell ref="R10:S10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F10:AG10"/>
    <mergeCell ref="AH10:AI10"/>
    <mergeCell ref="AJ10:AK10"/>
    <mergeCell ref="AJ9:AK9"/>
    <mergeCell ref="BP8:BQ8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BD8:BE8"/>
    <mergeCell ref="BF8:BG8"/>
    <mergeCell ref="BH8:BI8"/>
    <mergeCell ref="BJ8:BK8"/>
    <mergeCell ref="BL8:BM8"/>
    <mergeCell ref="BN8:BO8"/>
    <mergeCell ref="AR8:AS8"/>
    <mergeCell ref="AT8:AU8"/>
    <mergeCell ref="AV8:AW8"/>
    <mergeCell ref="AX8:AY8"/>
    <mergeCell ref="BJ9:BK9"/>
    <mergeCell ref="BL9:BM9"/>
    <mergeCell ref="BN9:BO9"/>
    <mergeCell ref="T8:U8"/>
    <mergeCell ref="V8:W8"/>
    <mergeCell ref="X8:Y8"/>
    <mergeCell ref="Z8:AA8"/>
    <mergeCell ref="AB8:AC8"/>
    <mergeCell ref="AD8:AE8"/>
    <mergeCell ref="AD9:AE9"/>
    <mergeCell ref="AF9:AG9"/>
    <mergeCell ref="AH9:AI9"/>
    <mergeCell ref="Z7:AA7"/>
    <mergeCell ref="AB7:AC7"/>
    <mergeCell ref="AZ8:BA8"/>
    <mergeCell ref="BB8:BC8"/>
    <mergeCell ref="AF8:AG8"/>
    <mergeCell ref="AH8:AI8"/>
    <mergeCell ref="AJ8:AK8"/>
    <mergeCell ref="AL8:AM8"/>
    <mergeCell ref="AN8:AO8"/>
    <mergeCell ref="AP8:AQ8"/>
    <mergeCell ref="AV6:AW6"/>
    <mergeCell ref="AX6:AY6"/>
    <mergeCell ref="BJ7:BK7"/>
    <mergeCell ref="BL7:BM7"/>
    <mergeCell ref="BN7:BO7"/>
    <mergeCell ref="BP7:BQ7"/>
    <mergeCell ref="H8:I8"/>
    <mergeCell ref="J8:K8"/>
    <mergeCell ref="L8:M8"/>
    <mergeCell ref="N8:O8"/>
    <mergeCell ref="P8:Q8"/>
    <mergeCell ref="R8:S8"/>
    <mergeCell ref="AX7:AY7"/>
    <mergeCell ref="AZ7:BA7"/>
    <mergeCell ref="BB7:BC7"/>
    <mergeCell ref="BD7:BE7"/>
    <mergeCell ref="BF7:BG7"/>
    <mergeCell ref="BH7:BI7"/>
    <mergeCell ref="AL7:AM7"/>
    <mergeCell ref="AN7:AO7"/>
    <mergeCell ref="AP7:AQ7"/>
    <mergeCell ref="AR7:AS7"/>
    <mergeCell ref="AT7:AU7"/>
    <mergeCell ref="AV7:AW7"/>
    <mergeCell ref="AB6:AC6"/>
    <mergeCell ref="AD6:AE6"/>
    <mergeCell ref="AD7:AE7"/>
    <mergeCell ref="AF7:AG7"/>
    <mergeCell ref="AH7:AI7"/>
    <mergeCell ref="AJ7:AK7"/>
    <mergeCell ref="BP6:BQ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BD6:BE6"/>
    <mergeCell ref="BF6:BG6"/>
    <mergeCell ref="BH6:BI6"/>
    <mergeCell ref="BJ6:BK6"/>
    <mergeCell ref="BL6:BM6"/>
    <mergeCell ref="BN6:BO6"/>
    <mergeCell ref="AR6:AS6"/>
    <mergeCell ref="AT6:AU6"/>
    <mergeCell ref="H6:I6"/>
    <mergeCell ref="J6:K6"/>
    <mergeCell ref="L6:M6"/>
    <mergeCell ref="N6:O6"/>
    <mergeCell ref="P6:Q6"/>
    <mergeCell ref="R6:S6"/>
    <mergeCell ref="A1:BQ1"/>
    <mergeCell ref="B2:C2"/>
    <mergeCell ref="D2:BQ5"/>
    <mergeCell ref="B3:C3"/>
    <mergeCell ref="B4:C4"/>
    <mergeCell ref="B5:C5"/>
    <mergeCell ref="AZ6:BA6"/>
    <mergeCell ref="BB6:BC6"/>
    <mergeCell ref="AF6:AG6"/>
    <mergeCell ref="AH6:AI6"/>
    <mergeCell ref="AJ6:AK6"/>
    <mergeCell ref="AL6:AM6"/>
    <mergeCell ref="AN6:AO6"/>
    <mergeCell ref="AP6:AQ6"/>
    <mergeCell ref="T6:U6"/>
    <mergeCell ref="V6:W6"/>
    <mergeCell ref="X6:Y6"/>
    <mergeCell ref="Z6:AA6"/>
  </mergeCells>
  <conditionalFormatting sqref="H11:H13 I11:BQ14 H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">
    <cfRule type="expression" dxfId="113" priority="106">
      <formula>H$12=2</formula>
    </cfRule>
    <cfRule type="expression" dxfId="112" priority="107">
      <formula>H$12=1</formula>
    </cfRule>
    <cfRule type="expression" dxfId="111" priority="108">
      <formula>H$12=0</formula>
    </cfRule>
  </conditionalFormatting>
  <conditionalFormatting sqref="H14">
    <cfRule type="expression" dxfId="110" priority="103">
      <formula>H$12=2</formula>
    </cfRule>
    <cfRule type="expression" dxfId="109" priority="104">
      <formula>H$12=1</formula>
    </cfRule>
    <cfRule type="expression" dxfId="108" priority="105">
      <formula>H$12=0</formula>
    </cfRule>
  </conditionalFormatting>
  <conditionalFormatting sqref="J15:J114">
    <cfRule type="expression" dxfId="107" priority="100">
      <formula>J$12=2</formula>
    </cfRule>
    <cfRule type="expression" dxfId="106" priority="101">
      <formula>J$12=1</formula>
    </cfRule>
    <cfRule type="expression" dxfId="105" priority="102">
      <formula>J$12=0</formula>
    </cfRule>
  </conditionalFormatting>
  <conditionalFormatting sqref="L15:L114">
    <cfRule type="expression" dxfId="104" priority="97">
      <formula>L$12=2</formula>
    </cfRule>
    <cfRule type="expression" dxfId="103" priority="98">
      <formula>L$12=1</formula>
    </cfRule>
    <cfRule type="expression" dxfId="102" priority="99">
      <formula>L$12=0</formula>
    </cfRule>
  </conditionalFormatting>
  <conditionalFormatting sqref="N15:N114">
    <cfRule type="expression" dxfId="101" priority="94">
      <formula>N$12=2</formula>
    </cfRule>
    <cfRule type="expression" dxfId="100" priority="95">
      <formula>N$12=1</formula>
    </cfRule>
    <cfRule type="expression" dxfId="99" priority="96">
      <formula>N$12=0</formula>
    </cfRule>
  </conditionalFormatting>
  <conditionalFormatting sqref="P15:P114">
    <cfRule type="expression" dxfId="98" priority="91">
      <formula>P$12=2</formula>
    </cfRule>
    <cfRule type="expression" dxfId="97" priority="92">
      <formula>P$12=1</formula>
    </cfRule>
    <cfRule type="expression" dxfId="96" priority="93">
      <formula>P$12=0</formula>
    </cfRule>
  </conditionalFormatting>
  <conditionalFormatting sqref="R15:R114">
    <cfRule type="expression" dxfId="95" priority="88">
      <formula>R$12=2</formula>
    </cfRule>
    <cfRule type="expression" dxfId="94" priority="89">
      <formula>R$12=1</formula>
    </cfRule>
    <cfRule type="expression" dxfId="93" priority="90">
      <formula>R$12=0</formula>
    </cfRule>
  </conditionalFormatting>
  <conditionalFormatting sqref="T15:T114">
    <cfRule type="expression" dxfId="92" priority="85">
      <formula>T$12=2</formula>
    </cfRule>
    <cfRule type="expression" dxfId="91" priority="86">
      <formula>T$12=1</formula>
    </cfRule>
    <cfRule type="expression" dxfId="90" priority="87">
      <formula>T$12=0</formula>
    </cfRule>
  </conditionalFormatting>
  <conditionalFormatting sqref="V15:V114">
    <cfRule type="expression" dxfId="89" priority="82">
      <formula>V$12=2</formula>
    </cfRule>
    <cfRule type="expression" dxfId="88" priority="83">
      <formula>V$12=1</formula>
    </cfRule>
    <cfRule type="expression" dxfId="87" priority="84">
      <formula>V$12=0</formula>
    </cfRule>
  </conditionalFormatting>
  <conditionalFormatting sqref="X15:X114">
    <cfRule type="expression" dxfId="86" priority="79">
      <formula>X$12=2</formula>
    </cfRule>
    <cfRule type="expression" dxfId="85" priority="80">
      <formula>X$12=1</formula>
    </cfRule>
    <cfRule type="expression" dxfId="84" priority="81">
      <formula>X$12=0</formula>
    </cfRule>
  </conditionalFormatting>
  <conditionalFormatting sqref="Z15:Z114">
    <cfRule type="expression" dxfId="83" priority="76">
      <formula>Z$12=2</formula>
    </cfRule>
    <cfRule type="expression" dxfId="82" priority="77">
      <formula>Z$12=1</formula>
    </cfRule>
    <cfRule type="expression" dxfId="81" priority="78">
      <formula>Z$12=0</formula>
    </cfRule>
  </conditionalFormatting>
  <conditionalFormatting sqref="AB15:AB114">
    <cfRule type="expression" dxfId="80" priority="73">
      <formula>AB$12=2</formula>
    </cfRule>
    <cfRule type="expression" dxfId="79" priority="74">
      <formula>AB$12=1</formula>
    </cfRule>
    <cfRule type="expression" dxfId="78" priority="75">
      <formula>AB$12=0</formula>
    </cfRule>
  </conditionalFormatting>
  <conditionalFormatting sqref="AD15:AD114">
    <cfRule type="expression" dxfId="77" priority="70">
      <formula>AD$12=2</formula>
    </cfRule>
    <cfRule type="expression" dxfId="76" priority="71">
      <formula>AD$12=1</formula>
    </cfRule>
    <cfRule type="expression" dxfId="75" priority="72">
      <formula>AD$12=0</formula>
    </cfRule>
  </conditionalFormatting>
  <conditionalFormatting sqref="AF15:AF114">
    <cfRule type="expression" dxfId="74" priority="67">
      <formula>AF$12=2</formula>
    </cfRule>
    <cfRule type="expression" dxfId="73" priority="68">
      <formula>AF$12=1</formula>
    </cfRule>
    <cfRule type="expression" dxfId="72" priority="69">
      <formula>AF$12=0</formula>
    </cfRule>
  </conditionalFormatting>
  <conditionalFormatting sqref="AH15:AH114">
    <cfRule type="expression" dxfId="71" priority="64">
      <formula>AH$12=2</formula>
    </cfRule>
    <cfRule type="expression" dxfId="70" priority="65">
      <formula>AH$12=1</formula>
    </cfRule>
    <cfRule type="expression" dxfId="69" priority="66">
      <formula>AH$12=0</formula>
    </cfRule>
  </conditionalFormatting>
  <conditionalFormatting sqref="AJ15:AJ114">
    <cfRule type="expression" dxfId="68" priority="61">
      <formula>AJ$12=2</formula>
    </cfRule>
    <cfRule type="expression" dxfId="67" priority="62">
      <formula>AJ$12=1</formula>
    </cfRule>
    <cfRule type="expression" dxfId="66" priority="63">
      <formula>AJ$12=0</formula>
    </cfRule>
  </conditionalFormatting>
  <conditionalFormatting sqref="AL15:AL114">
    <cfRule type="expression" dxfId="65" priority="58">
      <formula>AL$12=2</formula>
    </cfRule>
    <cfRule type="expression" dxfId="64" priority="59">
      <formula>AL$12=1</formula>
    </cfRule>
    <cfRule type="expression" dxfId="63" priority="60">
      <formula>AL$12=0</formula>
    </cfRule>
  </conditionalFormatting>
  <conditionalFormatting sqref="AN15:AN114">
    <cfRule type="expression" dxfId="62" priority="55">
      <formula>AN$12=2</formula>
    </cfRule>
    <cfRule type="expression" dxfId="61" priority="56">
      <formula>AN$12=1</formula>
    </cfRule>
    <cfRule type="expression" dxfId="60" priority="57">
      <formula>AN$12=0</formula>
    </cfRule>
  </conditionalFormatting>
  <conditionalFormatting sqref="AP15:AP114">
    <cfRule type="expression" dxfId="59" priority="52">
      <formula>AP$12=2</formula>
    </cfRule>
    <cfRule type="expression" dxfId="58" priority="53">
      <formula>AP$12=1</formula>
    </cfRule>
    <cfRule type="expression" dxfId="57" priority="54">
      <formula>AP$12=0</formula>
    </cfRule>
  </conditionalFormatting>
  <conditionalFormatting sqref="AR15:AR114">
    <cfRule type="expression" dxfId="56" priority="49">
      <formula>AR$12=2</formula>
    </cfRule>
    <cfRule type="expression" dxfId="55" priority="50">
      <formula>AR$12=1</formula>
    </cfRule>
    <cfRule type="expression" dxfId="54" priority="51">
      <formula>AR$12=0</formula>
    </cfRule>
  </conditionalFormatting>
  <conditionalFormatting sqref="AT15:AT114">
    <cfRule type="expression" dxfId="53" priority="46">
      <formula>AT$12=2</formula>
    </cfRule>
    <cfRule type="expression" dxfId="52" priority="47">
      <formula>AT$12=1</formula>
    </cfRule>
    <cfRule type="expression" dxfId="51" priority="48">
      <formula>AT$12=0</formula>
    </cfRule>
  </conditionalFormatting>
  <conditionalFormatting sqref="AV15:AV114">
    <cfRule type="expression" dxfId="50" priority="43">
      <formula>AV$12=2</formula>
    </cfRule>
    <cfRule type="expression" dxfId="49" priority="44">
      <formula>AV$12=1</formula>
    </cfRule>
    <cfRule type="expression" dxfId="48" priority="45">
      <formula>AV$12=0</formula>
    </cfRule>
  </conditionalFormatting>
  <conditionalFormatting sqref="AX15:AX114">
    <cfRule type="expression" dxfId="47" priority="40">
      <formula>AX$12=2</formula>
    </cfRule>
    <cfRule type="expression" dxfId="46" priority="41">
      <formula>AX$12=1</formula>
    </cfRule>
    <cfRule type="expression" dxfId="45" priority="42">
      <formula>AX$12=0</formula>
    </cfRule>
  </conditionalFormatting>
  <conditionalFormatting sqref="AZ15:AZ114">
    <cfRule type="expression" dxfId="44" priority="37">
      <formula>AZ$12=2</formula>
    </cfRule>
    <cfRule type="expression" dxfId="43" priority="38">
      <formula>AZ$12=1</formula>
    </cfRule>
    <cfRule type="expression" dxfId="42" priority="39">
      <formula>AZ$12=0</formula>
    </cfRule>
  </conditionalFormatting>
  <conditionalFormatting sqref="BB15:BB114">
    <cfRule type="expression" dxfId="41" priority="34">
      <formula>BB$12=2</formula>
    </cfRule>
    <cfRule type="expression" dxfId="40" priority="35">
      <formula>BB$12=1</formula>
    </cfRule>
    <cfRule type="expression" dxfId="39" priority="36">
      <formula>BB$12=0</formula>
    </cfRule>
  </conditionalFormatting>
  <conditionalFormatting sqref="BD15:BD114">
    <cfRule type="expression" dxfId="38" priority="31">
      <formula>BD$12=2</formula>
    </cfRule>
    <cfRule type="expression" dxfId="37" priority="32">
      <formula>BD$12=1</formula>
    </cfRule>
    <cfRule type="expression" dxfId="36" priority="33">
      <formula>BD$12=0</formula>
    </cfRule>
  </conditionalFormatting>
  <conditionalFormatting sqref="BF18:BF114">
    <cfRule type="expression" dxfId="35" priority="28">
      <formula>BF$12=2</formula>
    </cfRule>
    <cfRule type="expression" dxfId="34" priority="29">
      <formula>BF$12=1</formula>
    </cfRule>
    <cfRule type="expression" dxfId="33" priority="30">
      <formula>BF$12=0</formula>
    </cfRule>
  </conditionalFormatting>
  <conditionalFormatting sqref="BH18:BH114">
    <cfRule type="expression" dxfId="32" priority="25">
      <formula>BH$12=2</formula>
    </cfRule>
    <cfRule type="expression" dxfId="31" priority="26">
      <formula>BH$12=1</formula>
    </cfRule>
    <cfRule type="expression" dxfId="30" priority="27">
      <formula>BH$12=0</formula>
    </cfRule>
  </conditionalFormatting>
  <conditionalFormatting sqref="BJ15:BJ114">
    <cfRule type="expression" dxfId="29" priority="22">
      <formula>BJ$12=2</formula>
    </cfRule>
    <cfRule type="expression" dxfId="28" priority="23">
      <formula>BJ$12=1</formula>
    </cfRule>
    <cfRule type="expression" dxfId="27" priority="24">
      <formula>BJ$12=0</formula>
    </cfRule>
  </conditionalFormatting>
  <conditionalFormatting sqref="BL15:BL114">
    <cfRule type="expression" dxfId="26" priority="19">
      <formula>BL$12=2</formula>
    </cfRule>
    <cfRule type="expression" dxfId="25" priority="20">
      <formula>BL$12=1</formula>
    </cfRule>
    <cfRule type="expression" dxfId="24" priority="21">
      <formula>BL$12=0</formula>
    </cfRule>
  </conditionalFormatting>
  <conditionalFormatting sqref="BN15:BN114">
    <cfRule type="expression" dxfId="23" priority="16">
      <formula>BN$12=2</formula>
    </cfRule>
    <cfRule type="expression" dxfId="22" priority="17">
      <formula>BN$12=1</formula>
    </cfRule>
    <cfRule type="expression" dxfId="21" priority="18">
      <formula>BN$12=0</formula>
    </cfRule>
  </conditionalFormatting>
  <conditionalFormatting sqref="BP15:BP114">
    <cfRule type="expression" dxfId="20" priority="13">
      <formula>BP$12=2</formula>
    </cfRule>
    <cfRule type="expression" dxfId="19" priority="14">
      <formula>BP$12=1</formula>
    </cfRule>
    <cfRule type="expression" dxfId="18" priority="15">
      <formula>BP$12=0</formula>
    </cfRule>
  </conditionalFormatting>
  <conditionalFormatting sqref="H9:I10">
    <cfRule type="expression" dxfId="17" priority="10">
      <formula>H$8=2</formula>
    </cfRule>
    <cfRule type="expression" dxfId="16" priority="11">
      <formula>H$8=1</formula>
    </cfRule>
    <cfRule type="expression" dxfId="15" priority="12">
      <formula>H$8=0</formula>
    </cfRule>
  </conditionalFormatting>
  <conditionalFormatting sqref="J9:BQ10">
    <cfRule type="expression" dxfId="14" priority="7">
      <formula>J$8=2</formula>
    </cfRule>
    <cfRule type="expression" dxfId="13" priority="8">
      <formula>J$8=1</formula>
    </cfRule>
    <cfRule type="expression" dxfId="12" priority="9">
      <formula>J$8=0</formula>
    </cfRule>
  </conditionalFormatting>
  <conditionalFormatting sqref="BF15:BF17">
    <cfRule type="expression" dxfId="11" priority="4">
      <formula>BF$12=2</formula>
    </cfRule>
    <cfRule type="expression" dxfId="10" priority="5">
      <formula>BF$12=1</formula>
    </cfRule>
    <cfRule type="expression" dxfId="9" priority="6">
      <formula>BF$12=0</formula>
    </cfRule>
  </conditionalFormatting>
  <conditionalFormatting sqref="BH15:BH17">
    <cfRule type="expression" dxfId="8" priority="1">
      <formula>BH$12=2</formula>
    </cfRule>
    <cfRule type="expression" dxfId="7" priority="2">
      <formula>BH$12=1</formula>
    </cfRule>
    <cfRule type="expression" dxfId="6" priority="3">
      <formula>BH$12=0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Yerleşke Seçin!!!" xr:uid="{A00B60EE-642F-446A-A69C-B419D20FCA49}">
          <x14:formula1>
            <xm:f>'Seçim Liste'!$M$3:$M$5</xm:f>
          </x14:formula1>
          <xm:sqref>G15:G114</xm:sqref>
        </x14:dataValidation>
        <x14:dataValidation type="list" allowBlank="1" showInputMessage="1" showErrorMessage="1" xr:uid="{BB121A71-0326-4D48-8E93-157D6447F5EC}">
          <x14:formula1>
            <xm:f>'Seçim Liste'!$K$3:$K$10</xm:f>
          </x14:formula1>
          <xm:sqref>I15:I114 K15:K114 M15:M114 O15:O114 Q15:Q114 S15:S114 U15:U114 W15:W114 Y15:Y114 AA15:AA114 AC15:AC114 AE15:AE114 AG15:AG114 AI15:AI114 AK15:AK114 AM15:AM114 AO15:AO114 AQ15:AQ114 AS15:AS114 AU15:AU114 AW15:AW114 AY15:AY114 BA15:BA114 BC15:BC114 BE15:BE114 BG15:BG114 BI15:BI114 BK15:BK114 BM15:BM114 BO15:BO114 BQ15:BQ114</xm:sqref>
        </x14:dataValidation>
        <x14:dataValidation type="list" allowBlank="1" showInputMessage="1" showErrorMessage="1" xr:uid="{BF70EB4E-7316-4017-9DE0-3A4623E7A093}">
          <x14:formula1>
            <xm:f>'Seçim Liste'!$I$3:$I$16</xm:f>
          </x14:formula1>
          <xm:sqref>H15:H114 J15:J114 L15:L114 N15:N114 P15:P114 R15:R114 T15:T114 V15:V114 X15:X114 Z15:Z114 AB15:AB114 AD15:AD114 AF15:AF114 AH15:AH114 AJ15:AJ114 AL15:AL114 AN15:AN114 AP15:AP114 AR15:AR114 AT15:AT114 AV15:AV114 AX15:AX114 AZ15:AZ114 BB15:BB114 BD15:BD114 BP15:BP114 BF15:BF114 BJ15:BJ114 BL15:BL114 BN15:BN114 BH15:BH114</xm:sqref>
        </x14:dataValidation>
        <x14:dataValidation type="list" allowBlank="1" showInputMessage="1" showErrorMessage="1" prompt="Görev Seçin!!!" xr:uid="{161A760A-A959-452F-90F5-79E2F387A317}">
          <x14:formula1>
            <xm:f>'Seçim Liste'!$E$3:$E$6</xm:f>
          </x14:formula1>
          <xm:sqref>F15:F114</xm:sqref>
        </x14:dataValidation>
        <x14:dataValidation type="list" allowBlank="1" showInputMessage="1" showErrorMessage="1" prompt="AY SEÇİN!!!" xr:uid="{73E0EF96-E4A9-4AF0-BE7B-A31F588D2C4A}">
          <x14:formula1>
            <xm:f>'Seçim Liste'!$C$3:$C$14</xm:f>
          </x14:formula1>
          <xm:sqref>B4:C4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BF81-8F7A-4678-9379-65E794ABCAA8}">
  <sheetPr codeName="Sheet3"/>
  <dimension ref="C2:M18"/>
  <sheetViews>
    <sheetView workbookViewId="0">
      <selection activeCell="H16" sqref="H16"/>
    </sheetView>
  </sheetViews>
  <sheetFormatPr defaultRowHeight="14.5" x14ac:dyDescent="0.35"/>
  <cols>
    <col min="5" max="5" width="9.54296875" bestFit="1" customWidth="1"/>
    <col min="8" max="8" width="10.453125" customWidth="1"/>
  </cols>
  <sheetData>
    <row r="2" spans="3:13" ht="36" customHeight="1" x14ac:dyDescent="0.35">
      <c r="C2" s="8" t="s">
        <v>40</v>
      </c>
      <c r="D2" s="8"/>
      <c r="E2" s="7" t="s">
        <v>28</v>
      </c>
      <c r="F2" s="8"/>
      <c r="G2" s="8"/>
      <c r="H2" s="8"/>
      <c r="I2" s="7" t="s">
        <v>41</v>
      </c>
      <c r="J2" s="8"/>
      <c r="K2" s="7" t="s">
        <v>42</v>
      </c>
      <c r="M2" s="7" t="s">
        <v>49</v>
      </c>
    </row>
    <row r="3" spans="3:13" x14ac:dyDescent="0.35">
      <c r="C3" s="17">
        <v>44927</v>
      </c>
      <c r="D3" s="18"/>
      <c r="E3" s="18" t="s">
        <v>29</v>
      </c>
      <c r="F3" s="18"/>
      <c r="G3" s="18"/>
      <c r="H3" s="18"/>
      <c r="I3" s="18">
        <v>1</v>
      </c>
      <c r="K3">
        <v>1</v>
      </c>
      <c r="M3" t="s">
        <v>50</v>
      </c>
    </row>
    <row r="4" spans="3:13" x14ac:dyDescent="0.35">
      <c r="C4" s="17">
        <v>44958</v>
      </c>
      <c r="D4" s="18"/>
      <c r="E4" s="18" t="s">
        <v>32</v>
      </c>
      <c r="F4" s="18"/>
      <c r="G4" s="18"/>
      <c r="H4" s="18"/>
      <c r="I4" s="18">
        <v>2</v>
      </c>
      <c r="K4">
        <v>2</v>
      </c>
      <c r="M4" t="s">
        <v>51</v>
      </c>
    </row>
    <row r="5" spans="3:13" x14ac:dyDescent="0.35">
      <c r="C5" s="17">
        <v>44986</v>
      </c>
      <c r="D5" s="18"/>
      <c r="E5" s="18" t="s">
        <v>30</v>
      </c>
      <c r="F5" s="18"/>
      <c r="G5" s="18"/>
      <c r="H5" s="18"/>
      <c r="I5" s="18">
        <v>3</v>
      </c>
      <c r="K5">
        <v>3</v>
      </c>
    </row>
    <row r="6" spans="3:13" x14ac:dyDescent="0.35">
      <c r="C6" s="17">
        <v>45017</v>
      </c>
      <c r="D6" s="18"/>
      <c r="E6" s="18" t="s">
        <v>31</v>
      </c>
      <c r="F6" s="18"/>
      <c r="G6" s="18"/>
      <c r="H6" s="18"/>
      <c r="I6" s="18">
        <v>4</v>
      </c>
      <c r="K6">
        <v>4</v>
      </c>
    </row>
    <row r="7" spans="3:13" x14ac:dyDescent="0.35">
      <c r="C7" s="17">
        <v>45047</v>
      </c>
      <c r="D7" s="18"/>
      <c r="E7" s="18"/>
      <c r="F7" s="18"/>
      <c r="G7" s="18"/>
      <c r="H7" s="18"/>
      <c r="I7" s="18">
        <v>5</v>
      </c>
      <c r="K7">
        <v>5</v>
      </c>
    </row>
    <row r="8" spans="3:13" x14ac:dyDescent="0.35">
      <c r="C8" s="17">
        <v>45078</v>
      </c>
      <c r="D8" s="18"/>
      <c r="E8" s="18"/>
      <c r="F8" s="18"/>
      <c r="G8" s="18"/>
      <c r="H8" s="18"/>
      <c r="I8" s="18">
        <v>6</v>
      </c>
      <c r="K8">
        <v>6</v>
      </c>
    </row>
    <row r="9" spans="3:13" x14ac:dyDescent="0.35">
      <c r="C9" s="17">
        <v>45108</v>
      </c>
      <c r="D9" s="18"/>
      <c r="E9" s="18"/>
      <c r="F9" s="18"/>
      <c r="G9" s="18"/>
      <c r="H9" s="18"/>
      <c r="I9" s="18">
        <v>7</v>
      </c>
      <c r="K9">
        <v>7</v>
      </c>
    </row>
    <row r="10" spans="3:13" x14ac:dyDescent="0.35">
      <c r="C10" s="17">
        <v>45139</v>
      </c>
      <c r="D10" s="18"/>
      <c r="E10" s="18"/>
      <c r="F10" s="18"/>
      <c r="G10" s="18"/>
      <c r="H10" s="18"/>
      <c r="I10" s="18">
        <v>8</v>
      </c>
      <c r="K10">
        <v>8</v>
      </c>
    </row>
    <row r="11" spans="3:13" x14ac:dyDescent="0.35">
      <c r="C11" s="17">
        <v>45170</v>
      </c>
      <c r="D11" s="18"/>
      <c r="E11" s="18"/>
      <c r="F11" s="18"/>
      <c r="G11" s="18"/>
      <c r="H11" s="18" t="s">
        <v>33</v>
      </c>
      <c r="I11" s="18" t="s">
        <v>38</v>
      </c>
    </row>
    <row r="12" spans="3:13" x14ac:dyDescent="0.35">
      <c r="C12" s="17">
        <v>45200</v>
      </c>
      <c r="D12" s="18"/>
      <c r="E12" s="18"/>
      <c r="F12" s="18"/>
      <c r="G12" s="18"/>
      <c r="H12" s="18" t="s">
        <v>58</v>
      </c>
      <c r="I12" s="18" t="s">
        <v>34</v>
      </c>
    </row>
    <row r="13" spans="3:13" x14ac:dyDescent="0.35">
      <c r="C13" s="17">
        <v>45231</v>
      </c>
      <c r="D13" s="18"/>
      <c r="E13" s="18"/>
      <c r="F13" s="18"/>
      <c r="G13" s="18"/>
      <c r="H13" s="18" t="s">
        <v>59</v>
      </c>
      <c r="I13" s="18" t="s">
        <v>35</v>
      </c>
    </row>
    <row r="14" spans="3:13" x14ac:dyDescent="0.35">
      <c r="C14" s="17">
        <v>45261</v>
      </c>
      <c r="D14" s="18"/>
      <c r="E14" s="18"/>
      <c r="F14" s="18"/>
      <c r="G14" s="18"/>
      <c r="H14" s="18" t="s">
        <v>60</v>
      </c>
      <c r="I14" s="18" t="s">
        <v>36</v>
      </c>
    </row>
    <row r="15" spans="3:13" x14ac:dyDescent="0.35">
      <c r="C15" s="17">
        <v>45292</v>
      </c>
      <c r="D15" s="18"/>
      <c r="E15" s="18"/>
      <c r="F15" s="18"/>
      <c r="G15" s="18"/>
      <c r="H15" s="18" t="s">
        <v>61</v>
      </c>
      <c r="I15" s="18" t="s">
        <v>37</v>
      </c>
    </row>
    <row r="16" spans="3:13" x14ac:dyDescent="0.35">
      <c r="C16" s="18"/>
      <c r="D16" s="18"/>
      <c r="E16" s="18"/>
      <c r="F16" s="18"/>
      <c r="G16" s="18"/>
      <c r="H16" s="18" t="s">
        <v>62</v>
      </c>
      <c r="I16" s="18" t="s">
        <v>39</v>
      </c>
    </row>
    <row r="17" spans="3:9" x14ac:dyDescent="0.35">
      <c r="C17" s="18"/>
      <c r="D17" s="18"/>
      <c r="E17" s="18"/>
      <c r="F17" s="18"/>
      <c r="G17" s="18"/>
      <c r="H17" s="18" t="s">
        <v>83</v>
      </c>
      <c r="I17" s="18" t="s">
        <v>84</v>
      </c>
    </row>
    <row r="18" spans="3:9" x14ac:dyDescent="0.35">
      <c r="H18" s="18" t="s">
        <v>85</v>
      </c>
      <c r="I18" s="18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3D5-D49C-4338-AA1C-FE20752DD844}">
  <sheetPr codeName="Sheet2"/>
  <dimension ref="A1:B18"/>
  <sheetViews>
    <sheetView workbookViewId="0">
      <selection activeCell="G17" sqref="G17"/>
    </sheetView>
  </sheetViews>
  <sheetFormatPr defaultRowHeight="14.5" x14ac:dyDescent="0.35"/>
  <cols>
    <col min="1" max="1" width="29.453125" customWidth="1"/>
    <col min="2" max="2" width="44.26953125" bestFit="1" customWidth="1"/>
  </cols>
  <sheetData>
    <row r="1" spans="1:2" x14ac:dyDescent="0.35">
      <c r="A1" s="1" t="s">
        <v>0</v>
      </c>
      <c r="B1" s="2" t="s">
        <v>1</v>
      </c>
    </row>
    <row r="2" spans="1:2" ht="16.5" x14ac:dyDescent="0.35">
      <c r="A2" s="3">
        <v>44927</v>
      </c>
      <c r="B2" s="4" t="s">
        <v>2</v>
      </c>
    </row>
    <row r="3" spans="1:2" ht="16.5" x14ac:dyDescent="0.35">
      <c r="A3" s="3">
        <v>45047</v>
      </c>
      <c r="B3" s="4" t="s">
        <v>3</v>
      </c>
    </row>
    <row r="4" spans="1:2" ht="16.5" x14ac:dyDescent="0.35">
      <c r="A4" s="3">
        <v>45036</v>
      </c>
      <c r="B4" s="4" t="s">
        <v>4</v>
      </c>
    </row>
    <row r="5" spans="1:2" ht="16.5" x14ac:dyDescent="0.35">
      <c r="A5" s="3">
        <v>45037</v>
      </c>
      <c r="B5" s="4" t="s">
        <v>5</v>
      </c>
    </row>
    <row r="6" spans="1:2" ht="16.5" x14ac:dyDescent="0.35">
      <c r="A6" s="3">
        <v>45038</v>
      </c>
      <c r="B6" s="4" t="s">
        <v>6</v>
      </c>
    </row>
    <row r="7" spans="1:2" ht="16.5" x14ac:dyDescent="0.35">
      <c r="A7" s="3">
        <v>45039</v>
      </c>
      <c r="B7" s="4" t="s">
        <v>7</v>
      </c>
    </row>
    <row r="8" spans="1:2" ht="16.5" x14ac:dyDescent="0.35">
      <c r="A8" s="3">
        <v>45039</v>
      </c>
      <c r="B8" s="4" t="s">
        <v>8</v>
      </c>
    </row>
    <row r="9" spans="1:2" ht="16.5" x14ac:dyDescent="0.35">
      <c r="A9" s="3">
        <v>45065</v>
      </c>
      <c r="B9" s="4" t="s">
        <v>9</v>
      </c>
    </row>
    <row r="10" spans="1:2" ht="16.5" x14ac:dyDescent="0.35">
      <c r="A10" s="3">
        <v>45104</v>
      </c>
      <c r="B10" s="4" t="s">
        <v>10</v>
      </c>
    </row>
    <row r="11" spans="1:2" ht="16.5" x14ac:dyDescent="0.35">
      <c r="A11" s="3">
        <v>45105</v>
      </c>
      <c r="B11" s="4" t="s">
        <v>11</v>
      </c>
    </row>
    <row r="12" spans="1:2" ht="16.5" x14ac:dyDescent="0.35">
      <c r="A12" s="3">
        <v>45106</v>
      </c>
      <c r="B12" s="4" t="s">
        <v>12</v>
      </c>
    </row>
    <row r="13" spans="1:2" ht="16.5" x14ac:dyDescent="0.35">
      <c r="A13" s="3">
        <v>45107</v>
      </c>
      <c r="B13" s="4" t="s">
        <v>13</v>
      </c>
    </row>
    <row r="14" spans="1:2" ht="16.5" x14ac:dyDescent="0.35">
      <c r="A14" s="3">
        <v>45108</v>
      </c>
      <c r="B14" s="4" t="s">
        <v>14</v>
      </c>
    </row>
    <row r="15" spans="1:2" ht="16.5" x14ac:dyDescent="0.35">
      <c r="A15" s="3">
        <v>45122</v>
      </c>
      <c r="B15" s="4" t="s">
        <v>15</v>
      </c>
    </row>
    <row r="16" spans="1:2" ht="16.5" x14ac:dyDescent="0.35">
      <c r="A16" s="3">
        <v>45168</v>
      </c>
      <c r="B16" s="4" t="s">
        <v>16</v>
      </c>
    </row>
    <row r="17" spans="1:2" ht="16.5" x14ac:dyDescent="0.35">
      <c r="A17" s="3">
        <v>45227</v>
      </c>
      <c r="B17" s="4" t="s">
        <v>17</v>
      </c>
    </row>
    <row r="18" spans="1:2" ht="16.5" x14ac:dyDescent="0.35">
      <c r="A18" s="5">
        <v>45228</v>
      </c>
      <c r="B18" s="6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İCMAL</vt:lpstr>
      <vt:lpstr>Esendere 01.2023</vt:lpstr>
      <vt:lpstr>Şibli 01.2023</vt:lpstr>
      <vt:lpstr>Arif 01.2023</vt:lpstr>
      <vt:lpstr>MKT 01.2023</vt:lpstr>
      <vt:lpstr>ADR 01.2023</vt:lpstr>
      <vt:lpstr>FORMAT</vt:lpstr>
      <vt:lpstr>Seçim Liste</vt:lpstr>
      <vt:lpstr>Tatiller</vt:lpstr>
      <vt:lpstr>SEÇİLEN_AY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2023-01-10T14:07:35Z</dcterms:created>
  <dcterms:modified xsi:type="dcterms:W3CDTF">2023-01-18T12:04:01Z</dcterms:modified>
</cp:coreProperties>
</file>