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485723eaa7b504bc/Skrivbord/"/>
    </mc:Choice>
  </mc:AlternateContent>
  <xr:revisionPtr revIDLastSave="3" documentId="8_{CB6075E3-1F5C-4C6D-8F16-5A2A5B92FDCC}" xr6:coauthVersionLast="47" xr6:coauthVersionMax="47" xr10:uidLastSave="{F0E9DCC0-6218-4A66-9FF6-14446662A9EE}"/>
  <bookViews>
    <workbookView showHorizontalScroll="0" showVerticalScroll="0" showSheetTabs="0" xWindow="-98" yWindow="-98" windowWidth="21795" windowHeight="12975" xr2:uid="{00000000-000D-0000-FFFF-FFFF00000000}"/>
  </bookViews>
  <sheets>
    <sheet name="Dashbord" sheetId="23" r:id="rId1"/>
    <sheet name="totalSales" sheetId="18" r:id="rId2"/>
    <sheet name="country" sheetId="20" r:id="rId3"/>
    <sheet name="Top 5 Customer"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 i="17"/>
  <c r="O10" i="17"/>
  <c r="O11" i="17"/>
  <c r="O13" i="17"/>
  <c r="O14" i="17"/>
  <c r="O15" i="17"/>
  <c r="O17" i="17"/>
  <c r="O26" i="17"/>
  <c r="O29" i="17"/>
  <c r="O30" i="17"/>
  <c r="O31" i="17"/>
  <c r="O34" i="17"/>
  <c r="O39" i="17"/>
  <c r="O45" i="17"/>
  <c r="O46" i="17"/>
  <c r="O50" i="17"/>
  <c r="O57" i="17"/>
  <c r="O58" i="17"/>
  <c r="O59" i="17"/>
  <c r="O61" i="17"/>
  <c r="O66" i="17"/>
  <c r="O75" i="17"/>
  <c r="O77" i="17"/>
  <c r="O78" i="17"/>
  <c r="O86" i="17"/>
  <c r="O87" i="17"/>
  <c r="O89" i="17"/>
  <c r="O90" i="17"/>
  <c r="O91" i="17"/>
  <c r="O93" i="17"/>
  <c r="O101" i="17"/>
  <c r="O102" i="17"/>
  <c r="O106" i="17"/>
  <c r="O107" i="17"/>
  <c r="O111" i="17"/>
  <c r="O113" i="17"/>
  <c r="O114" i="17"/>
  <c r="O121" i="17"/>
  <c r="O123" i="17"/>
  <c r="O126" i="17"/>
  <c r="O127" i="17"/>
  <c r="O130" i="17"/>
  <c r="O133" i="17"/>
  <c r="O134" i="17"/>
  <c r="O135" i="17"/>
  <c r="O138" i="17"/>
  <c r="O142" i="17"/>
  <c r="O149" i="17"/>
  <c r="O150" i="17"/>
  <c r="O151" i="17"/>
  <c r="O153" i="17"/>
  <c r="O154" i="17"/>
  <c r="O155" i="17"/>
  <c r="O158" i="17"/>
  <c r="O159" i="17"/>
  <c r="O161" i="17"/>
  <c r="O162" i="17"/>
  <c r="O170" i="17"/>
  <c r="O174" i="17"/>
  <c r="O175" i="17"/>
  <c r="O177" i="17"/>
  <c r="O178" i="17"/>
  <c r="O181" i="17"/>
  <c r="O182" i="17"/>
  <c r="O193" i="17"/>
  <c r="O194" i="17"/>
  <c r="O197" i="17"/>
  <c r="O198" i="17"/>
  <c r="O202" i="17"/>
  <c r="O203" i="17"/>
  <c r="O209" i="17"/>
  <c r="O210" i="17"/>
  <c r="O214" i="17"/>
  <c r="O218" i="17"/>
  <c r="O221" i="17"/>
  <c r="O222" i="17"/>
  <c r="O225" i="17"/>
  <c r="O226" i="17"/>
  <c r="O229" i="17"/>
  <c r="O230" i="17"/>
  <c r="O231" i="17"/>
  <c r="O238" i="17"/>
  <c r="O239" i="17"/>
  <c r="O242" i="17"/>
  <c r="O244" i="17"/>
  <c r="O246" i="17"/>
  <c r="O247" i="17"/>
  <c r="O250" i="17"/>
  <c r="O251" i="17"/>
  <c r="O254" i="17"/>
  <c r="O261" i="17"/>
  <c r="O262" i="17"/>
  <c r="O263" i="17"/>
  <c r="O266" i="17"/>
  <c r="O267" i="17"/>
  <c r="O269" i="17"/>
  <c r="O270" i="17"/>
  <c r="O271" i="17"/>
  <c r="O274" i="17"/>
  <c r="O278" i="17"/>
  <c r="O282" i="17"/>
  <c r="O283" i="17"/>
  <c r="O285" i="17"/>
  <c r="O286" i="17"/>
  <c r="O287" i="17"/>
  <c r="O289" i="17"/>
  <c r="O290" i="17"/>
  <c r="O295" i="17"/>
  <c r="O297" i="17"/>
  <c r="O298" i="17"/>
  <c r="O299" i="17"/>
  <c r="O302" i="17"/>
  <c r="O303" i="17"/>
  <c r="O305" i="17"/>
  <c r="O306" i="17"/>
  <c r="O314" i="17"/>
  <c r="O315" i="17"/>
  <c r="O317" i="17"/>
  <c r="O318" i="17"/>
  <c r="O319" i="17"/>
  <c r="O322" i="17"/>
  <c r="O325" i="17"/>
  <c r="O326" i="17"/>
  <c r="O330" i="17"/>
  <c r="O334" i="17"/>
  <c r="O335" i="17"/>
  <c r="O336" i="17"/>
  <c r="O337" i="17"/>
  <c r="O338" i="17"/>
  <c r="O341" i="17"/>
  <c r="O342" i="17"/>
  <c r="O346" i="17"/>
  <c r="O350" i="17"/>
  <c r="O353" i="17"/>
  <c r="O354" i="17"/>
  <c r="O358" i="17"/>
  <c r="O359" i="17"/>
  <c r="O362" i="17"/>
  <c r="O363" i="17"/>
  <c r="O369" i="17"/>
  <c r="O372" i="17"/>
  <c r="O374" i="17"/>
  <c r="O375" i="17"/>
  <c r="O377" i="17"/>
  <c r="O379" i="17"/>
  <c r="O382" i="17"/>
  <c r="O386" i="17"/>
  <c r="O394" i="17"/>
  <c r="O397" i="17"/>
  <c r="O398" i="17"/>
  <c r="O399" i="17"/>
  <c r="O402" i="17"/>
  <c r="O405" i="17"/>
  <c r="O406" i="17"/>
  <c r="O415" i="17"/>
  <c r="O418" i="17"/>
  <c r="O421" i="17"/>
  <c r="O422" i="17"/>
  <c r="O423" i="17"/>
  <c r="O425" i="17"/>
  <c r="O426" i="17"/>
  <c r="O427" i="17"/>
  <c r="O430" i="17"/>
  <c r="O431" i="17"/>
  <c r="O441" i="17"/>
  <c r="O442" i="17"/>
  <c r="O443" i="17"/>
  <c r="O447" i="17"/>
  <c r="O449" i="17"/>
  <c r="O450" i="17"/>
  <c r="O453" i="17"/>
  <c r="O458" i="17"/>
  <c r="O459" i="17"/>
  <c r="O462" i="17"/>
  <c r="O465" i="17"/>
  <c r="O466" i="17"/>
  <c r="O469" i="17"/>
  <c r="O470" i="17"/>
  <c r="O471" i="17"/>
  <c r="O475" i="17"/>
  <c r="O478" i="17"/>
  <c r="O481" i="17"/>
  <c r="O482" i="17"/>
  <c r="O485" i="17"/>
  <c r="O486" i="17"/>
  <c r="O489" i="17"/>
  <c r="O490" i="17"/>
  <c r="O491" i="17"/>
  <c r="O493" i="17"/>
  <c r="O494" i="17"/>
  <c r="O495" i="17"/>
  <c r="O498" i="17"/>
  <c r="O502" i="17"/>
  <c r="O503" i="17"/>
  <c r="O507" i="17"/>
  <c r="O509" i="17"/>
  <c r="O511" i="17"/>
  <c r="O513" i="17"/>
  <c r="O517" i="17"/>
  <c r="O519" i="17"/>
  <c r="O522" i="17"/>
  <c r="O526" i="17"/>
  <c r="O527" i="17"/>
  <c r="O530" i="17"/>
  <c r="O534" i="17"/>
  <c r="O535" i="17"/>
  <c r="O539" i="17"/>
  <c r="O541" i="17"/>
  <c r="O550" i="17"/>
  <c r="O551" i="17"/>
  <c r="O553" i="17"/>
  <c r="O554" i="17"/>
  <c r="O555" i="17"/>
  <c r="O559" i="17"/>
  <c r="O562" i="17"/>
  <c r="O570" i="17"/>
  <c r="O571" i="17"/>
  <c r="O573" i="17"/>
  <c r="O574" i="17"/>
  <c r="O575" i="17"/>
  <c r="O577" i="17"/>
  <c r="O581" i="17"/>
  <c r="O582" i="17"/>
  <c r="O586" i="17"/>
  <c r="O587" i="17"/>
  <c r="O590" i="17"/>
  <c r="O591" i="17"/>
  <c r="O593" i="17"/>
  <c r="O594" i="17"/>
  <c r="O597" i="17"/>
  <c r="O598" i="17"/>
  <c r="O601" i="17"/>
  <c r="O603" i="17"/>
  <c r="O605" i="17"/>
  <c r="O606" i="17"/>
  <c r="O607" i="17"/>
  <c r="O610" i="17"/>
  <c r="O614" i="17"/>
  <c r="O615" i="17"/>
  <c r="O618" i="17"/>
  <c r="O619" i="17"/>
  <c r="O622" i="17"/>
  <c r="O626" i="17"/>
  <c r="O629" i="17"/>
  <c r="O630" i="17"/>
  <c r="O635" i="17"/>
  <c r="O637" i="17"/>
  <c r="O639" i="17"/>
  <c r="O646" i="17"/>
  <c r="O647" i="17"/>
  <c r="O649" i="17"/>
  <c r="O650" i="17"/>
  <c r="O654" i="17"/>
  <c r="O658" i="17"/>
  <c r="O661" i="17"/>
  <c r="O665" i="17"/>
  <c r="O666" i="17"/>
  <c r="O667" i="17"/>
  <c r="O670" i="17"/>
  <c r="O671" i="17"/>
  <c r="O673" i="17"/>
  <c r="O678" i="17"/>
  <c r="O679" i="17"/>
  <c r="O682" i="17"/>
  <c r="O686" i="17"/>
  <c r="O687" i="17"/>
  <c r="O689" i="17"/>
  <c r="O690" i="17"/>
  <c r="O694" i="17"/>
  <c r="O695" i="17"/>
  <c r="O698" i="17"/>
  <c r="O701" i="17"/>
  <c r="O703" i="17"/>
  <c r="O705" i="17"/>
  <c r="O706" i="17"/>
  <c r="O709" i="17"/>
  <c r="O710" i="17"/>
  <c r="O713" i="17"/>
  <c r="O714" i="17"/>
  <c r="O715" i="17"/>
  <c r="O722" i="17"/>
  <c r="O726" i="17"/>
  <c r="O727" i="17"/>
  <c r="O730" i="17"/>
  <c r="O731" i="17"/>
  <c r="O733" i="17"/>
  <c r="O734" i="17"/>
  <c r="O735" i="17"/>
  <c r="O737" i="17"/>
  <c r="O738" i="17"/>
  <c r="O746" i="17"/>
  <c r="O749" i="17"/>
  <c r="O750" i="17"/>
  <c r="O751" i="17"/>
  <c r="O754" i="17"/>
  <c r="O757" i="17"/>
  <c r="O758" i="17"/>
  <c r="O760" i="17"/>
  <c r="O761" i="17"/>
  <c r="O762" i="17"/>
  <c r="O769" i="17"/>
  <c r="O774" i="17"/>
  <c r="O775" i="17"/>
  <c r="O777" i="17"/>
  <c r="O779" i="17"/>
  <c r="O782" i="17"/>
  <c r="O790" i="17"/>
  <c r="O791" i="17"/>
  <c r="O793" i="17"/>
  <c r="O794" i="17"/>
  <c r="O795" i="17"/>
  <c r="O798" i="17"/>
  <c r="O799" i="17"/>
  <c r="O802" i="17"/>
  <c r="O806" i="17"/>
  <c r="O807" i="17"/>
  <c r="O810" i="17"/>
  <c r="O813" i="17"/>
  <c r="O814" i="17"/>
  <c r="O815" i="17"/>
  <c r="O817" i="17"/>
  <c r="O818" i="17"/>
  <c r="O821" i="17"/>
  <c r="O823" i="17"/>
  <c r="O825" i="17"/>
  <c r="O826" i="17"/>
  <c r="O827" i="17"/>
  <c r="O834" i="17"/>
  <c r="O837" i="17"/>
  <c r="O842" i="17"/>
  <c r="O843" i="17"/>
  <c r="O845" i="17"/>
  <c r="O846" i="17"/>
  <c r="O847" i="17"/>
  <c r="O850" i="17"/>
  <c r="O854" i="17"/>
  <c r="O858" i="17"/>
  <c r="O859" i="17"/>
  <c r="O861" i="17"/>
  <c r="O862" i="17"/>
  <c r="O863" i="17"/>
  <c r="O866" i="17"/>
  <c r="O870" i="17"/>
  <c r="O871" i="17"/>
  <c r="O878" i="17"/>
  <c r="O879" i="17"/>
  <c r="O881" i="17"/>
  <c r="O882" i="17"/>
  <c r="O885" i="17"/>
  <c r="O886" i="17"/>
  <c r="O887" i="17"/>
  <c r="O891" i="17"/>
  <c r="O894" i="17"/>
  <c r="O898" i="17"/>
  <c r="O902" i="17"/>
  <c r="O903" i="17"/>
  <c r="O905" i="17"/>
  <c r="O906" i="17"/>
  <c r="O909" i="17"/>
  <c r="O913" i="17"/>
  <c r="O917" i="17"/>
  <c r="O918" i="17"/>
  <c r="O922" i="17"/>
  <c r="O925" i="17"/>
  <c r="O926" i="17"/>
  <c r="O930" i="17"/>
  <c r="O933" i="17"/>
  <c r="O937" i="17"/>
  <c r="O938" i="17"/>
  <c r="O942" i="17"/>
  <c r="O945" i="17"/>
  <c r="O946" i="17"/>
  <c r="O950" i="17"/>
  <c r="O954" i="17"/>
  <c r="O957" i="17"/>
  <c r="O961" i="17"/>
  <c r="O969" i="17"/>
  <c r="O970" i="17"/>
  <c r="O974" i="17"/>
  <c r="O978" i="17"/>
  <c r="O981" i="17"/>
  <c r="O982" i="17"/>
  <c r="O986" i="17"/>
  <c r="O989" i="17"/>
  <c r="O990" i="17"/>
  <c r="O993" i="17"/>
  <c r="O997" i="17"/>
  <c r="O998" i="17"/>
  <c r="N14" i="17"/>
  <c r="N21" i="17"/>
  <c r="N22" i="17"/>
  <c r="N23" i="17"/>
  <c r="N25" i="17"/>
  <c r="N28" i="17"/>
  <c r="N36" i="17"/>
  <c r="N58" i="17"/>
  <c r="N70" i="17"/>
  <c r="N81" i="17"/>
  <c r="N82" i="17"/>
  <c r="N102" i="17"/>
  <c r="N105" i="17"/>
  <c r="N106" i="17"/>
  <c r="N109" i="17"/>
  <c r="N110" i="17"/>
  <c r="N126" i="17"/>
  <c r="N150" i="17"/>
  <c r="N153" i="17"/>
  <c r="N165" i="17"/>
  <c r="N173" i="17"/>
  <c r="N174" i="17"/>
  <c r="N182" i="17"/>
  <c r="N190" i="17"/>
  <c r="N210" i="17"/>
  <c r="N213" i="17"/>
  <c r="N237" i="17"/>
  <c r="N238" i="17"/>
  <c r="N241" i="17"/>
  <c r="N243" i="17"/>
  <c r="N245" i="17"/>
  <c r="N246" i="17"/>
  <c r="N254" i="17"/>
  <c r="N258" i="17"/>
  <c r="N289" i="17"/>
  <c r="N290" i="17"/>
  <c r="N291" i="17"/>
  <c r="N297" i="17"/>
  <c r="N307" i="17"/>
  <c r="N323" i="17"/>
  <c r="N324" i="17"/>
  <c r="N326" i="17"/>
  <c r="N342" i="17"/>
  <c r="N350" i="17"/>
  <c r="N358" i="17"/>
  <c r="N369" i="17"/>
  <c r="N373" i="17"/>
  <c r="N376" i="17"/>
  <c r="N377" i="17"/>
  <c r="N379" i="17"/>
  <c r="N390" i="17"/>
  <c r="N410" i="17"/>
  <c r="N418" i="17"/>
  <c r="N419" i="17"/>
  <c r="N421" i="17"/>
  <c r="N425" i="17"/>
  <c r="N445" i="17"/>
  <c r="N446" i="17"/>
  <c r="N448" i="17"/>
  <c r="N450" i="17"/>
  <c r="N454" i="17"/>
  <c r="N474" i="17"/>
  <c r="N478" i="17"/>
  <c r="N479" i="17"/>
  <c r="N481" i="17"/>
  <c r="N489" i="17"/>
  <c r="N490" i="17"/>
  <c r="N491" i="17"/>
  <c r="N495" i="17"/>
  <c r="N514" i="17"/>
  <c r="N518" i="17"/>
  <c r="N529" i="17"/>
  <c r="N530" i="17"/>
  <c r="N546" i="17"/>
  <c r="N548" i="17"/>
  <c r="N554" i="17"/>
  <c r="N555" i="17"/>
  <c r="N562" i="17"/>
  <c r="N566" i="17"/>
  <c r="N589" i="17"/>
  <c r="N590" i="17"/>
  <c r="N591" i="17"/>
  <c r="N593" i="17"/>
  <c r="N594" i="17"/>
  <c r="N597" i="17"/>
  <c r="N598" i="17"/>
  <c r="N618" i="17"/>
  <c r="N622" i="17"/>
  <c r="N637" i="17"/>
  <c r="N639" i="17"/>
  <c r="N653" i="17"/>
  <c r="N657" i="17"/>
  <c r="N658" i="17"/>
  <c r="N662" i="17"/>
  <c r="N666" i="17"/>
  <c r="N682" i="17"/>
  <c r="N693" i="17"/>
  <c r="N694" i="17"/>
  <c r="N695" i="17"/>
  <c r="N698" i="17"/>
  <c r="N699" i="17"/>
  <c r="N702" i="17"/>
  <c r="N718" i="17"/>
  <c r="N730" i="17"/>
  <c r="N734" i="17"/>
  <c r="N750" i="17"/>
  <c r="N753" i="17"/>
  <c r="N754" i="17"/>
  <c r="N755" i="17"/>
  <c r="N756" i="17"/>
  <c r="N758" i="17"/>
  <c r="N762" i="17"/>
  <c r="N782" i="17"/>
  <c r="N786" i="17"/>
  <c r="N789" i="17"/>
  <c r="N801" i="17"/>
  <c r="N802" i="17"/>
  <c r="N803" i="17"/>
  <c r="N804" i="17"/>
  <c r="N817" i="17"/>
  <c r="N818" i="17"/>
  <c r="N830" i="17"/>
  <c r="N834" i="17"/>
  <c r="N837" i="17"/>
  <c r="N846" i="17"/>
  <c r="N853" i="17"/>
  <c r="N854" i="17"/>
  <c r="N858" i="17"/>
  <c r="N859" i="17"/>
  <c r="N861" i="17"/>
  <c r="N862" i="17"/>
  <c r="N870" i="17"/>
  <c r="N882" i="17"/>
  <c r="N890" i="17"/>
  <c r="N893" i="17"/>
  <c r="N895" i="17"/>
  <c r="N899" i="17"/>
  <c r="N900" i="17"/>
  <c r="N901" i="17"/>
  <c r="N919" i="17"/>
  <c r="N922" i="17"/>
  <c r="N926" i="17"/>
  <c r="N934" i="17"/>
  <c r="N950" i="17"/>
  <c r="N951" i="17"/>
  <c r="N954" i="17"/>
  <c r="N963" i="17"/>
  <c r="N966" i="17"/>
  <c r="N967" i="17"/>
  <c r="N970" i="17"/>
  <c r="N990" i="17"/>
  <c r="N994" i="17"/>
  <c r="N998" i="17"/>
  <c r="N999" i="17"/>
  <c r="M4" i="17"/>
  <c r="M21" i="17"/>
  <c r="M25" i="17"/>
  <c r="M29" i="17"/>
  <c r="M37" i="17"/>
  <c r="M53" i="17"/>
  <c r="M54" i="17"/>
  <c r="M61" i="17"/>
  <c r="M66" i="17"/>
  <c r="M73" i="17"/>
  <c r="M77" i="17"/>
  <c r="M89" i="17"/>
  <c r="M98" i="17"/>
  <c r="M101" i="17"/>
  <c r="M102" i="17"/>
  <c r="M117" i="17"/>
  <c r="M118" i="17"/>
  <c r="M122" i="17"/>
  <c r="M125" i="17"/>
  <c r="M137" i="17"/>
  <c r="M157" i="17"/>
  <c r="M158" i="17"/>
  <c r="M162" i="17"/>
  <c r="M165" i="17"/>
  <c r="M166" i="17"/>
  <c r="M170" i="17"/>
  <c r="M185" i="17"/>
  <c r="M198" i="17"/>
  <c r="M206" i="17"/>
  <c r="M213" i="17"/>
  <c r="M217" i="17"/>
  <c r="M219" i="17"/>
  <c r="M221" i="17"/>
  <c r="M237" i="17"/>
  <c r="M245" i="17"/>
  <c r="M254" i="17"/>
  <c r="M261" i="17"/>
  <c r="M262" i="17"/>
  <c r="M263" i="17"/>
  <c r="M265" i="17"/>
  <c r="M281" i="17"/>
  <c r="M285" i="17"/>
  <c r="M298" i="17"/>
  <c r="M301" i="17"/>
  <c r="M302" i="17"/>
  <c r="M317" i="17"/>
  <c r="M322" i="17"/>
  <c r="M323" i="17"/>
  <c r="M329" i="17"/>
  <c r="M349" i="17"/>
  <c r="M357" i="17"/>
  <c r="M358" i="17"/>
  <c r="M359" i="17"/>
  <c r="M362" i="17"/>
  <c r="M363" i="17"/>
  <c r="M373" i="17"/>
  <c r="M381" i="17"/>
  <c r="M402" i="17"/>
  <c r="M405" i="17"/>
  <c r="M425" i="17"/>
  <c r="M429" i="17"/>
  <c r="M445" i="17"/>
  <c r="M453" i="17"/>
  <c r="M454" i="17"/>
  <c r="M458" i="17"/>
  <c r="M461" i="17"/>
  <c r="M489" i="17"/>
  <c r="M493" i="17"/>
  <c r="M494" i="17"/>
  <c r="M498" i="17"/>
  <c r="M503" i="17"/>
  <c r="M517" i="17"/>
  <c r="M518" i="17"/>
  <c r="M533" i="17"/>
  <c r="M549" i="17"/>
  <c r="M557" i="17"/>
  <c r="M558" i="17"/>
  <c r="M563" i="17"/>
  <c r="M589" i="17"/>
  <c r="M590" i="17"/>
  <c r="M613" i="17"/>
  <c r="M614" i="17"/>
  <c r="M617" i="17"/>
  <c r="M621" i="17"/>
  <c r="M637" i="17"/>
  <c r="M646" i="17"/>
  <c r="M649" i="17"/>
  <c r="M650" i="17"/>
  <c r="M658" i="17"/>
  <c r="M659" i="17"/>
  <c r="M681" i="17"/>
  <c r="M693" i="17"/>
  <c r="M711" i="17"/>
  <c r="M714" i="17"/>
  <c r="M715" i="17"/>
  <c r="M717" i="17"/>
  <c r="M733" i="17"/>
  <c r="M741" i="17"/>
  <c r="M745" i="17"/>
  <c r="M746" i="17"/>
  <c r="M749" i="17"/>
  <c r="M765" i="17"/>
  <c r="M773" i="17"/>
  <c r="M782" i="17"/>
  <c r="M789" i="17"/>
  <c r="M793" i="17"/>
  <c r="M794" i="17"/>
  <c r="M799" i="17"/>
  <c r="M805" i="17"/>
  <c r="M809" i="17"/>
  <c r="M821" i="17"/>
  <c r="M829" i="17"/>
  <c r="M830" i="17"/>
  <c r="M831" i="17"/>
  <c r="M837" i="17"/>
  <c r="M838" i="17"/>
  <c r="M839" i="17"/>
  <c r="M857" i="17"/>
  <c r="M861" i="17"/>
  <c r="M866" i="17"/>
  <c r="M877" i="17"/>
  <c r="M882" i="17"/>
  <c r="M883" i="17"/>
  <c r="M886" i="17"/>
  <c r="M887" i="17"/>
  <c r="M905" i="17"/>
  <c r="M909" i="17"/>
  <c r="M914" i="17"/>
  <c r="M921" i="17"/>
  <c r="M922" i="17"/>
  <c r="M923" i="17"/>
  <c r="M926" i="17"/>
  <c r="M933" i="17"/>
  <c r="M937" i="17"/>
  <c r="M949" i="17"/>
  <c r="M950" i="17"/>
  <c r="M953" i="17"/>
  <c r="M954" i="17"/>
  <c r="M970" i="17"/>
  <c r="M971" i="17"/>
  <c r="M974" i="17"/>
  <c r="M993" i="17"/>
  <c r="M998" i="17"/>
  <c r="M1001"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5" i="17"/>
  <c r="G6" i="17"/>
  <c r="G7" i="17"/>
  <c r="G8" i="17"/>
  <c r="G9" i="17"/>
  <c r="G2" i="17"/>
  <c r="I2" i="17"/>
  <c r="N2" i="17" s="1"/>
  <c r="I10" i="17"/>
  <c r="N10" i="17" s="1"/>
  <c r="J10" i="17"/>
  <c r="K10" i="17"/>
  <c r="L10" i="17"/>
  <c r="M10" i="17" s="1"/>
  <c r="I11" i="17"/>
  <c r="N11" i="17" s="1"/>
  <c r="J11" i="17"/>
  <c r="K11" i="17"/>
  <c r="L11" i="17"/>
  <c r="M11" i="17" s="1"/>
  <c r="I12" i="17"/>
  <c r="N12" i="17" s="1"/>
  <c r="J12" i="17"/>
  <c r="O12" i="17" s="1"/>
  <c r="K12" i="17"/>
  <c r="L12" i="17"/>
  <c r="M12" i="17" s="1"/>
  <c r="I13" i="17"/>
  <c r="N13" i="17" s="1"/>
  <c r="J13" i="17"/>
  <c r="K13" i="17"/>
  <c r="L13" i="17"/>
  <c r="M13" i="17" s="1"/>
  <c r="I14" i="17"/>
  <c r="J14" i="17"/>
  <c r="K14" i="17"/>
  <c r="L14" i="17"/>
  <c r="M14" i="17" s="1"/>
  <c r="I15" i="17"/>
  <c r="N15" i="17" s="1"/>
  <c r="J15" i="17"/>
  <c r="K15" i="17"/>
  <c r="L15" i="17"/>
  <c r="M15" i="17" s="1"/>
  <c r="I16" i="17"/>
  <c r="N16" i="17" s="1"/>
  <c r="J16" i="17"/>
  <c r="O16" i="17" s="1"/>
  <c r="K16" i="17"/>
  <c r="L16" i="17"/>
  <c r="M16" i="17" s="1"/>
  <c r="I17" i="17"/>
  <c r="N17" i="17" s="1"/>
  <c r="J17" i="17"/>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J21" i="17"/>
  <c r="O21" i="17" s="1"/>
  <c r="K21" i="17"/>
  <c r="L21" i="17"/>
  <c r="I22" i="17"/>
  <c r="J22" i="17"/>
  <c r="O22" i="17" s="1"/>
  <c r="K22" i="17"/>
  <c r="L22" i="17"/>
  <c r="M22" i="17" s="1"/>
  <c r="I23" i="17"/>
  <c r="J23" i="17"/>
  <c r="O23" i="17" s="1"/>
  <c r="K23" i="17"/>
  <c r="L23" i="17"/>
  <c r="M23" i="17" s="1"/>
  <c r="I24" i="17"/>
  <c r="N24" i="17" s="1"/>
  <c r="J24" i="17"/>
  <c r="O24" i="17" s="1"/>
  <c r="K24" i="17"/>
  <c r="L24" i="17"/>
  <c r="M24" i="17" s="1"/>
  <c r="I25" i="17"/>
  <c r="J25" i="17"/>
  <c r="O25" i="17" s="1"/>
  <c r="K25" i="17"/>
  <c r="L25" i="17"/>
  <c r="I26" i="17"/>
  <c r="N26" i="17" s="1"/>
  <c r="J26" i="17"/>
  <c r="K26" i="17"/>
  <c r="L26" i="17"/>
  <c r="M26" i="17" s="1"/>
  <c r="I27" i="17"/>
  <c r="N27" i="17" s="1"/>
  <c r="J27" i="17"/>
  <c r="O27" i="17" s="1"/>
  <c r="K27" i="17"/>
  <c r="L27" i="17"/>
  <c r="M27" i="17" s="1"/>
  <c r="I28" i="17"/>
  <c r="J28" i="17"/>
  <c r="O28" i="17" s="1"/>
  <c r="K28" i="17"/>
  <c r="L28" i="17"/>
  <c r="M28" i="17" s="1"/>
  <c r="I29" i="17"/>
  <c r="N29" i="17" s="1"/>
  <c r="J29" i="17"/>
  <c r="K29" i="17"/>
  <c r="L29" i="17"/>
  <c r="I30" i="17"/>
  <c r="N30" i="17" s="1"/>
  <c r="J30" i="17"/>
  <c r="K30" i="17"/>
  <c r="L30" i="17"/>
  <c r="M30" i="17" s="1"/>
  <c r="I31" i="17"/>
  <c r="N31" i="17" s="1"/>
  <c r="J31" i="17"/>
  <c r="K31" i="17"/>
  <c r="L31" i="17"/>
  <c r="M31" i="17" s="1"/>
  <c r="I32" i="17"/>
  <c r="N32" i="17" s="1"/>
  <c r="J32" i="17"/>
  <c r="O32" i="17" s="1"/>
  <c r="K32" i="17"/>
  <c r="L32" i="17"/>
  <c r="M32" i="17" s="1"/>
  <c r="I33" i="17"/>
  <c r="N33" i="17" s="1"/>
  <c r="J33" i="17"/>
  <c r="O33" i="17" s="1"/>
  <c r="K33" i="17"/>
  <c r="L33" i="17"/>
  <c r="M33" i="17" s="1"/>
  <c r="I34" i="17"/>
  <c r="N34" i="17" s="1"/>
  <c r="J34" i="17"/>
  <c r="K34" i="17"/>
  <c r="L34" i="17"/>
  <c r="M34" i="17" s="1"/>
  <c r="I35" i="17"/>
  <c r="N35" i="17" s="1"/>
  <c r="J35" i="17"/>
  <c r="O35" i="17" s="1"/>
  <c r="K35" i="17"/>
  <c r="L35" i="17"/>
  <c r="M35" i="17" s="1"/>
  <c r="I36" i="17"/>
  <c r="J36" i="17"/>
  <c r="O36" i="17" s="1"/>
  <c r="K36" i="17"/>
  <c r="L36" i="17"/>
  <c r="M36" i="17" s="1"/>
  <c r="I37" i="17"/>
  <c r="N37" i="17" s="1"/>
  <c r="J37" i="17"/>
  <c r="O37" i="17" s="1"/>
  <c r="K37" i="17"/>
  <c r="L37" i="17"/>
  <c r="I38" i="17"/>
  <c r="N38" i="17" s="1"/>
  <c r="J38" i="17"/>
  <c r="O38" i="17" s="1"/>
  <c r="K38" i="17"/>
  <c r="L38" i="17"/>
  <c r="M38" i="17" s="1"/>
  <c r="I39" i="17"/>
  <c r="N39" i="17" s="1"/>
  <c r="J39" i="17"/>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K45" i="17"/>
  <c r="L45" i="17"/>
  <c r="M45" i="17" s="1"/>
  <c r="I46" i="17"/>
  <c r="N46" i="17" s="1"/>
  <c r="J46" i="17"/>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K57" i="17"/>
  <c r="L57" i="17"/>
  <c r="M57" i="17" s="1"/>
  <c r="I58" i="17"/>
  <c r="J58" i="17"/>
  <c r="K58" i="17"/>
  <c r="L58" i="17"/>
  <c r="M58" i="17" s="1"/>
  <c r="I59" i="17"/>
  <c r="N59" i="17" s="1"/>
  <c r="J59" i="17"/>
  <c r="K59" i="17"/>
  <c r="L59" i="17"/>
  <c r="M59" i="17" s="1"/>
  <c r="I60" i="17"/>
  <c r="N60" i="17" s="1"/>
  <c r="J60" i="17"/>
  <c r="O60" i="17" s="1"/>
  <c r="K60" i="17"/>
  <c r="L60" i="17"/>
  <c r="M60" i="17" s="1"/>
  <c r="I61" i="17"/>
  <c r="N61" i="17" s="1"/>
  <c r="J61" i="17"/>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K75" i="17"/>
  <c r="L75" i="17"/>
  <c r="M75" i="17" s="1"/>
  <c r="I76" i="17"/>
  <c r="N76" i="17" s="1"/>
  <c r="J76" i="17"/>
  <c r="O76" i="17" s="1"/>
  <c r="K76" i="17"/>
  <c r="L76" i="17"/>
  <c r="M76" i="17" s="1"/>
  <c r="I77" i="17"/>
  <c r="N77" i="17" s="1"/>
  <c r="J77" i="17"/>
  <c r="K77" i="17"/>
  <c r="L77" i="17"/>
  <c r="I78" i="17"/>
  <c r="N78" i="17" s="1"/>
  <c r="J78" i="17"/>
  <c r="K78" i="17"/>
  <c r="L78" i="17"/>
  <c r="M78" i="17" s="1"/>
  <c r="I79" i="17"/>
  <c r="N79" i="17" s="1"/>
  <c r="J79" i="17"/>
  <c r="O79" i="17" s="1"/>
  <c r="K79" i="17"/>
  <c r="L79" i="17"/>
  <c r="M79" i="17" s="1"/>
  <c r="I80" i="17"/>
  <c r="N80" i="17" s="1"/>
  <c r="J80" i="17"/>
  <c r="O80" i="17" s="1"/>
  <c r="K80" i="17"/>
  <c r="L80" i="17"/>
  <c r="M80" i="17" s="1"/>
  <c r="I81" i="17"/>
  <c r="J81" i="17"/>
  <c r="O81" i="17" s="1"/>
  <c r="K81" i="17"/>
  <c r="L81" i="17"/>
  <c r="M81" i="17" s="1"/>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K86" i="17"/>
  <c r="L86" i="17"/>
  <c r="M86" i="17" s="1"/>
  <c r="I87" i="17"/>
  <c r="N87" i="17" s="1"/>
  <c r="J87" i="17"/>
  <c r="K87" i="17"/>
  <c r="L87" i="17"/>
  <c r="M87" i="17" s="1"/>
  <c r="I88" i="17"/>
  <c r="N88" i="17" s="1"/>
  <c r="J88" i="17"/>
  <c r="O88" i="17" s="1"/>
  <c r="K88" i="17"/>
  <c r="L88" i="17"/>
  <c r="M88" i="17" s="1"/>
  <c r="I89" i="17"/>
  <c r="N89" i="17" s="1"/>
  <c r="J89" i="17"/>
  <c r="K89" i="17"/>
  <c r="L89" i="17"/>
  <c r="I90" i="17"/>
  <c r="N90" i="17" s="1"/>
  <c r="J90" i="17"/>
  <c r="K90" i="17"/>
  <c r="L90" i="17"/>
  <c r="M90" i="17" s="1"/>
  <c r="I91" i="17"/>
  <c r="N91" i="17" s="1"/>
  <c r="J91" i="17"/>
  <c r="K91" i="17"/>
  <c r="L91" i="17"/>
  <c r="M91" i="17" s="1"/>
  <c r="I92" i="17"/>
  <c r="N92" i="17" s="1"/>
  <c r="J92" i="17"/>
  <c r="O92" i="17" s="1"/>
  <c r="K92" i="17"/>
  <c r="L92" i="17"/>
  <c r="M92" i="17" s="1"/>
  <c r="I93" i="17"/>
  <c r="N93" i="17" s="1"/>
  <c r="J93" i="17"/>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K101" i="17"/>
  <c r="L101" i="17"/>
  <c r="I102" i="17"/>
  <c r="J102" i="17"/>
  <c r="K102" i="17"/>
  <c r="L102" i="17"/>
  <c r="I103" i="17"/>
  <c r="N103" i="17" s="1"/>
  <c r="J103" i="17"/>
  <c r="O103" i="17" s="1"/>
  <c r="K103" i="17"/>
  <c r="L103" i="17"/>
  <c r="M103" i="17" s="1"/>
  <c r="I104" i="17"/>
  <c r="N104" i="17" s="1"/>
  <c r="J104" i="17"/>
  <c r="O104" i="17" s="1"/>
  <c r="K104" i="17"/>
  <c r="L104" i="17"/>
  <c r="M104" i="17" s="1"/>
  <c r="I105" i="17"/>
  <c r="J105" i="17"/>
  <c r="O105" i="17" s="1"/>
  <c r="K105" i="17"/>
  <c r="L105" i="17"/>
  <c r="M105" i="17" s="1"/>
  <c r="I106" i="17"/>
  <c r="J106" i="17"/>
  <c r="K106" i="17"/>
  <c r="L106" i="17"/>
  <c r="M106" i="17" s="1"/>
  <c r="I107" i="17"/>
  <c r="N107" i="17" s="1"/>
  <c r="J107" i="17"/>
  <c r="K107" i="17"/>
  <c r="L107" i="17"/>
  <c r="M107" i="17" s="1"/>
  <c r="I108" i="17"/>
  <c r="N108" i="17" s="1"/>
  <c r="J108" i="17"/>
  <c r="O108" i="17" s="1"/>
  <c r="K108" i="17"/>
  <c r="L108" i="17"/>
  <c r="M108" i="17" s="1"/>
  <c r="I109" i="17"/>
  <c r="J109" i="17"/>
  <c r="O109" i="17" s="1"/>
  <c r="K109" i="17"/>
  <c r="L109" i="17"/>
  <c r="M109" i="17" s="1"/>
  <c r="I110" i="17"/>
  <c r="J110" i="17"/>
  <c r="O110" i="17" s="1"/>
  <c r="K110" i="17"/>
  <c r="L110" i="17"/>
  <c r="M110" i="17" s="1"/>
  <c r="I111" i="17"/>
  <c r="N111" i="17" s="1"/>
  <c r="J111" i="17"/>
  <c r="K111" i="17"/>
  <c r="L111" i="17"/>
  <c r="M111" i="17" s="1"/>
  <c r="I112" i="17"/>
  <c r="N112" i="17" s="1"/>
  <c r="J112" i="17"/>
  <c r="O112" i="17" s="1"/>
  <c r="K112" i="17"/>
  <c r="L112" i="17"/>
  <c r="M112" i="17" s="1"/>
  <c r="I113" i="17"/>
  <c r="N113" i="17" s="1"/>
  <c r="J113" i="17"/>
  <c r="K113" i="17"/>
  <c r="L113" i="17"/>
  <c r="M113" i="17" s="1"/>
  <c r="I114" i="17"/>
  <c r="N114" i="17" s="1"/>
  <c r="J114" i="17"/>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K121" i="17"/>
  <c r="L121" i="17"/>
  <c r="M121" i="17" s="1"/>
  <c r="I122" i="17"/>
  <c r="N122" i="17" s="1"/>
  <c r="J122" i="17"/>
  <c r="O122" i="17" s="1"/>
  <c r="K122" i="17"/>
  <c r="L122" i="17"/>
  <c r="I123" i="17"/>
  <c r="N123" i="17" s="1"/>
  <c r="J123" i="17"/>
  <c r="K123" i="17"/>
  <c r="L123" i="17"/>
  <c r="M123" i="17" s="1"/>
  <c r="I124" i="17"/>
  <c r="N124" i="17" s="1"/>
  <c r="J124" i="17"/>
  <c r="O124" i="17" s="1"/>
  <c r="K124" i="17"/>
  <c r="L124" i="17"/>
  <c r="M124" i="17" s="1"/>
  <c r="I125" i="17"/>
  <c r="N125" i="17" s="1"/>
  <c r="J125" i="17"/>
  <c r="O125" i="17" s="1"/>
  <c r="K125" i="17"/>
  <c r="L125" i="17"/>
  <c r="I126" i="17"/>
  <c r="J126" i="17"/>
  <c r="K126" i="17"/>
  <c r="L126" i="17"/>
  <c r="M126" i="17" s="1"/>
  <c r="I127" i="17"/>
  <c r="N127" i="17" s="1"/>
  <c r="J127" i="17"/>
  <c r="K127" i="17"/>
  <c r="L127" i="17"/>
  <c r="M127" i="17" s="1"/>
  <c r="I128" i="17"/>
  <c r="N128" i="17" s="1"/>
  <c r="J128" i="17"/>
  <c r="O128" i="17" s="1"/>
  <c r="K128" i="17"/>
  <c r="L128" i="17"/>
  <c r="M128" i="17" s="1"/>
  <c r="I129" i="17"/>
  <c r="N129" i="17" s="1"/>
  <c r="J129" i="17"/>
  <c r="O129" i="17" s="1"/>
  <c r="K129" i="17"/>
  <c r="L129" i="17"/>
  <c r="M129" i="17" s="1"/>
  <c r="I130" i="17"/>
  <c r="N130" i="17" s="1"/>
  <c r="J130" i="17"/>
  <c r="K130" i="17"/>
  <c r="L130" i="17"/>
  <c r="M130" i="17" s="1"/>
  <c r="I131" i="17"/>
  <c r="N131" i="17" s="1"/>
  <c r="J131" i="17"/>
  <c r="O131" i="17" s="1"/>
  <c r="K131" i="17"/>
  <c r="L131" i="17"/>
  <c r="M131" i="17" s="1"/>
  <c r="I132" i="17"/>
  <c r="N132" i="17" s="1"/>
  <c r="J132" i="17"/>
  <c r="O132" i="17" s="1"/>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O136" i="17" s="1"/>
  <c r="K136" i="17"/>
  <c r="L136" i="17"/>
  <c r="M136" i="17" s="1"/>
  <c r="I137" i="17"/>
  <c r="N137" i="17" s="1"/>
  <c r="J137" i="17"/>
  <c r="O137" i="17" s="1"/>
  <c r="K137" i="17"/>
  <c r="L137" i="17"/>
  <c r="I138" i="17"/>
  <c r="N138" i="17" s="1"/>
  <c r="J138" i="17"/>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K149" i="17"/>
  <c r="L149" i="17"/>
  <c r="M149" i="17" s="1"/>
  <c r="I150" i="17"/>
  <c r="J150" i="17"/>
  <c r="K150" i="17"/>
  <c r="L150" i="17"/>
  <c r="M150" i="17" s="1"/>
  <c r="I151" i="17"/>
  <c r="N151" i="17" s="1"/>
  <c r="J151" i="17"/>
  <c r="K151" i="17"/>
  <c r="L151" i="17"/>
  <c r="M151" i="17" s="1"/>
  <c r="I152" i="17"/>
  <c r="N152" i="17" s="1"/>
  <c r="J152" i="17"/>
  <c r="O152" i="17" s="1"/>
  <c r="K152" i="17"/>
  <c r="L152" i="17"/>
  <c r="M152" i="17" s="1"/>
  <c r="I153" i="17"/>
  <c r="J153" i="17"/>
  <c r="K153" i="17"/>
  <c r="L153" i="17"/>
  <c r="M153" i="17" s="1"/>
  <c r="I154" i="17"/>
  <c r="N154" i="17" s="1"/>
  <c r="J154" i="17"/>
  <c r="K154" i="17"/>
  <c r="L154" i="17"/>
  <c r="M154" i="17" s="1"/>
  <c r="I155" i="17"/>
  <c r="N155" i="17" s="1"/>
  <c r="J155" i="17"/>
  <c r="K155" i="17"/>
  <c r="L155" i="17"/>
  <c r="M155" i="17" s="1"/>
  <c r="I156" i="17"/>
  <c r="N156" i="17" s="1"/>
  <c r="J156" i="17"/>
  <c r="O156" i="17" s="1"/>
  <c r="K156" i="17"/>
  <c r="L156" i="17"/>
  <c r="M156" i="17" s="1"/>
  <c r="I157" i="17"/>
  <c r="N157" i="17" s="1"/>
  <c r="J157" i="17"/>
  <c r="O157" i="17" s="1"/>
  <c r="K157" i="17"/>
  <c r="L157" i="17"/>
  <c r="I158" i="17"/>
  <c r="N158" i="17" s="1"/>
  <c r="J158" i="17"/>
  <c r="K158" i="17"/>
  <c r="L158" i="17"/>
  <c r="I159" i="17"/>
  <c r="N159" i="17" s="1"/>
  <c r="J159" i="17"/>
  <c r="K159" i="17"/>
  <c r="L159" i="17"/>
  <c r="M159" i="17" s="1"/>
  <c r="I160" i="17"/>
  <c r="N160" i="17" s="1"/>
  <c r="J160" i="17"/>
  <c r="O160" i="17" s="1"/>
  <c r="K160" i="17"/>
  <c r="L160" i="17"/>
  <c r="M160" i="17" s="1"/>
  <c r="I161" i="17"/>
  <c r="N161" i="17" s="1"/>
  <c r="J161" i="17"/>
  <c r="K161" i="17"/>
  <c r="L161" i="17"/>
  <c r="M161" i="17" s="1"/>
  <c r="I162" i="17"/>
  <c r="N162" i="17" s="1"/>
  <c r="J162" i="17"/>
  <c r="K162" i="17"/>
  <c r="L162" i="17"/>
  <c r="I163" i="17"/>
  <c r="N163" i="17" s="1"/>
  <c r="J163" i="17"/>
  <c r="O163" i="17" s="1"/>
  <c r="K163" i="17"/>
  <c r="L163" i="17"/>
  <c r="M163" i="17" s="1"/>
  <c r="I164" i="17"/>
  <c r="N164" i="17" s="1"/>
  <c r="J164" i="17"/>
  <c r="O164" i="17" s="1"/>
  <c r="K164" i="17"/>
  <c r="L164" i="17"/>
  <c r="M164" i="17" s="1"/>
  <c r="I165" i="17"/>
  <c r="J165" i="17"/>
  <c r="O165" i="17" s="1"/>
  <c r="K165" i="17"/>
  <c r="L165" i="17"/>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K170" i="17"/>
  <c r="L170" i="17"/>
  <c r="I171" i="17"/>
  <c r="N171" i="17" s="1"/>
  <c r="J171" i="17"/>
  <c r="O171" i="17" s="1"/>
  <c r="K171" i="17"/>
  <c r="L171" i="17"/>
  <c r="M171" i="17" s="1"/>
  <c r="I172" i="17"/>
  <c r="N172" i="17" s="1"/>
  <c r="J172" i="17"/>
  <c r="O172" i="17" s="1"/>
  <c r="K172" i="17"/>
  <c r="L172" i="17"/>
  <c r="M172" i="17" s="1"/>
  <c r="I173" i="17"/>
  <c r="J173" i="17"/>
  <c r="O173" i="17" s="1"/>
  <c r="K173" i="17"/>
  <c r="L173" i="17"/>
  <c r="M173" i="17" s="1"/>
  <c r="I174" i="17"/>
  <c r="J174" i="17"/>
  <c r="K174" i="17"/>
  <c r="L174" i="17"/>
  <c r="M174" i="17" s="1"/>
  <c r="I175" i="17"/>
  <c r="N175" i="17" s="1"/>
  <c r="J175" i="17"/>
  <c r="K175" i="17"/>
  <c r="L175" i="17"/>
  <c r="M175" i="17" s="1"/>
  <c r="I176" i="17"/>
  <c r="N176" i="17" s="1"/>
  <c r="J176" i="17"/>
  <c r="O176" i="17" s="1"/>
  <c r="K176" i="17"/>
  <c r="L176" i="17"/>
  <c r="M176" i="17" s="1"/>
  <c r="I177" i="17"/>
  <c r="N177" i="17" s="1"/>
  <c r="J177" i="17"/>
  <c r="K177" i="17"/>
  <c r="L177" i="17"/>
  <c r="M177" i="17" s="1"/>
  <c r="I178" i="17"/>
  <c r="N178" i="17" s="1"/>
  <c r="J178" i="17"/>
  <c r="K178" i="17"/>
  <c r="L178" i="17"/>
  <c r="M178" i="17" s="1"/>
  <c r="I179" i="17"/>
  <c r="N179" i="17" s="1"/>
  <c r="J179" i="17"/>
  <c r="O179" i="17" s="1"/>
  <c r="K179" i="17"/>
  <c r="L179" i="17"/>
  <c r="M179" i="17" s="1"/>
  <c r="I180" i="17"/>
  <c r="N180" i="17" s="1"/>
  <c r="J180" i="17"/>
  <c r="O180" i="17" s="1"/>
  <c r="K180" i="17"/>
  <c r="L180" i="17"/>
  <c r="M180" i="17" s="1"/>
  <c r="I181" i="17"/>
  <c r="N181" i="17" s="1"/>
  <c r="J181" i="17"/>
  <c r="K181" i="17"/>
  <c r="L181" i="17"/>
  <c r="M181" i="17" s="1"/>
  <c r="I182" i="17"/>
  <c r="J182" i="17"/>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K193" i="17"/>
  <c r="L193" i="17"/>
  <c r="M193" i="17" s="1"/>
  <c r="I194" i="17"/>
  <c r="N194" i="17" s="1"/>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K197" i="17"/>
  <c r="L197" i="17"/>
  <c r="M197" i="17" s="1"/>
  <c r="I198" i="17"/>
  <c r="N198" i="17" s="1"/>
  <c r="J198" i="17"/>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K202" i="17"/>
  <c r="L202" i="17"/>
  <c r="M202" i="17" s="1"/>
  <c r="I203" i="17"/>
  <c r="N203" i="17" s="1"/>
  <c r="J203" i="17"/>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K209" i="17"/>
  <c r="L209" i="17"/>
  <c r="M209" i="17" s="1"/>
  <c r="I210" i="17"/>
  <c r="J210" i="17"/>
  <c r="K210" i="17"/>
  <c r="L210" i="17"/>
  <c r="M210" i="17" s="1"/>
  <c r="I211" i="17"/>
  <c r="N211" i="17" s="1"/>
  <c r="J211" i="17"/>
  <c r="O211" i="17" s="1"/>
  <c r="K211" i="17"/>
  <c r="L211" i="17"/>
  <c r="M211" i="17" s="1"/>
  <c r="I212" i="17"/>
  <c r="N212" i="17" s="1"/>
  <c r="J212" i="17"/>
  <c r="O212" i="17" s="1"/>
  <c r="K212" i="17"/>
  <c r="L212" i="17"/>
  <c r="M212" i="17" s="1"/>
  <c r="I213" i="17"/>
  <c r="J213" i="17"/>
  <c r="O213" i="17" s="1"/>
  <c r="K213" i="17"/>
  <c r="L213" i="17"/>
  <c r="I214" i="17"/>
  <c r="N214" i="17" s="1"/>
  <c r="J214" i="17"/>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K218" i="17"/>
  <c r="L218" i="17"/>
  <c r="M218" i="17" s="1"/>
  <c r="I219" i="17"/>
  <c r="N219" i="17" s="1"/>
  <c r="J219" i="17"/>
  <c r="O219" i="17" s="1"/>
  <c r="K219" i="17"/>
  <c r="L219" i="17"/>
  <c r="I220" i="17"/>
  <c r="N220" i="17" s="1"/>
  <c r="J220" i="17"/>
  <c r="O220" i="17" s="1"/>
  <c r="K220" i="17"/>
  <c r="L220" i="17"/>
  <c r="M220" i="17" s="1"/>
  <c r="I221" i="17"/>
  <c r="N221" i="17" s="1"/>
  <c r="J221" i="17"/>
  <c r="K221" i="17"/>
  <c r="L221" i="17"/>
  <c r="I222" i="17"/>
  <c r="N222" i="17" s="1"/>
  <c r="J222" i="17"/>
  <c r="K222" i="17"/>
  <c r="L222" i="17"/>
  <c r="M222" i="17" s="1"/>
  <c r="I223" i="17"/>
  <c r="N223" i="17" s="1"/>
  <c r="J223" i="17"/>
  <c r="O223" i="17" s="1"/>
  <c r="K223" i="17"/>
  <c r="L223" i="17"/>
  <c r="M223" i="17" s="1"/>
  <c r="I224" i="17"/>
  <c r="N224" i="17" s="1"/>
  <c r="J224" i="17"/>
  <c r="O224" i="17" s="1"/>
  <c r="K224" i="17"/>
  <c r="L224" i="17"/>
  <c r="M224" i="17" s="1"/>
  <c r="I225" i="17"/>
  <c r="N225" i="17" s="1"/>
  <c r="J225" i="17"/>
  <c r="K225" i="17"/>
  <c r="L225" i="17"/>
  <c r="M225" i="17" s="1"/>
  <c r="I226" i="17"/>
  <c r="N226" i="17" s="1"/>
  <c r="J226" i="17"/>
  <c r="K226" i="17"/>
  <c r="L226" i="17"/>
  <c r="M226" i="17" s="1"/>
  <c r="I227" i="17"/>
  <c r="N227" i="17" s="1"/>
  <c r="J227" i="17"/>
  <c r="O227" i="17" s="1"/>
  <c r="K227" i="17"/>
  <c r="L227" i="17"/>
  <c r="M227" i="17" s="1"/>
  <c r="I228" i="17"/>
  <c r="N228" i="17" s="1"/>
  <c r="J228" i="17"/>
  <c r="O228" i="17" s="1"/>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J237" i="17"/>
  <c r="O237" i="17" s="1"/>
  <c r="K237" i="17"/>
  <c r="L237" i="17"/>
  <c r="I238" i="17"/>
  <c r="J238" i="17"/>
  <c r="K238" i="17"/>
  <c r="L238" i="17"/>
  <c r="M238" i="17" s="1"/>
  <c r="I239" i="17"/>
  <c r="N239" i="17" s="1"/>
  <c r="J239" i="17"/>
  <c r="K239" i="17"/>
  <c r="L239" i="17"/>
  <c r="M239" i="17" s="1"/>
  <c r="I240" i="17"/>
  <c r="N240" i="17" s="1"/>
  <c r="J240" i="17"/>
  <c r="O240" i="17" s="1"/>
  <c r="K240" i="17"/>
  <c r="L240" i="17"/>
  <c r="M240" i="17" s="1"/>
  <c r="I241" i="17"/>
  <c r="J241" i="17"/>
  <c r="O241" i="17" s="1"/>
  <c r="K241" i="17"/>
  <c r="L241" i="17"/>
  <c r="M241" i="17" s="1"/>
  <c r="I242" i="17"/>
  <c r="N242" i="17" s="1"/>
  <c r="J242" i="17"/>
  <c r="K242" i="17"/>
  <c r="L242" i="17"/>
  <c r="M242" i="17" s="1"/>
  <c r="I243" i="17"/>
  <c r="J243" i="17"/>
  <c r="O243" i="17" s="1"/>
  <c r="K243" i="17"/>
  <c r="L243" i="17"/>
  <c r="M243" i="17" s="1"/>
  <c r="I244" i="17"/>
  <c r="N244" i="17" s="1"/>
  <c r="J244" i="17"/>
  <c r="K244" i="17"/>
  <c r="L244" i="17"/>
  <c r="M244" i="17" s="1"/>
  <c r="I245" i="17"/>
  <c r="J245" i="17"/>
  <c r="O245" i="17" s="1"/>
  <c r="K245" i="17"/>
  <c r="L245" i="17"/>
  <c r="I246" i="17"/>
  <c r="J246" i="17"/>
  <c r="K246" i="17"/>
  <c r="L246" i="17"/>
  <c r="M246" i="17" s="1"/>
  <c r="I247" i="17"/>
  <c r="N247" i="17" s="1"/>
  <c r="J247" i="17"/>
  <c r="K247" i="17"/>
  <c r="L247" i="17"/>
  <c r="M247" i="17" s="1"/>
  <c r="I248" i="17"/>
  <c r="N248" i="17" s="1"/>
  <c r="J248" i="17"/>
  <c r="O248" i="17" s="1"/>
  <c r="K248" i="17"/>
  <c r="L248" i="17"/>
  <c r="M248" i="17" s="1"/>
  <c r="I249" i="17"/>
  <c r="N249" i="17" s="1"/>
  <c r="J249" i="17"/>
  <c r="O249" i="17" s="1"/>
  <c r="K249" i="17"/>
  <c r="L249" i="17"/>
  <c r="M249" i="17" s="1"/>
  <c r="I250" i="17"/>
  <c r="N250" i="17" s="1"/>
  <c r="J250" i="17"/>
  <c r="K250" i="17"/>
  <c r="L250" i="17"/>
  <c r="M250" i="17" s="1"/>
  <c r="I251" i="17"/>
  <c r="N251" i="17" s="1"/>
  <c r="J251" i="17"/>
  <c r="K251" i="17"/>
  <c r="L251" i="17"/>
  <c r="M251" i="17" s="1"/>
  <c r="I252" i="17"/>
  <c r="N252" i="17" s="1"/>
  <c r="J252" i="17"/>
  <c r="O252" i="17" s="1"/>
  <c r="K252" i="17"/>
  <c r="L252" i="17"/>
  <c r="M252" i="17" s="1"/>
  <c r="I253" i="17"/>
  <c r="N253" i="17" s="1"/>
  <c r="J253" i="17"/>
  <c r="O253" i="17" s="1"/>
  <c r="K253" i="17"/>
  <c r="L253" i="17"/>
  <c r="M253" i="17" s="1"/>
  <c r="I254" i="17"/>
  <c r="J254" i="17"/>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K261" i="17"/>
  <c r="L261" i="17"/>
  <c r="I262" i="17"/>
  <c r="N262" i="17" s="1"/>
  <c r="J262" i="17"/>
  <c r="K262" i="17"/>
  <c r="L262" i="17"/>
  <c r="I263" i="17"/>
  <c r="N263" i="17" s="1"/>
  <c r="J263" i="17"/>
  <c r="K263" i="17"/>
  <c r="L263" i="17"/>
  <c r="I264" i="17"/>
  <c r="N264" i="17" s="1"/>
  <c r="J264" i="17"/>
  <c r="O264" i="17" s="1"/>
  <c r="K264" i="17"/>
  <c r="L264" i="17"/>
  <c r="M264" i="17" s="1"/>
  <c r="I265" i="17"/>
  <c r="N265" i="17" s="1"/>
  <c r="J265" i="17"/>
  <c r="O265" i="17" s="1"/>
  <c r="K265" i="17"/>
  <c r="L265" i="17"/>
  <c r="I266" i="17"/>
  <c r="N266" i="17" s="1"/>
  <c r="J266" i="17"/>
  <c r="K266" i="17"/>
  <c r="L266" i="17"/>
  <c r="M266" i="17" s="1"/>
  <c r="I267" i="17"/>
  <c r="N267" i="17" s="1"/>
  <c r="J267" i="17"/>
  <c r="K267" i="17"/>
  <c r="L267" i="17"/>
  <c r="M267" i="17" s="1"/>
  <c r="I268" i="17"/>
  <c r="N268" i="17" s="1"/>
  <c r="J268" i="17"/>
  <c r="O268" i="17" s="1"/>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O272" i="17" s="1"/>
  <c r="K272" i="17"/>
  <c r="L272" i="17"/>
  <c r="M272" i="17" s="1"/>
  <c r="I273" i="17"/>
  <c r="N273" i="17" s="1"/>
  <c r="J273" i="17"/>
  <c r="O273" i="17" s="1"/>
  <c r="K273" i="17"/>
  <c r="L273" i="17"/>
  <c r="M273" i="17" s="1"/>
  <c r="I274" i="17"/>
  <c r="N274" i="17" s="1"/>
  <c r="J274" i="17"/>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K282" i="17"/>
  <c r="L282" i="17"/>
  <c r="M282" i="17" s="1"/>
  <c r="I283" i="17"/>
  <c r="N283" i="17" s="1"/>
  <c r="J283" i="17"/>
  <c r="K283" i="17"/>
  <c r="L283" i="17"/>
  <c r="M283" i="17" s="1"/>
  <c r="I284" i="17"/>
  <c r="N284" i="17" s="1"/>
  <c r="J284" i="17"/>
  <c r="O284" i="17" s="1"/>
  <c r="K284" i="17"/>
  <c r="L284" i="17"/>
  <c r="M284" i="17" s="1"/>
  <c r="I285" i="17"/>
  <c r="N285" i="17" s="1"/>
  <c r="J285" i="17"/>
  <c r="K285" i="17"/>
  <c r="L285" i="17"/>
  <c r="I286" i="17"/>
  <c r="N286" i="17" s="1"/>
  <c r="J286" i="17"/>
  <c r="K286" i="17"/>
  <c r="L286" i="17"/>
  <c r="M286" i="17" s="1"/>
  <c r="I287" i="17"/>
  <c r="N287" i="17" s="1"/>
  <c r="J287" i="17"/>
  <c r="K287" i="17"/>
  <c r="L287" i="17"/>
  <c r="M287" i="17" s="1"/>
  <c r="I288" i="17"/>
  <c r="N288" i="17" s="1"/>
  <c r="J288" i="17"/>
  <c r="O288" i="17" s="1"/>
  <c r="K288" i="17"/>
  <c r="L288" i="17"/>
  <c r="M288" i="17" s="1"/>
  <c r="I289" i="17"/>
  <c r="J289" i="17"/>
  <c r="K289" i="17"/>
  <c r="L289" i="17"/>
  <c r="M289" i="17" s="1"/>
  <c r="I290" i="17"/>
  <c r="J290" i="17"/>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K295" i="17"/>
  <c r="L295" i="17"/>
  <c r="M295" i="17" s="1"/>
  <c r="I296" i="17"/>
  <c r="N296" i="17" s="1"/>
  <c r="J296" i="17"/>
  <c r="O296" i="17" s="1"/>
  <c r="K296" i="17"/>
  <c r="L296" i="17"/>
  <c r="M296" i="17" s="1"/>
  <c r="I297" i="17"/>
  <c r="J297" i="17"/>
  <c r="K297" i="17"/>
  <c r="L297" i="17"/>
  <c r="M297" i="17" s="1"/>
  <c r="I298" i="17"/>
  <c r="N298" i="17" s="1"/>
  <c r="J298" i="17"/>
  <c r="K298" i="17"/>
  <c r="L298" i="17"/>
  <c r="I299" i="17"/>
  <c r="N299" i="17" s="1"/>
  <c r="J299" i="17"/>
  <c r="K299" i="17"/>
  <c r="L299" i="17"/>
  <c r="M299" i="17" s="1"/>
  <c r="I300" i="17"/>
  <c r="N300" i="17" s="1"/>
  <c r="J300" i="17"/>
  <c r="O300" i="17" s="1"/>
  <c r="K300" i="17"/>
  <c r="L300" i="17"/>
  <c r="M300" i="17" s="1"/>
  <c r="I301" i="17"/>
  <c r="N301" i="17" s="1"/>
  <c r="J301" i="17"/>
  <c r="O301" i="17" s="1"/>
  <c r="K301" i="17"/>
  <c r="L301" i="17"/>
  <c r="I302" i="17"/>
  <c r="N302" i="17" s="1"/>
  <c r="J302" i="17"/>
  <c r="K302" i="17"/>
  <c r="L302" i="17"/>
  <c r="I303" i="17"/>
  <c r="N303" i="17" s="1"/>
  <c r="J303" i="17"/>
  <c r="K303" i="17"/>
  <c r="L303" i="17"/>
  <c r="M303" i="17" s="1"/>
  <c r="I304" i="17"/>
  <c r="N304" i="17" s="1"/>
  <c r="J304" i="17"/>
  <c r="O304" i="17" s="1"/>
  <c r="K304" i="17"/>
  <c r="L304" i="17"/>
  <c r="M304" i="17" s="1"/>
  <c r="I305" i="17"/>
  <c r="N305" i="17" s="1"/>
  <c r="J305" i="17"/>
  <c r="K305" i="17"/>
  <c r="L305" i="17"/>
  <c r="M305" i="17" s="1"/>
  <c r="I306" i="17"/>
  <c r="N306" i="17" s="1"/>
  <c r="J306" i="17"/>
  <c r="K306" i="17"/>
  <c r="L306" i="17"/>
  <c r="M306" i="17" s="1"/>
  <c r="I307" i="17"/>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K314" i="17"/>
  <c r="L314" i="17"/>
  <c r="M314" i="17" s="1"/>
  <c r="I315" i="17"/>
  <c r="N315" i="17" s="1"/>
  <c r="J315" i="17"/>
  <c r="K315" i="17"/>
  <c r="L315" i="17"/>
  <c r="M315" i="17" s="1"/>
  <c r="I316" i="17"/>
  <c r="N316" i="17" s="1"/>
  <c r="J316" i="17"/>
  <c r="O316" i="17" s="1"/>
  <c r="K316" i="17"/>
  <c r="L316" i="17"/>
  <c r="M316" i="17" s="1"/>
  <c r="I317" i="17"/>
  <c r="N317" i="17" s="1"/>
  <c r="J317" i="17"/>
  <c r="K317" i="17"/>
  <c r="L317" i="17"/>
  <c r="I318" i="17"/>
  <c r="N318" i="17" s="1"/>
  <c r="J318" i="17"/>
  <c r="K318" i="17"/>
  <c r="L318" i="17"/>
  <c r="M318" i="17" s="1"/>
  <c r="I319" i="17"/>
  <c r="N319" i="17" s="1"/>
  <c r="J319" i="17"/>
  <c r="K319" i="17"/>
  <c r="L319" i="17"/>
  <c r="M319" i="17" s="1"/>
  <c r="I320" i="17"/>
  <c r="N320" i="17" s="1"/>
  <c r="J320" i="17"/>
  <c r="O320" i="17" s="1"/>
  <c r="K320" i="17"/>
  <c r="L320" i="17"/>
  <c r="M320" i="17" s="1"/>
  <c r="I321" i="17"/>
  <c r="N321" i="17" s="1"/>
  <c r="J321" i="17"/>
  <c r="O321" i="17" s="1"/>
  <c r="K321" i="17"/>
  <c r="L321" i="17"/>
  <c r="M321" i="17" s="1"/>
  <c r="I322" i="17"/>
  <c r="N322" i="17" s="1"/>
  <c r="J322" i="17"/>
  <c r="K322" i="17"/>
  <c r="L322" i="17"/>
  <c r="I323" i="17"/>
  <c r="J323" i="17"/>
  <c r="O323" i="17" s="1"/>
  <c r="K323" i="17"/>
  <c r="L323" i="17"/>
  <c r="I324" i="17"/>
  <c r="J324" i="17"/>
  <c r="O324" i="17" s="1"/>
  <c r="K324" i="17"/>
  <c r="L324" i="17"/>
  <c r="M324" i="17" s="1"/>
  <c r="I325" i="17"/>
  <c r="N325" i="17" s="1"/>
  <c r="J325" i="17"/>
  <c r="K325" i="17"/>
  <c r="L325" i="17"/>
  <c r="M325" i="17" s="1"/>
  <c r="I326" i="17"/>
  <c r="J326" i="17"/>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O339" i="17" s="1"/>
  <c r="K339" i="17"/>
  <c r="L339" i="17"/>
  <c r="M339" i="17" s="1"/>
  <c r="I340" i="17"/>
  <c r="N340" i="17" s="1"/>
  <c r="J340" i="17"/>
  <c r="O340" i="17" s="1"/>
  <c r="K340" i="17"/>
  <c r="L340" i="17"/>
  <c r="M340" i="17" s="1"/>
  <c r="I341" i="17"/>
  <c r="N341" i="17" s="1"/>
  <c r="J341" i="17"/>
  <c r="K341" i="17"/>
  <c r="L341" i="17"/>
  <c r="M341" i="17" s="1"/>
  <c r="I342" i="17"/>
  <c r="J342" i="17"/>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J350" i="17"/>
  <c r="K350" i="17"/>
  <c r="L350" i="17"/>
  <c r="M350" i="17" s="1"/>
  <c r="I351" i="17"/>
  <c r="N351" i="17" s="1"/>
  <c r="J351" i="17"/>
  <c r="O351" i="17" s="1"/>
  <c r="K351" i="17"/>
  <c r="L351" i="17"/>
  <c r="M351" i="17" s="1"/>
  <c r="I352" i="17"/>
  <c r="N352" i="17" s="1"/>
  <c r="J352" i="17"/>
  <c r="O352" i="17" s="1"/>
  <c r="K352" i="17"/>
  <c r="L352" i="17"/>
  <c r="M352" i="17" s="1"/>
  <c r="I353" i="17"/>
  <c r="N353" i="17" s="1"/>
  <c r="J353" i="17"/>
  <c r="K353" i="17"/>
  <c r="L353" i="17"/>
  <c r="M353" i="17" s="1"/>
  <c r="I354" i="17"/>
  <c r="N354" i="17" s="1"/>
  <c r="J354" i="17"/>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J358" i="17"/>
  <c r="K358" i="17"/>
  <c r="L358" i="17"/>
  <c r="I359" i="17"/>
  <c r="N359" i="17" s="1"/>
  <c r="J359" i="17"/>
  <c r="K359" i="17"/>
  <c r="L359" i="17"/>
  <c r="I360" i="17"/>
  <c r="N360" i="17" s="1"/>
  <c r="J360" i="17"/>
  <c r="O360" i="17" s="1"/>
  <c r="K360" i="17"/>
  <c r="L360" i="17"/>
  <c r="M360" i="17" s="1"/>
  <c r="I361" i="17"/>
  <c r="N361" i="17" s="1"/>
  <c r="J361" i="17"/>
  <c r="O361" i="17" s="1"/>
  <c r="K361" i="17"/>
  <c r="L361" i="17"/>
  <c r="M361" i="17" s="1"/>
  <c r="I362" i="17"/>
  <c r="N362" i="17" s="1"/>
  <c r="J362" i="17"/>
  <c r="K362" i="17"/>
  <c r="L362" i="17"/>
  <c r="I363" i="17"/>
  <c r="N363" i="17" s="1"/>
  <c r="J363" i="17"/>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J369" i="17"/>
  <c r="K369" i="17"/>
  <c r="L369" i="17"/>
  <c r="M369" i="17" s="1"/>
  <c r="I370" i="17"/>
  <c r="N370" i="17" s="1"/>
  <c r="J370" i="17"/>
  <c r="O370" i="17" s="1"/>
  <c r="K370" i="17"/>
  <c r="L370" i="17"/>
  <c r="M370" i="17" s="1"/>
  <c r="I371" i="17"/>
  <c r="N371" i="17" s="1"/>
  <c r="J371" i="17"/>
  <c r="O371" i="17" s="1"/>
  <c r="K371" i="17"/>
  <c r="L371" i="17"/>
  <c r="M371" i="17" s="1"/>
  <c r="I372" i="17"/>
  <c r="N372" i="17" s="1"/>
  <c r="J372" i="17"/>
  <c r="K372" i="17"/>
  <c r="L372" i="17"/>
  <c r="M372" i="17" s="1"/>
  <c r="I373" i="17"/>
  <c r="J373" i="17"/>
  <c r="O373" i="17" s="1"/>
  <c r="K373" i="17"/>
  <c r="L373" i="17"/>
  <c r="I374" i="17"/>
  <c r="N374" i="17" s="1"/>
  <c r="J374" i="17"/>
  <c r="K374" i="17"/>
  <c r="L374" i="17"/>
  <c r="M374" i="17" s="1"/>
  <c r="I375" i="17"/>
  <c r="N375" i="17" s="1"/>
  <c r="J375" i="17"/>
  <c r="K375" i="17"/>
  <c r="L375" i="17"/>
  <c r="M375" i="17" s="1"/>
  <c r="I376" i="17"/>
  <c r="J376" i="17"/>
  <c r="O376" i="17" s="1"/>
  <c r="K376" i="17"/>
  <c r="L376" i="17"/>
  <c r="M376" i="17" s="1"/>
  <c r="I377" i="17"/>
  <c r="J377" i="17"/>
  <c r="K377" i="17"/>
  <c r="L377" i="17"/>
  <c r="M377" i="17" s="1"/>
  <c r="I378" i="17"/>
  <c r="N378" i="17" s="1"/>
  <c r="J378" i="17"/>
  <c r="O378" i="17" s="1"/>
  <c r="K378" i="17"/>
  <c r="L378" i="17"/>
  <c r="M378" i="17" s="1"/>
  <c r="I379" i="17"/>
  <c r="J379" i="17"/>
  <c r="K379" i="17"/>
  <c r="L379" i="17"/>
  <c r="M379" i="17" s="1"/>
  <c r="I380" i="17"/>
  <c r="N380" i="17" s="1"/>
  <c r="J380" i="17"/>
  <c r="O380" i="17" s="1"/>
  <c r="K380" i="17"/>
  <c r="L380" i="17"/>
  <c r="M380" i="17" s="1"/>
  <c r="I381" i="17"/>
  <c r="N381" i="17" s="1"/>
  <c r="J381" i="17"/>
  <c r="O381" i="17" s="1"/>
  <c r="K381" i="17"/>
  <c r="L381" i="17"/>
  <c r="I382" i="17"/>
  <c r="N382" i="17" s="1"/>
  <c r="J382" i="17"/>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K394" i="17"/>
  <c r="L394" i="17"/>
  <c r="M394" i="17" s="1"/>
  <c r="I395" i="17"/>
  <c r="N395" i="17" s="1"/>
  <c r="J395" i="17"/>
  <c r="O395" i="17" s="1"/>
  <c r="K395" i="17"/>
  <c r="L395" i="17"/>
  <c r="M395" i="17" s="1"/>
  <c r="I396" i="17"/>
  <c r="N396" i="17" s="1"/>
  <c r="J396" i="17"/>
  <c r="O396" i="17" s="1"/>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O400" i="17" s="1"/>
  <c r="K400" i="17"/>
  <c r="L400" i="17"/>
  <c r="M400" i="17" s="1"/>
  <c r="I401" i="17"/>
  <c r="N401" i="17" s="1"/>
  <c r="J401" i="17"/>
  <c r="O401" i="17" s="1"/>
  <c r="K401" i="17"/>
  <c r="L401" i="17"/>
  <c r="M401" i="17" s="1"/>
  <c r="I402" i="17"/>
  <c r="N402" i="17" s="1"/>
  <c r="J402" i="17"/>
  <c r="K402" i="17"/>
  <c r="L402" i="17"/>
  <c r="I403" i="17"/>
  <c r="N403" i="17" s="1"/>
  <c r="J403" i="17"/>
  <c r="O403" i="17" s="1"/>
  <c r="K403" i="17"/>
  <c r="L403" i="17"/>
  <c r="M403" i="17" s="1"/>
  <c r="I404" i="17"/>
  <c r="N404" i="17" s="1"/>
  <c r="J404" i="17"/>
  <c r="O404" i="17" s="1"/>
  <c r="K404" i="17"/>
  <c r="L404" i="17"/>
  <c r="M404" i="17" s="1"/>
  <c r="I405" i="17"/>
  <c r="N405" i="17" s="1"/>
  <c r="J405" i="17"/>
  <c r="K405" i="17"/>
  <c r="L405" i="17"/>
  <c r="I406" i="17"/>
  <c r="N406" i="17" s="1"/>
  <c r="J406" i="17"/>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K415" i="17"/>
  <c r="L415" i="17"/>
  <c r="M415" i="17" s="1"/>
  <c r="I416" i="17"/>
  <c r="N416" i="17" s="1"/>
  <c r="J416" i="17"/>
  <c r="O416" i="17" s="1"/>
  <c r="K416" i="17"/>
  <c r="L416" i="17"/>
  <c r="M416" i="17" s="1"/>
  <c r="I417" i="17"/>
  <c r="N417" i="17" s="1"/>
  <c r="J417" i="17"/>
  <c r="O417" i="17" s="1"/>
  <c r="K417" i="17"/>
  <c r="L417" i="17"/>
  <c r="M417" i="17" s="1"/>
  <c r="I418" i="17"/>
  <c r="J418" i="17"/>
  <c r="K418" i="17"/>
  <c r="L418" i="17"/>
  <c r="M418" i="17" s="1"/>
  <c r="I419" i="17"/>
  <c r="J419" i="17"/>
  <c r="O419" i="17" s="1"/>
  <c r="K419" i="17"/>
  <c r="L419" i="17"/>
  <c r="M419" i="17" s="1"/>
  <c r="I420" i="17"/>
  <c r="N420" i="17" s="1"/>
  <c r="J420" i="17"/>
  <c r="O420" i="17" s="1"/>
  <c r="K420" i="17"/>
  <c r="L420" i="17"/>
  <c r="M420" i="17" s="1"/>
  <c r="I421" i="17"/>
  <c r="J421" i="17"/>
  <c r="K421" i="17"/>
  <c r="L421" i="17"/>
  <c r="M421" i="17" s="1"/>
  <c r="I422" i="17"/>
  <c r="N422" i="17" s="1"/>
  <c r="J422" i="17"/>
  <c r="K422" i="17"/>
  <c r="L422" i="17"/>
  <c r="M422" i="17" s="1"/>
  <c r="I423" i="17"/>
  <c r="N423" i="17" s="1"/>
  <c r="J423" i="17"/>
  <c r="K423" i="17"/>
  <c r="L423" i="17"/>
  <c r="M423" i="17" s="1"/>
  <c r="I424" i="17"/>
  <c r="N424" i="17" s="1"/>
  <c r="J424" i="17"/>
  <c r="O424" i="17" s="1"/>
  <c r="K424" i="17"/>
  <c r="L424" i="17"/>
  <c r="M424" i="17" s="1"/>
  <c r="I425" i="17"/>
  <c r="J425" i="17"/>
  <c r="K425" i="17"/>
  <c r="L425" i="17"/>
  <c r="I426" i="17"/>
  <c r="N426" i="17" s="1"/>
  <c r="J426" i="17"/>
  <c r="K426" i="17"/>
  <c r="L426" i="17"/>
  <c r="M426" i="17" s="1"/>
  <c r="I427" i="17"/>
  <c r="N427" i="17" s="1"/>
  <c r="J427" i="17"/>
  <c r="K427" i="17"/>
  <c r="L427" i="17"/>
  <c r="M427" i="17" s="1"/>
  <c r="I428" i="17"/>
  <c r="N428" i="17" s="1"/>
  <c r="J428" i="17"/>
  <c r="O428" i="17" s="1"/>
  <c r="K428" i="17"/>
  <c r="L428" i="17"/>
  <c r="M428" i="17" s="1"/>
  <c r="I429" i="17"/>
  <c r="N429" i="17" s="1"/>
  <c r="J429" i="17"/>
  <c r="O429" i="17" s="1"/>
  <c r="K429" i="17"/>
  <c r="L429" i="17"/>
  <c r="I430" i="17"/>
  <c r="N430" i="17" s="1"/>
  <c r="J430" i="17"/>
  <c r="K430" i="17"/>
  <c r="L430" i="17"/>
  <c r="M430" i="17" s="1"/>
  <c r="I431" i="17"/>
  <c r="N431" i="17" s="1"/>
  <c r="J431" i="17"/>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O444" i="17" s="1"/>
  <c r="K444" i="17"/>
  <c r="L444" i="17"/>
  <c r="M444" i="17" s="1"/>
  <c r="I445" i="17"/>
  <c r="J445" i="17"/>
  <c r="O445" i="17" s="1"/>
  <c r="K445" i="17"/>
  <c r="L445" i="17"/>
  <c r="I446" i="17"/>
  <c r="J446" i="17"/>
  <c r="O446" i="17" s="1"/>
  <c r="K446" i="17"/>
  <c r="L446" i="17"/>
  <c r="M446" i="17" s="1"/>
  <c r="I447" i="17"/>
  <c r="N447" i="17" s="1"/>
  <c r="J447" i="17"/>
  <c r="K447" i="17"/>
  <c r="L447" i="17"/>
  <c r="M447" i="17" s="1"/>
  <c r="I448" i="17"/>
  <c r="J448" i="17"/>
  <c r="O448" i="17" s="1"/>
  <c r="K448" i="17"/>
  <c r="L448" i="17"/>
  <c r="M448" i="17" s="1"/>
  <c r="I449" i="17"/>
  <c r="N449" i="17" s="1"/>
  <c r="J449" i="17"/>
  <c r="K449" i="17"/>
  <c r="L449" i="17"/>
  <c r="M449" i="17" s="1"/>
  <c r="I450" i="17"/>
  <c r="J450" i="17"/>
  <c r="K450" i="17"/>
  <c r="L450" i="17"/>
  <c r="M450" i="17" s="1"/>
  <c r="I451" i="17"/>
  <c r="N451" i="17" s="1"/>
  <c r="J451" i="17"/>
  <c r="O451" i="17" s="1"/>
  <c r="K451" i="17"/>
  <c r="L451" i="17"/>
  <c r="M451" i="17" s="1"/>
  <c r="I452" i="17"/>
  <c r="N452" i="17" s="1"/>
  <c r="J452" i="17"/>
  <c r="O452" i="17" s="1"/>
  <c r="K452" i="17"/>
  <c r="L452" i="17"/>
  <c r="M452" i="17" s="1"/>
  <c r="I453" i="17"/>
  <c r="N453" i="17" s="1"/>
  <c r="J453" i="17"/>
  <c r="K453" i="17"/>
  <c r="L453" i="17"/>
  <c r="I454" i="17"/>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K458" i="17"/>
  <c r="L458" i="17"/>
  <c r="I459" i="17"/>
  <c r="N459" i="17" s="1"/>
  <c r="J459" i="17"/>
  <c r="K459" i="17"/>
  <c r="L459" i="17"/>
  <c r="M459" i="17" s="1"/>
  <c r="I460" i="17"/>
  <c r="N460" i="17" s="1"/>
  <c r="J460" i="17"/>
  <c r="O460" i="17" s="1"/>
  <c r="K460" i="17"/>
  <c r="L460" i="17"/>
  <c r="M460" i="17" s="1"/>
  <c r="I461" i="17"/>
  <c r="N461" i="17" s="1"/>
  <c r="J461" i="17"/>
  <c r="O461" i="17" s="1"/>
  <c r="K461" i="17"/>
  <c r="L461" i="17"/>
  <c r="I462" i="17"/>
  <c r="N462" i="17" s="1"/>
  <c r="J462" i="17"/>
  <c r="K462" i="17"/>
  <c r="L462" i="17"/>
  <c r="M462" i="17" s="1"/>
  <c r="I463" i="17"/>
  <c r="N463" i="17" s="1"/>
  <c r="J463" i="17"/>
  <c r="O463" i="17" s="1"/>
  <c r="K463" i="17"/>
  <c r="L463" i="17"/>
  <c r="M463" i="17" s="1"/>
  <c r="I464" i="17"/>
  <c r="N464" i="17" s="1"/>
  <c r="J464" i="17"/>
  <c r="O464" i="17" s="1"/>
  <c r="K464" i="17"/>
  <c r="L464" i="17"/>
  <c r="M464" i="17" s="1"/>
  <c r="I465" i="17"/>
  <c r="N465" i="17" s="1"/>
  <c r="J465" i="17"/>
  <c r="K465" i="17"/>
  <c r="L465" i="17"/>
  <c r="M465" i="17" s="1"/>
  <c r="I466" i="17"/>
  <c r="N466" i="17" s="1"/>
  <c r="J466" i="17"/>
  <c r="K466" i="17"/>
  <c r="L466" i="17"/>
  <c r="M466" i="17" s="1"/>
  <c r="I467" i="17"/>
  <c r="N467" i="17" s="1"/>
  <c r="J467" i="17"/>
  <c r="O467" i="17" s="1"/>
  <c r="K467" i="17"/>
  <c r="L467" i="17"/>
  <c r="M467" i="17" s="1"/>
  <c r="I468" i="17"/>
  <c r="N468" i="17" s="1"/>
  <c r="J468" i="17"/>
  <c r="O468" i="17" s="1"/>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O472" i="17" s="1"/>
  <c r="K472" i="17"/>
  <c r="L472" i="17"/>
  <c r="M472" i="17" s="1"/>
  <c r="I473" i="17"/>
  <c r="N473" i="17" s="1"/>
  <c r="J473" i="17"/>
  <c r="O473" i="17" s="1"/>
  <c r="K473" i="17"/>
  <c r="L473" i="17"/>
  <c r="M473" i="17" s="1"/>
  <c r="I474" i="17"/>
  <c r="J474" i="17"/>
  <c r="O474" i="17" s="1"/>
  <c r="K474" i="17"/>
  <c r="L474" i="17"/>
  <c r="M474" i="17" s="1"/>
  <c r="I475" i="17"/>
  <c r="N475" i="17" s="1"/>
  <c r="J475" i="17"/>
  <c r="K475" i="17"/>
  <c r="L475" i="17"/>
  <c r="M475" i="17" s="1"/>
  <c r="I476" i="17"/>
  <c r="N476" i="17" s="1"/>
  <c r="J476" i="17"/>
  <c r="O476" i="17" s="1"/>
  <c r="K476" i="17"/>
  <c r="L476" i="17"/>
  <c r="M476" i="17" s="1"/>
  <c r="I477" i="17"/>
  <c r="N477" i="17" s="1"/>
  <c r="J477" i="17"/>
  <c r="O477" i="17" s="1"/>
  <c r="K477" i="17"/>
  <c r="L477" i="17"/>
  <c r="M477" i="17" s="1"/>
  <c r="I478" i="17"/>
  <c r="J478" i="17"/>
  <c r="K478" i="17"/>
  <c r="L478" i="17"/>
  <c r="M478" i="17" s="1"/>
  <c r="I479" i="17"/>
  <c r="J479" i="17"/>
  <c r="O479" i="17" s="1"/>
  <c r="K479" i="17"/>
  <c r="L479" i="17"/>
  <c r="M479" i="17" s="1"/>
  <c r="I480" i="17"/>
  <c r="N480" i="17" s="1"/>
  <c r="J480" i="17"/>
  <c r="O480" i="17" s="1"/>
  <c r="K480" i="17"/>
  <c r="L480" i="17"/>
  <c r="M480" i="17" s="1"/>
  <c r="I481" i="17"/>
  <c r="J481" i="17"/>
  <c r="K481" i="17"/>
  <c r="L481" i="17"/>
  <c r="M481" i="17" s="1"/>
  <c r="I482" i="17"/>
  <c r="N482" i="17" s="1"/>
  <c r="J482" i="17"/>
  <c r="K482" i="17"/>
  <c r="L482" i="17"/>
  <c r="M482" i="17" s="1"/>
  <c r="I483" i="17"/>
  <c r="N483" i="17" s="1"/>
  <c r="J483" i="17"/>
  <c r="O483" i="17" s="1"/>
  <c r="K483" i="17"/>
  <c r="L483" i="17"/>
  <c r="M483" i="17" s="1"/>
  <c r="I484" i="17"/>
  <c r="N484" i="17" s="1"/>
  <c r="J484" i="17"/>
  <c r="O484" i="17" s="1"/>
  <c r="K484" i="17"/>
  <c r="L484" i="17"/>
  <c r="M484" i="17" s="1"/>
  <c r="I485" i="17"/>
  <c r="N485" i="17" s="1"/>
  <c r="J485" i="17"/>
  <c r="K485" i="17"/>
  <c r="L485" i="17"/>
  <c r="M485" i="17" s="1"/>
  <c r="I486" i="17"/>
  <c r="N486" i="17" s="1"/>
  <c r="J486" i="17"/>
  <c r="K486" i="17"/>
  <c r="L486" i="17"/>
  <c r="M486" i="17" s="1"/>
  <c r="I487" i="17"/>
  <c r="N487" i="17" s="1"/>
  <c r="J487" i="17"/>
  <c r="O487" i="17" s="1"/>
  <c r="K487" i="17"/>
  <c r="L487" i="17"/>
  <c r="M487" i="17" s="1"/>
  <c r="I488" i="17"/>
  <c r="N488" i="17" s="1"/>
  <c r="J488" i="17"/>
  <c r="O488" i="17" s="1"/>
  <c r="K488" i="17"/>
  <c r="L488" i="17"/>
  <c r="M488" i="17" s="1"/>
  <c r="I489" i="17"/>
  <c r="J489" i="17"/>
  <c r="K489" i="17"/>
  <c r="L489" i="17"/>
  <c r="I490" i="17"/>
  <c r="J490" i="17"/>
  <c r="K490" i="17"/>
  <c r="L490" i="17"/>
  <c r="M490" i="17" s="1"/>
  <c r="I491" i="17"/>
  <c r="J491" i="17"/>
  <c r="K491" i="17"/>
  <c r="L491" i="17"/>
  <c r="M491" i="17" s="1"/>
  <c r="I492" i="17"/>
  <c r="N492" i="17" s="1"/>
  <c r="J492" i="17"/>
  <c r="O492" i="17" s="1"/>
  <c r="K492" i="17"/>
  <c r="L492" i="17"/>
  <c r="M492" i="17" s="1"/>
  <c r="I493" i="17"/>
  <c r="N493" i="17" s="1"/>
  <c r="J493" i="17"/>
  <c r="K493" i="17"/>
  <c r="L493" i="17"/>
  <c r="I494" i="17"/>
  <c r="N494" i="17" s="1"/>
  <c r="J494" i="17"/>
  <c r="K494" i="17"/>
  <c r="L494" i="17"/>
  <c r="I495" i="17"/>
  <c r="J495" i="17"/>
  <c r="K495" i="17"/>
  <c r="L495" i="17"/>
  <c r="M495" i="17" s="1"/>
  <c r="I496" i="17"/>
  <c r="N496" i="17" s="1"/>
  <c r="J496" i="17"/>
  <c r="O496" i="17" s="1"/>
  <c r="K496" i="17"/>
  <c r="L496" i="17"/>
  <c r="M496" i="17" s="1"/>
  <c r="I497" i="17"/>
  <c r="N497" i="17" s="1"/>
  <c r="J497" i="17"/>
  <c r="O497" i="17" s="1"/>
  <c r="K497" i="17"/>
  <c r="L497" i="17"/>
  <c r="M497" i="17" s="1"/>
  <c r="I498" i="17"/>
  <c r="N498" i="17" s="1"/>
  <c r="J498" i="17"/>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K502" i="17"/>
  <c r="L502" i="17"/>
  <c r="M502" i="17" s="1"/>
  <c r="I503" i="17"/>
  <c r="N503" i="17" s="1"/>
  <c r="J503" i="17"/>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K507" i="17"/>
  <c r="L507" i="17"/>
  <c r="M507" i="17" s="1"/>
  <c r="I508" i="17"/>
  <c r="N508" i="17" s="1"/>
  <c r="J508" i="17"/>
  <c r="O508" i="17" s="1"/>
  <c r="K508" i="17"/>
  <c r="L508" i="17"/>
  <c r="M508" i="17" s="1"/>
  <c r="I509" i="17"/>
  <c r="N509" i="17" s="1"/>
  <c r="J509" i="17"/>
  <c r="K509" i="17"/>
  <c r="L509" i="17"/>
  <c r="M509" i="17" s="1"/>
  <c r="I510" i="17"/>
  <c r="N510" i="17" s="1"/>
  <c r="J510" i="17"/>
  <c r="O510" i="17" s="1"/>
  <c r="K510" i="17"/>
  <c r="L510" i="17"/>
  <c r="M510" i="17" s="1"/>
  <c r="I511" i="17"/>
  <c r="N511" i="17" s="1"/>
  <c r="J511" i="17"/>
  <c r="K511" i="17"/>
  <c r="L511" i="17"/>
  <c r="M511" i="17" s="1"/>
  <c r="I512" i="17"/>
  <c r="N512" i="17" s="1"/>
  <c r="J512" i="17"/>
  <c r="O512" i="17" s="1"/>
  <c r="K512" i="17"/>
  <c r="L512" i="17"/>
  <c r="M512" i="17" s="1"/>
  <c r="I513" i="17"/>
  <c r="N513" i="17" s="1"/>
  <c r="J513" i="17"/>
  <c r="K513" i="17"/>
  <c r="L513" i="17"/>
  <c r="M513" i="17" s="1"/>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K517" i="17"/>
  <c r="L517" i="17"/>
  <c r="I518" i="17"/>
  <c r="J518" i="17"/>
  <c r="O518" i="17" s="1"/>
  <c r="K518" i="17"/>
  <c r="L518" i="17"/>
  <c r="I519" i="17"/>
  <c r="N519" i="17" s="1"/>
  <c r="J519" i="17"/>
  <c r="K519" i="17"/>
  <c r="L519" i="17"/>
  <c r="M519" i="17" s="1"/>
  <c r="I520" i="17"/>
  <c r="N520" i="17" s="1"/>
  <c r="J520" i="17"/>
  <c r="O520" i="17" s="1"/>
  <c r="K520" i="17"/>
  <c r="L520" i="17"/>
  <c r="M520" i="17" s="1"/>
  <c r="I521" i="17"/>
  <c r="N521" i="17" s="1"/>
  <c r="J521" i="17"/>
  <c r="O521" i="17" s="1"/>
  <c r="K521" i="17"/>
  <c r="L521" i="17"/>
  <c r="M521" i="17" s="1"/>
  <c r="I522" i="17"/>
  <c r="N522" i="17" s="1"/>
  <c r="J522" i="17"/>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K526" i="17"/>
  <c r="L526" i="17"/>
  <c r="M526" i="17" s="1"/>
  <c r="I527" i="17"/>
  <c r="N527" i="17" s="1"/>
  <c r="J527" i="17"/>
  <c r="K527" i="17"/>
  <c r="L527" i="17"/>
  <c r="M527" i="17" s="1"/>
  <c r="I528" i="17"/>
  <c r="N528" i="17" s="1"/>
  <c r="J528" i="17"/>
  <c r="O528" i="17" s="1"/>
  <c r="K528" i="17"/>
  <c r="L528" i="17"/>
  <c r="M528" i="17" s="1"/>
  <c r="I529" i="17"/>
  <c r="J529" i="17"/>
  <c r="O529" i="17" s="1"/>
  <c r="K529" i="17"/>
  <c r="L529" i="17"/>
  <c r="M529" i="17" s="1"/>
  <c r="I530" i="17"/>
  <c r="J530" i="17"/>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K534" i="17"/>
  <c r="L534" i="17"/>
  <c r="M534" i="17" s="1"/>
  <c r="I535" i="17"/>
  <c r="N535" i="17" s="1"/>
  <c r="J535" i="17"/>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K539" i="17"/>
  <c r="L539" i="17"/>
  <c r="M539" i="17" s="1"/>
  <c r="I540" i="17"/>
  <c r="N540" i="17" s="1"/>
  <c r="J540" i="17"/>
  <c r="O540" i="17" s="1"/>
  <c r="K540" i="17"/>
  <c r="L540" i="17"/>
  <c r="M540" i="17" s="1"/>
  <c r="I541" i="17"/>
  <c r="N541" i="17" s="1"/>
  <c r="J541" i="17"/>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I550" i="17"/>
  <c r="N550" i="17" s="1"/>
  <c r="J550" i="17"/>
  <c r="K550" i="17"/>
  <c r="L550" i="17"/>
  <c r="M550" i="17" s="1"/>
  <c r="I551" i="17"/>
  <c r="N551" i="17" s="1"/>
  <c r="J551" i="17"/>
  <c r="K551" i="17"/>
  <c r="L551" i="17"/>
  <c r="M551" i="17" s="1"/>
  <c r="I552" i="17"/>
  <c r="N552" i="17" s="1"/>
  <c r="J552" i="17"/>
  <c r="O552" i="17" s="1"/>
  <c r="K552" i="17"/>
  <c r="L552" i="17"/>
  <c r="M552" i="17" s="1"/>
  <c r="I553" i="17"/>
  <c r="N553" i="17" s="1"/>
  <c r="J553" i="17"/>
  <c r="K553" i="17"/>
  <c r="L553" i="17"/>
  <c r="M553" i="17" s="1"/>
  <c r="I554" i="17"/>
  <c r="J554" i="17"/>
  <c r="K554" i="17"/>
  <c r="L554" i="17"/>
  <c r="M554" i="17" s="1"/>
  <c r="I555" i="17"/>
  <c r="J555" i="17"/>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I559" i="17"/>
  <c r="N559" i="17" s="1"/>
  <c r="J559" i="17"/>
  <c r="K559" i="17"/>
  <c r="L559" i="17"/>
  <c r="M559" i="17" s="1"/>
  <c r="I560" i="17"/>
  <c r="N560" i="17" s="1"/>
  <c r="J560" i="17"/>
  <c r="O560" i="17" s="1"/>
  <c r="K560" i="17"/>
  <c r="L560" i="17"/>
  <c r="M560" i="17" s="1"/>
  <c r="I561" i="17"/>
  <c r="N561" i="17" s="1"/>
  <c r="J561" i="17"/>
  <c r="O561" i="17" s="1"/>
  <c r="K561" i="17"/>
  <c r="L561" i="17"/>
  <c r="M561" i="17" s="1"/>
  <c r="I562" i="17"/>
  <c r="J562" i="17"/>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K570" i="17"/>
  <c r="L570" i="17"/>
  <c r="M570" i="17" s="1"/>
  <c r="I571" i="17"/>
  <c r="N571" i="17" s="1"/>
  <c r="J571" i="17"/>
  <c r="K571" i="17"/>
  <c r="L571" i="17"/>
  <c r="M571" i="17" s="1"/>
  <c r="I572" i="17"/>
  <c r="N572" i="17" s="1"/>
  <c r="J572" i="17"/>
  <c r="O572" i="17" s="1"/>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O576" i="17" s="1"/>
  <c r="K576" i="17"/>
  <c r="L576" i="17"/>
  <c r="M576" i="17" s="1"/>
  <c r="I577" i="17"/>
  <c r="N577" i="17" s="1"/>
  <c r="J577" i="17"/>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K581" i="17"/>
  <c r="L581" i="17"/>
  <c r="M581" i="17" s="1"/>
  <c r="I582" i="17"/>
  <c r="N582" i="17" s="1"/>
  <c r="J582" i="17"/>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K586" i="17"/>
  <c r="L586" i="17"/>
  <c r="M586" i="17" s="1"/>
  <c r="I587" i="17"/>
  <c r="N587" i="17" s="1"/>
  <c r="J587" i="17"/>
  <c r="K587" i="17"/>
  <c r="L587" i="17"/>
  <c r="M587" i="17" s="1"/>
  <c r="I588" i="17"/>
  <c r="N588" i="17" s="1"/>
  <c r="J588" i="17"/>
  <c r="O588" i="17" s="1"/>
  <c r="K588" i="17"/>
  <c r="L588" i="17"/>
  <c r="M588" i="17" s="1"/>
  <c r="I589" i="17"/>
  <c r="J589" i="17"/>
  <c r="O589" i="17" s="1"/>
  <c r="K589" i="17"/>
  <c r="L589" i="17"/>
  <c r="I590" i="17"/>
  <c r="J590" i="17"/>
  <c r="K590" i="17"/>
  <c r="L590" i="17"/>
  <c r="I591" i="17"/>
  <c r="J591" i="17"/>
  <c r="K591" i="17"/>
  <c r="L591" i="17"/>
  <c r="M591" i="17" s="1"/>
  <c r="I592" i="17"/>
  <c r="N592" i="17" s="1"/>
  <c r="J592" i="17"/>
  <c r="O592" i="17" s="1"/>
  <c r="K592" i="17"/>
  <c r="L592" i="17"/>
  <c r="M592" i="17" s="1"/>
  <c r="I593" i="17"/>
  <c r="J593" i="17"/>
  <c r="K593" i="17"/>
  <c r="L593" i="17"/>
  <c r="M593" i="17" s="1"/>
  <c r="I594" i="17"/>
  <c r="J594" i="17"/>
  <c r="K594" i="17"/>
  <c r="L594" i="17"/>
  <c r="M594" i="17" s="1"/>
  <c r="I595" i="17"/>
  <c r="N595" i="17" s="1"/>
  <c r="J595" i="17"/>
  <c r="O595" i="17" s="1"/>
  <c r="K595" i="17"/>
  <c r="L595" i="17"/>
  <c r="M595" i="17" s="1"/>
  <c r="I596" i="17"/>
  <c r="N596" i="17" s="1"/>
  <c r="J596" i="17"/>
  <c r="O596" i="17" s="1"/>
  <c r="K596" i="17"/>
  <c r="L596" i="17"/>
  <c r="M596" i="17" s="1"/>
  <c r="I597" i="17"/>
  <c r="J597" i="17"/>
  <c r="K597" i="17"/>
  <c r="L597" i="17"/>
  <c r="M597" i="17" s="1"/>
  <c r="I598" i="17"/>
  <c r="J598" i="17"/>
  <c r="K598" i="17"/>
  <c r="L598" i="17"/>
  <c r="M598" i="17" s="1"/>
  <c r="I599" i="17"/>
  <c r="N599" i="17" s="1"/>
  <c r="J599" i="17"/>
  <c r="O599" i="17" s="1"/>
  <c r="K599" i="17"/>
  <c r="L599" i="17"/>
  <c r="M599" i="17" s="1"/>
  <c r="I600" i="17"/>
  <c r="N600" i="17" s="1"/>
  <c r="J600" i="17"/>
  <c r="O600" i="17" s="1"/>
  <c r="K600" i="17"/>
  <c r="L600" i="17"/>
  <c r="M600" i="17" s="1"/>
  <c r="I601" i="17"/>
  <c r="N601" i="17" s="1"/>
  <c r="J601" i="17"/>
  <c r="K601" i="17"/>
  <c r="L601" i="17"/>
  <c r="M601" i="17" s="1"/>
  <c r="I602" i="17"/>
  <c r="N602" i="17" s="1"/>
  <c r="J602" i="17"/>
  <c r="O602" i="17" s="1"/>
  <c r="K602" i="17"/>
  <c r="L602" i="17"/>
  <c r="M602" i="17" s="1"/>
  <c r="I603" i="17"/>
  <c r="N603" i="17" s="1"/>
  <c r="J603" i="17"/>
  <c r="K603" i="17"/>
  <c r="L603" i="17"/>
  <c r="M603" i="17" s="1"/>
  <c r="I604" i="17"/>
  <c r="N604" i="17" s="1"/>
  <c r="J604" i="17"/>
  <c r="O604" i="17" s="1"/>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O608" i="17" s="1"/>
  <c r="K608" i="17"/>
  <c r="L608" i="17"/>
  <c r="M608" i="17" s="1"/>
  <c r="I609" i="17"/>
  <c r="N609" i="17" s="1"/>
  <c r="J609" i="17"/>
  <c r="O609" i="17" s="1"/>
  <c r="K609" i="17"/>
  <c r="L609" i="17"/>
  <c r="M609" i="17" s="1"/>
  <c r="I610" i="17"/>
  <c r="N610" i="17" s="1"/>
  <c r="J610" i="17"/>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K614" i="17"/>
  <c r="L614" i="17"/>
  <c r="I615" i="17"/>
  <c r="N615" i="17" s="1"/>
  <c r="J615" i="17"/>
  <c r="K615" i="17"/>
  <c r="L615" i="17"/>
  <c r="M615" i="17" s="1"/>
  <c r="I616" i="17"/>
  <c r="N616" i="17" s="1"/>
  <c r="J616" i="17"/>
  <c r="O616" i="17" s="1"/>
  <c r="K616" i="17"/>
  <c r="L616" i="17"/>
  <c r="M616" i="17" s="1"/>
  <c r="I617" i="17"/>
  <c r="N617" i="17" s="1"/>
  <c r="J617" i="17"/>
  <c r="O617" i="17" s="1"/>
  <c r="K617" i="17"/>
  <c r="L617" i="17"/>
  <c r="I618" i="17"/>
  <c r="J618" i="17"/>
  <c r="K618" i="17"/>
  <c r="L618" i="17"/>
  <c r="M618" i="17" s="1"/>
  <c r="I619" i="17"/>
  <c r="N619" i="17" s="1"/>
  <c r="J619" i="17"/>
  <c r="K619" i="17"/>
  <c r="L619" i="17"/>
  <c r="M619" i="17" s="1"/>
  <c r="I620" i="17"/>
  <c r="N620" i="17" s="1"/>
  <c r="J620" i="17"/>
  <c r="O620" i="17" s="1"/>
  <c r="K620" i="17"/>
  <c r="L620" i="17"/>
  <c r="M620" i="17" s="1"/>
  <c r="I621" i="17"/>
  <c r="N621" i="17" s="1"/>
  <c r="J621" i="17"/>
  <c r="O621" i="17" s="1"/>
  <c r="K621" i="17"/>
  <c r="L621" i="17"/>
  <c r="I622" i="17"/>
  <c r="J622" i="17"/>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K626" i="17"/>
  <c r="L626" i="17"/>
  <c r="M626" i="17" s="1"/>
  <c r="I627" i="17"/>
  <c r="N627" i="17" s="1"/>
  <c r="J627" i="17"/>
  <c r="O627" i="17" s="1"/>
  <c r="K627" i="17"/>
  <c r="L627" i="17"/>
  <c r="M627" i="17" s="1"/>
  <c r="I628" i="17"/>
  <c r="N628" i="17" s="1"/>
  <c r="J628" i="17"/>
  <c r="O628" i="17" s="1"/>
  <c r="K628" i="17"/>
  <c r="L628" i="17"/>
  <c r="M628" i="17" s="1"/>
  <c r="I629" i="17"/>
  <c r="N629" i="17" s="1"/>
  <c r="J629" i="17"/>
  <c r="K629" i="17"/>
  <c r="L629" i="17"/>
  <c r="M629" i="17" s="1"/>
  <c r="I630" i="17"/>
  <c r="N630" i="17" s="1"/>
  <c r="J630" i="17"/>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K635" i="17"/>
  <c r="L635" i="17"/>
  <c r="M635" i="17" s="1"/>
  <c r="I636" i="17"/>
  <c r="N636" i="17" s="1"/>
  <c r="J636" i="17"/>
  <c r="O636" i="17" s="1"/>
  <c r="K636" i="17"/>
  <c r="L636" i="17"/>
  <c r="M636" i="17" s="1"/>
  <c r="I637" i="17"/>
  <c r="J637" i="17"/>
  <c r="K637" i="17"/>
  <c r="L637" i="17"/>
  <c r="I638" i="17"/>
  <c r="N638" i="17" s="1"/>
  <c r="J638" i="17"/>
  <c r="O638" i="17" s="1"/>
  <c r="K638" i="17"/>
  <c r="L638" i="17"/>
  <c r="M638" i="17" s="1"/>
  <c r="I639" i="17"/>
  <c r="J639" i="17"/>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K646" i="17"/>
  <c r="L646" i="17"/>
  <c r="I647" i="17"/>
  <c r="N647" i="17" s="1"/>
  <c r="J647" i="17"/>
  <c r="K647" i="17"/>
  <c r="L647" i="17"/>
  <c r="M647" i="17" s="1"/>
  <c r="I648" i="17"/>
  <c r="N648" i="17" s="1"/>
  <c r="J648" i="17"/>
  <c r="O648" i="17" s="1"/>
  <c r="K648" i="17"/>
  <c r="L648" i="17"/>
  <c r="M648" i="17" s="1"/>
  <c r="I649" i="17"/>
  <c r="N649" i="17" s="1"/>
  <c r="J649" i="17"/>
  <c r="K649" i="17"/>
  <c r="L649" i="17"/>
  <c r="I650" i="17"/>
  <c r="N650" i="17" s="1"/>
  <c r="J650" i="17"/>
  <c r="K650" i="17"/>
  <c r="L650" i="17"/>
  <c r="I651" i="17"/>
  <c r="N651" i="17" s="1"/>
  <c r="J651" i="17"/>
  <c r="O651" i="17" s="1"/>
  <c r="K651" i="17"/>
  <c r="L651" i="17"/>
  <c r="M651" i="17" s="1"/>
  <c r="I652" i="17"/>
  <c r="N652" i="17" s="1"/>
  <c r="J652" i="17"/>
  <c r="O652" i="17" s="1"/>
  <c r="K652" i="17"/>
  <c r="L652" i="17"/>
  <c r="M652" i="17" s="1"/>
  <c r="I653" i="17"/>
  <c r="J653" i="17"/>
  <c r="O653" i="17" s="1"/>
  <c r="K653" i="17"/>
  <c r="L653" i="17"/>
  <c r="M653" i="17" s="1"/>
  <c r="I654" i="17"/>
  <c r="N654" i="17" s="1"/>
  <c r="J654" i="17"/>
  <c r="K654" i="17"/>
  <c r="L654" i="17"/>
  <c r="M654" i="17" s="1"/>
  <c r="I655" i="17"/>
  <c r="N655" i="17" s="1"/>
  <c r="J655" i="17"/>
  <c r="O655" i="17" s="1"/>
  <c r="K655" i="17"/>
  <c r="L655" i="17"/>
  <c r="M655" i="17" s="1"/>
  <c r="I656" i="17"/>
  <c r="N656" i="17" s="1"/>
  <c r="J656" i="17"/>
  <c r="O656" i="17" s="1"/>
  <c r="K656" i="17"/>
  <c r="L656" i="17"/>
  <c r="M656" i="17" s="1"/>
  <c r="I657" i="17"/>
  <c r="J657" i="17"/>
  <c r="O657" i="17" s="1"/>
  <c r="K657" i="17"/>
  <c r="L657" i="17"/>
  <c r="M657" i="17" s="1"/>
  <c r="I658" i="17"/>
  <c r="J658" i="17"/>
  <c r="K658" i="17"/>
  <c r="L658" i="17"/>
  <c r="I659" i="17"/>
  <c r="N659" i="17" s="1"/>
  <c r="J659" i="17"/>
  <c r="O659" i="17" s="1"/>
  <c r="K659" i="17"/>
  <c r="L659" i="17"/>
  <c r="I660" i="17"/>
  <c r="N660" i="17" s="1"/>
  <c r="J660" i="17"/>
  <c r="O660" i="17" s="1"/>
  <c r="K660" i="17"/>
  <c r="L660" i="17"/>
  <c r="M660" i="17" s="1"/>
  <c r="I661" i="17"/>
  <c r="N661" i="17" s="1"/>
  <c r="J661" i="17"/>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K665" i="17"/>
  <c r="L665" i="17"/>
  <c r="M665" i="17" s="1"/>
  <c r="I666" i="17"/>
  <c r="J666" i="17"/>
  <c r="K666" i="17"/>
  <c r="L666" i="17"/>
  <c r="M666" i="17" s="1"/>
  <c r="I667" i="17"/>
  <c r="N667" i="17" s="1"/>
  <c r="J667" i="17"/>
  <c r="K667" i="17"/>
  <c r="L667" i="17"/>
  <c r="M667" i="17" s="1"/>
  <c r="I668" i="17"/>
  <c r="N668" i="17" s="1"/>
  <c r="J668" i="17"/>
  <c r="O668" i="17" s="1"/>
  <c r="K668" i="17"/>
  <c r="L668" i="17"/>
  <c r="M668" i="17" s="1"/>
  <c r="I669" i="17"/>
  <c r="N669" i="17" s="1"/>
  <c r="J669" i="17"/>
  <c r="O669" i="17" s="1"/>
  <c r="K669" i="17"/>
  <c r="L669" i="17"/>
  <c r="M669" i="17" s="1"/>
  <c r="I670" i="17"/>
  <c r="N670" i="17" s="1"/>
  <c r="J670" i="17"/>
  <c r="K670" i="17"/>
  <c r="L670" i="17"/>
  <c r="M670" i="17" s="1"/>
  <c r="I671" i="17"/>
  <c r="N671" i="17" s="1"/>
  <c r="J671" i="17"/>
  <c r="K671" i="17"/>
  <c r="L671" i="17"/>
  <c r="M671" i="17" s="1"/>
  <c r="I672" i="17"/>
  <c r="N672" i="17" s="1"/>
  <c r="J672" i="17"/>
  <c r="O672" i="17" s="1"/>
  <c r="K672" i="17"/>
  <c r="L672" i="17"/>
  <c r="M672" i="17" s="1"/>
  <c r="I673" i="17"/>
  <c r="N673" i="17" s="1"/>
  <c r="J673" i="17"/>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K678" i="17"/>
  <c r="L678" i="17"/>
  <c r="M678" i="17" s="1"/>
  <c r="I679" i="17"/>
  <c r="N679" i="17" s="1"/>
  <c r="J679" i="17"/>
  <c r="K679" i="17"/>
  <c r="L679" i="17"/>
  <c r="M679" i="17" s="1"/>
  <c r="I680" i="17"/>
  <c r="N680" i="17" s="1"/>
  <c r="J680" i="17"/>
  <c r="O680" i="17" s="1"/>
  <c r="K680" i="17"/>
  <c r="L680" i="17"/>
  <c r="M680" i="17" s="1"/>
  <c r="I681" i="17"/>
  <c r="N681" i="17" s="1"/>
  <c r="J681" i="17"/>
  <c r="O681" i="17" s="1"/>
  <c r="K681" i="17"/>
  <c r="L681" i="17"/>
  <c r="I682" i="17"/>
  <c r="J682" i="17"/>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K686" i="17"/>
  <c r="L686" i="17"/>
  <c r="M686" i="17" s="1"/>
  <c r="I687" i="17"/>
  <c r="N687" i="17" s="1"/>
  <c r="J687" i="17"/>
  <c r="K687" i="17"/>
  <c r="L687" i="17"/>
  <c r="M687" i="17" s="1"/>
  <c r="I688" i="17"/>
  <c r="N688" i="17" s="1"/>
  <c r="J688" i="17"/>
  <c r="O688" i="17" s="1"/>
  <c r="K688" i="17"/>
  <c r="L688" i="17"/>
  <c r="M688" i="17" s="1"/>
  <c r="I689" i="17"/>
  <c r="N689" i="17" s="1"/>
  <c r="J689" i="17"/>
  <c r="K689" i="17"/>
  <c r="L689" i="17"/>
  <c r="M689" i="17" s="1"/>
  <c r="I690" i="17"/>
  <c r="N690" i="17" s="1"/>
  <c r="J690" i="17"/>
  <c r="K690" i="17"/>
  <c r="L690" i="17"/>
  <c r="M690" i="17" s="1"/>
  <c r="I691" i="17"/>
  <c r="N691" i="17" s="1"/>
  <c r="J691" i="17"/>
  <c r="O691" i="17" s="1"/>
  <c r="K691" i="17"/>
  <c r="L691" i="17"/>
  <c r="M691" i="17" s="1"/>
  <c r="I692" i="17"/>
  <c r="N692" i="17" s="1"/>
  <c r="J692" i="17"/>
  <c r="O692" i="17" s="1"/>
  <c r="K692" i="17"/>
  <c r="L692" i="17"/>
  <c r="M692" i="17" s="1"/>
  <c r="I693" i="17"/>
  <c r="J693" i="17"/>
  <c r="O693" i="17" s="1"/>
  <c r="K693" i="17"/>
  <c r="L693" i="17"/>
  <c r="I694" i="17"/>
  <c r="J694" i="17"/>
  <c r="K694" i="17"/>
  <c r="L694" i="17"/>
  <c r="M694" i="17" s="1"/>
  <c r="I695" i="17"/>
  <c r="J695" i="17"/>
  <c r="K695" i="17"/>
  <c r="L695" i="17"/>
  <c r="M695" i="17" s="1"/>
  <c r="I696" i="17"/>
  <c r="N696" i="17" s="1"/>
  <c r="J696" i="17"/>
  <c r="O696" i="17" s="1"/>
  <c r="K696" i="17"/>
  <c r="L696" i="17"/>
  <c r="M696" i="17" s="1"/>
  <c r="I697" i="17"/>
  <c r="N697" i="17" s="1"/>
  <c r="J697" i="17"/>
  <c r="O697" i="17" s="1"/>
  <c r="K697" i="17"/>
  <c r="L697" i="17"/>
  <c r="M697" i="17" s="1"/>
  <c r="I698" i="17"/>
  <c r="J698" i="17"/>
  <c r="K698" i="17"/>
  <c r="L698" i="17"/>
  <c r="M698" i="17" s="1"/>
  <c r="I699" i="17"/>
  <c r="J699" i="17"/>
  <c r="O699" i="17" s="1"/>
  <c r="K699" i="17"/>
  <c r="L699" i="17"/>
  <c r="M699" i="17" s="1"/>
  <c r="I700" i="17"/>
  <c r="N700" i="17" s="1"/>
  <c r="J700" i="17"/>
  <c r="O700" i="17" s="1"/>
  <c r="K700" i="17"/>
  <c r="L700" i="17"/>
  <c r="M700" i="17" s="1"/>
  <c r="I701" i="17"/>
  <c r="N701" i="17" s="1"/>
  <c r="J701" i="17"/>
  <c r="K701" i="17"/>
  <c r="L701" i="17"/>
  <c r="M701" i="17" s="1"/>
  <c r="I702" i="17"/>
  <c r="J702" i="17"/>
  <c r="O702" i="17" s="1"/>
  <c r="K702" i="17"/>
  <c r="L702" i="17"/>
  <c r="M702" i="17" s="1"/>
  <c r="I703" i="17"/>
  <c r="N703" i="17" s="1"/>
  <c r="J703" i="17"/>
  <c r="K703" i="17"/>
  <c r="L703" i="17"/>
  <c r="M703" i="17" s="1"/>
  <c r="I704" i="17"/>
  <c r="N704" i="17" s="1"/>
  <c r="J704" i="17"/>
  <c r="O704" i="17" s="1"/>
  <c r="K704" i="17"/>
  <c r="L704" i="17"/>
  <c r="M704" i="17" s="1"/>
  <c r="I705" i="17"/>
  <c r="N705" i="17" s="1"/>
  <c r="J705" i="17"/>
  <c r="K705" i="17"/>
  <c r="L705" i="17"/>
  <c r="M705" i="17" s="1"/>
  <c r="I706" i="17"/>
  <c r="N706" i="17" s="1"/>
  <c r="J706" i="17"/>
  <c r="K706" i="17"/>
  <c r="L706" i="17"/>
  <c r="M706" i="17" s="1"/>
  <c r="I707" i="17"/>
  <c r="N707" i="17" s="1"/>
  <c r="J707" i="17"/>
  <c r="O707" i="17" s="1"/>
  <c r="K707" i="17"/>
  <c r="L707" i="17"/>
  <c r="M707" i="17" s="1"/>
  <c r="I708" i="17"/>
  <c r="N708" i="17" s="1"/>
  <c r="J708" i="17"/>
  <c r="O708" i="17" s="1"/>
  <c r="K708" i="17"/>
  <c r="L708" i="17"/>
  <c r="M708" i="17" s="1"/>
  <c r="I709" i="17"/>
  <c r="N709" i="17" s="1"/>
  <c r="J709" i="17"/>
  <c r="K709" i="17"/>
  <c r="L709" i="17"/>
  <c r="M709" i="17" s="1"/>
  <c r="I710" i="17"/>
  <c r="N710" i="17" s="1"/>
  <c r="J710" i="17"/>
  <c r="K710" i="17"/>
  <c r="L710" i="17"/>
  <c r="M710" i="17" s="1"/>
  <c r="I711" i="17"/>
  <c r="N711" i="17" s="1"/>
  <c r="J711" i="17"/>
  <c r="O711" i="17" s="1"/>
  <c r="K711" i="17"/>
  <c r="L711" i="17"/>
  <c r="I712" i="17"/>
  <c r="N712" i="17" s="1"/>
  <c r="J712" i="17"/>
  <c r="O712" i="17" s="1"/>
  <c r="K712" i="17"/>
  <c r="L712" i="17"/>
  <c r="M712" i="17" s="1"/>
  <c r="I713" i="17"/>
  <c r="N713" i="17" s="1"/>
  <c r="J713" i="17"/>
  <c r="K713" i="17"/>
  <c r="L713" i="17"/>
  <c r="M713" i="17" s="1"/>
  <c r="I714" i="17"/>
  <c r="N714" i="17" s="1"/>
  <c r="J714" i="17"/>
  <c r="K714" i="17"/>
  <c r="L714" i="17"/>
  <c r="I715" i="17"/>
  <c r="N715" i="17" s="1"/>
  <c r="J715" i="17"/>
  <c r="K715" i="17"/>
  <c r="L715" i="17"/>
  <c r="I716" i="17"/>
  <c r="N716" i="17" s="1"/>
  <c r="J716" i="17"/>
  <c r="O716" i="17" s="1"/>
  <c r="K716" i="17"/>
  <c r="L716" i="17"/>
  <c r="M716" i="17" s="1"/>
  <c r="I717" i="17"/>
  <c r="N717" i="17" s="1"/>
  <c r="J717" i="17"/>
  <c r="O717" i="17" s="1"/>
  <c r="K717" i="17"/>
  <c r="L717" i="17"/>
  <c r="I718" i="17"/>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K726" i="17"/>
  <c r="L726" i="17"/>
  <c r="M726" i="17" s="1"/>
  <c r="I727" i="17"/>
  <c r="N727" i="17" s="1"/>
  <c r="J727" i="17"/>
  <c r="K727" i="17"/>
  <c r="L727" i="17"/>
  <c r="M727" i="17" s="1"/>
  <c r="I728" i="17"/>
  <c r="N728" i="17" s="1"/>
  <c r="J728" i="17"/>
  <c r="O728" i="17" s="1"/>
  <c r="K728" i="17"/>
  <c r="L728" i="17"/>
  <c r="M728" i="17" s="1"/>
  <c r="I729" i="17"/>
  <c r="N729" i="17" s="1"/>
  <c r="J729" i="17"/>
  <c r="O729" i="17" s="1"/>
  <c r="K729" i="17"/>
  <c r="L729" i="17"/>
  <c r="M729" i="17" s="1"/>
  <c r="I730" i="17"/>
  <c r="J730" i="17"/>
  <c r="K730" i="17"/>
  <c r="L730" i="17"/>
  <c r="M730" i="17" s="1"/>
  <c r="I731" i="17"/>
  <c r="N731" i="17" s="1"/>
  <c r="J731" i="17"/>
  <c r="K731" i="17"/>
  <c r="L731" i="17"/>
  <c r="M731" i="17" s="1"/>
  <c r="I732" i="17"/>
  <c r="N732" i="17" s="1"/>
  <c r="J732" i="17"/>
  <c r="O732" i="17" s="1"/>
  <c r="K732" i="17"/>
  <c r="L732" i="17"/>
  <c r="M732" i="17" s="1"/>
  <c r="I733" i="17"/>
  <c r="N733" i="17" s="1"/>
  <c r="J733" i="17"/>
  <c r="K733" i="17"/>
  <c r="L733" i="17"/>
  <c r="I734" i="17"/>
  <c r="J734" i="17"/>
  <c r="K734" i="17"/>
  <c r="L734" i="17"/>
  <c r="M734" i="17" s="1"/>
  <c r="I735" i="17"/>
  <c r="N735" i="17" s="1"/>
  <c r="J735" i="17"/>
  <c r="K735" i="17"/>
  <c r="L735" i="17"/>
  <c r="M735" i="17" s="1"/>
  <c r="I736" i="17"/>
  <c r="N736" i="17" s="1"/>
  <c r="J736" i="17"/>
  <c r="O736" i="17" s="1"/>
  <c r="K736" i="17"/>
  <c r="L736" i="17"/>
  <c r="M736" i="17" s="1"/>
  <c r="I737" i="17"/>
  <c r="N737" i="17" s="1"/>
  <c r="J737" i="17"/>
  <c r="K737" i="17"/>
  <c r="L737" i="17"/>
  <c r="M737" i="17" s="1"/>
  <c r="I738" i="17"/>
  <c r="N738" i="17" s="1"/>
  <c r="J738" i="17"/>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K746" i="17"/>
  <c r="L746" i="17"/>
  <c r="I747" i="17"/>
  <c r="N747" i="17" s="1"/>
  <c r="J747" i="17"/>
  <c r="O747" i="17" s="1"/>
  <c r="K747" i="17"/>
  <c r="L747" i="17"/>
  <c r="M747" i="17" s="1"/>
  <c r="I748" i="17"/>
  <c r="N748" i="17" s="1"/>
  <c r="J748" i="17"/>
  <c r="O748" i="17" s="1"/>
  <c r="K748" i="17"/>
  <c r="L748" i="17"/>
  <c r="M748" i="17" s="1"/>
  <c r="I749" i="17"/>
  <c r="N749" i="17" s="1"/>
  <c r="J749" i="17"/>
  <c r="K749" i="17"/>
  <c r="L749" i="17"/>
  <c r="I750" i="17"/>
  <c r="J750" i="17"/>
  <c r="K750" i="17"/>
  <c r="L750" i="17"/>
  <c r="M750" i="17" s="1"/>
  <c r="I751" i="17"/>
  <c r="N751" i="17" s="1"/>
  <c r="J751" i="17"/>
  <c r="K751" i="17"/>
  <c r="L751" i="17"/>
  <c r="M751" i="17" s="1"/>
  <c r="I752" i="17"/>
  <c r="N752" i="17" s="1"/>
  <c r="J752" i="17"/>
  <c r="O752" i="17" s="1"/>
  <c r="K752" i="17"/>
  <c r="L752" i="17"/>
  <c r="M752" i="17" s="1"/>
  <c r="I753" i="17"/>
  <c r="J753" i="17"/>
  <c r="O753" i="17" s="1"/>
  <c r="K753" i="17"/>
  <c r="L753" i="17"/>
  <c r="M753" i="17" s="1"/>
  <c r="I754" i="17"/>
  <c r="J754" i="17"/>
  <c r="K754" i="17"/>
  <c r="L754" i="17"/>
  <c r="M754" i="17" s="1"/>
  <c r="I755" i="17"/>
  <c r="J755" i="17"/>
  <c r="O755" i="17" s="1"/>
  <c r="K755" i="17"/>
  <c r="L755" i="17"/>
  <c r="M755" i="17" s="1"/>
  <c r="I756" i="17"/>
  <c r="J756" i="17"/>
  <c r="O756" i="17" s="1"/>
  <c r="K756" i="17"/>
  <c r="L756" i="17"/>
  <c r="M756" i="17" s="1"/>
  <c r="I757" i="17"/>
  <c r="N757" i="17" s="1"/>
  <c r="J757" i="17"/>
  <c r="K757" i="17"/>
  <c r="L757" i="17"/>
  <c r="M757" i="17" s="1"/>
  <c r="I758" i="17"/>
  <c r="J758" i="17"/>
  <c r="K758" i="17"/>
  <c r="L758" i="17"/>
  <c r="M758" i="17" s="1"/>
  <c r="I759" i="17"/>
  <c r="N759" i="17" s="1"/>
  <c r="J759" i="17"/>
  <c r="O759" i="17" s="1"/>
  <c r="K759" i="17"/>
  <c r="L759" i="17"/>
  <c r="M759" i="17" s="1"/>
  <c r="I760" i="17"/>
  <c r="N760" i="17" s="1"/>
  <c r="J760" i="17"/>
  <c r="K760" i="17"/>
  <c r="L760" i="17"/>
  <c r="M760" i="17" s="1"/>
  <c r="I761" i="17"/>
  <c r="N761" i="17" s="1"/>
  <c r="J761" i="17"/>
  <c r="K761" i="17"/>
  <c r="L761" i="17"/>
  <c r="M761" i="17" s="1"/>
  <c r="I762" i="17"/>
  <c r="J762" i="17"/>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K774" i="17"/>
  <c r="L774" i="17"/>
  <c r="M774" i="17" s="1"/>
  <c r="I775" i="17"/>
  <c r="N775" i="17" s="1"/>
  <c r="J775" i="17"/>
  <c r="K775" i="17"/>
  <c r="L775" i="17"/>
  <c r="M775" i="17" s="1"/>
  <c r="I776" i="17"/>
  <c r="N776" i="17" s="1"/>
  <c r="J776" i="17"/>
  <c r="O776" i="17" s="1"/>
  <c r="K776" i="17"/>
  <c r="L776" i="17"/>
  <c r="M776" i="17" s="1"/>
  <c r="I777" i="17"/>
  <c r="N777" i="17" s="1"/>
  <c r="J777" i="17"/>
  <c r="K777" i="17"/>
  <c r="L777" i="17"/>
  <c r="M777" i="17" s="1"/>
  <c r="I778" i="17"/>
  <c r="N778" i="17" s="1"/>
  <c r="J778" i="17"/>
  <c r="O778" i="17" s="1"/>
  <c r="K778" i="17"/>
  <c r="L778" i="17"/>
  <c r="M778" i="17" s="1"/>
  <c r="I779" i="17"/>
  <c r="N779" i="17" s="1"/>
  <c r="J779" i="17"/>
  <c r="K779" i="17"/>
  <c r="L779" i="17"/>
  <c r="M779" i="17" s="1"/>
  <c r="I780" i="17"/>
  <c r="N780" i="17" s="1"/>
  <c r="J780" i="17"/>
  <c r="O780" i="17" s="1"/>
  <c r="K780" i="17"/>
  <c r="L780" i="17"/>
  <c r="M780" i="17" s="1"/>
  <c r="I781" i="17"/>
  <c r="N781" i="17" s="1"/>
  <c r="J781" i="17"/>
  <c r="O781" i="17" s="1"/>
  <c r="K781" i="17"/>
  <c r="L781" i="17"/>
  <c r="M781" i="17" s="1"/>
  <c r="I782" i="17"/>
  <c r="J782" i="17"/>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J789" i="17"/>
  <c r="O789" i="17" s="1"/>
  <c r="K789" i="17"/>
  <c r="L789" i="17"/>
  <c r="I790" i="17"/>
  <c r="N790" i="17" s="1"/>
  <c r="J790" i="17"/>
  <c r="K790" i="17"/>
  <c r="L790" i="17"/>
  <c r="M790" i="17" s="1"/>
  <c r="I791" i="17"/>
  <c r="N791" i="17" s="1"/>
  <c r="J791" i="17"/>
  <c r="K791" i="17"/>
  <c r="L791" i="17"/>
  <c r="M791" i="17" s="1"/>
  <c r="I792" i="17"/>
  <c r="N792" i="17" s="1"/>
  <c r="J792" i="17"/>
  <c r="O792" i="17" s="1"/>
  <c r="K792" i="17"/>
  <c r="L792" i="17"/>
  <c r="M792" i="17" s="1"/>
  <c r="I793" i="17"/>
  <c r="N793" i="17" s="1"/>
  <c r="J793" i="17"/>
  <c r="K793" i="17"/>
  <c r="L793" i="17"/>
  <c r="I794" i="17"/>
  <c r="N794" i="17" s="1"/>
  <c r="J794" i="17"/>
  <c r="K794" i="17"/>
  <c r="L794" i="17"/>
  <c r="I795" i="17"/>
  <c r="N795" i="17" s="1"/>
  <c r="J795" i="17"/>
  <c r="K795" i="17"/>
  <c r="L795" i="17"/>
  <c r="M795" i="17" s="1"/>
  <c r="I796" i="17"/>
  <c r="N796" i="17" s="1"/>
  <c r="J796" i="17"/>
  <c r="O796" i="17" s="1"/>
  <c r="K796" i="17"/>
  <c r="L796" i="17"/>
  <c r="M796" i="17" s="1"/>
  <c r="I797" i="17"/>
  <c r="N797" i="17" s="1"/>
  <c r="J797" i="17"/>
  <c r="O797" i="17" s="1"/>
  <c r="K797" i="17"/>
  <c r="L797" i="17"/>
  <c r="M797" i="17" s="1"/>
  <c r="I798" i="17"/>
  <c r="N798" i="17" s="1"/>
  <c r="J798" i="17"/>
  <c r="K798" i="17"/>
  <c r="L798" i="17"/>
  <c r="M798" i="17" s="1"/>
  <c r="I799" i="17"/>
  <c r="N799" i="17" s="1"/>
  <c r="J799" i="17"/>
  <c r="K799" i="17"/>
  <c r="L799" i="17"/>
  <c r="I800" i="17"/>
  <c r="N800" i="17" s="1"/>
  <c r="J800" i="17"/>
  <c r="O800" i="17" s="1"/>
  <c r="K800" i="17"/>
  <c r="L800" i="17"/>
  <c r="M800" i="17" s="1"/>
  <c r="I801" i="17"/>
  <c r="J801" i="17"/>
  <c r="O801" i="17" s="1"/>
  <c r="K801" i="17"/>
  <c r="L801" i="17"/>
  <c r="M801" i="17" s="1"/>
  <c r="I802" i="17"/>
  <c r="J802" i="17"/>
  <c r="K802" i="17"/>
  <c r="L802" i="17"/>
  <c r="M802" i="17" s="1"/>
  <c r="I803" i="17"/>
  <c r="J803" i="17"/>
  <c r="O803" i="17" s="1"/>
  <c r="K803" i="17"/>
  <c r="L803" i="17"/>
  <c r="M803" i="17" s="1"/>
  <c r="I804" i="17"/>
  <c r="J804" i="17"/>
  <c r="O804" i="17" s="1"/>
  <c r="K804" i="17"/>
  <c r="L804" i="17"/>
  <c r="M804" i="17" s="1"/>
  <c r="I805" i="17"/>
  <c r="N805" i="17" s="1"/>
  <c r="J805" i="17"/>
  <c r="O805" i="17" s="1"/>
  <c r="K805" i="17"/>
  <c r="L805" i="17"/>
  <c r="I806" i="17"/>
  <c r="N806" i="17" s="1"/>
  <c r="J806" i="17"/>
  <c r="K806" i="17"/>
  <c r="L806" i="17"/>
  <c r="M806" i="17" s="1"/>
  <c r="I807" i="17"/>
  <c r="N807" i="17" s="1"/>
  <c r="J807" i="17"/>
  <c r="K807" i="17"/>
  <c r="L807" i="17"/>
  <c r="M807" i="17" s="1"/>
  <c r="I808" i="17"/>
  <c r="N808" i="17" s="1"/>
  <c r="J808" i="17"/>
  <c r="O808" i="17" s="1"/>
  <c r="K808" i="17"/>
  <c r="L808" i="17"/>
  <c r="M808" i="17" s="1"/>
  <c r="I809" i="17"/>
  <c r="N809" i="17" s="1"/>
  <c r="J809" i="17"/>
  <c r="O809" i="17" s="1"/>
  <c r="K809" i="17"/>
  <c r="L809" i="17"/>
  <c r="I810" i="17"/>
  <c r="N810" i="17" s="1"/>
  <c r="J810" i="17"/>
  <c r="K810" i="17"/>
  <c r="L810" i="17"/>
  <c r="M810" i="17" s="1"/>
  <c r="I811" i="17"/>
  <c r="N811" i="17" s="1"/>
  <c r="J811" i="17"/>
  <c r="O811" i="17" s="1"/>
  <c r="K811" i="17"/>
  <c r="L811" i="17"/>
  <c r="M811" i="17" s="1"/>
  <c r="I812" i="17"/>
  <c r="N812" i="17" s="1"/>
  <c r="J812" i="17"/>
  <c r="O812" i="17" s="1"/>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O816" i="17" s="1"/>
  <c r="K816" i="17"/>
  <c r="L816" i="17"/>
  <c r="M816" i="17" s="1"/>
  <c r="I817" i="17"/>
  <c r="J817" i="17"/>
  <c r="K817" i="17"/>
  <c r="L817" i="17"/>
  <c r="M817" i="17" s="1"/>
  <c r="I818" i="17"/>
  <c r="J818" i="17"/>
  <c r="K818" i="17"/>
  <c r="L818" i="17"/>
  <c r="M818" i="17" s="1"/>
  <c r="I819" i="17"/>
  <c r="N819" i="17" s="1"/>
  <c r="J819" i="17"/>
  <c r="O819" i="17" s="1"/>
  <c r="K819" i="17"/>
  <c r="L819" i="17"/>
  <c r="M819" i="17" s="1"/>
  <c r="I820" i="17"/>
  <c r="N820" i="17" s="1"/>
  <c r="J820" i="17"/>
  <c r="O820" i="17" s="1"/>
  <c r="K820" i="17"/>
  <c r="L820" i="17"/>
  <c r="M820" i="17" s="1"/>
  <c r="I821" i="17"/>
  <c r="N821" i="17" s="1"/>
  <c r="J821" i="17"/>
  <c r="K821" i="17"/>
  <c r="L821" i="17"/>
  <c r="I822" i="17"/>
  <c r="N822" i="17" s="1"/>
  <c r="J822" i="17"/>
  <c r="O822" i="17" s="1"/>
  <c r="K822" i="17"/>
  <c r="L822" i="17"/>
  <c r="M822" i="17" s="1"/>
  <c r="I823" i="17"/>
  <c r="N823" i="17" s="1"/>
  <c r="J823" i="17"/>
  <c r="K823" i="17"/>
  <c r="L823" i="17"/>
  <c r="M823" i="17" s="1"/>
  <c r="I824" i="17"/>
  <c r="N824" i="17" s="1"/>
  <c r="J824" i="17"/>
  <c r="O824" i="17" s="1"/>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O828" i="17" s="1"/>
  <c r="K828" i="17"/>
  <c r="L828" i="17"/>
  <c r="M828" i="17" s="1"/>
  <c r="I829" i="17"/>
  <c r="N829" i="17" s="1"/>
  <c r="J829" i="17"/>
  <c r="O829" i="17" s="1"/>
  <c r="K829" i="17"/>
  <c r="L829" i="17"/>
  <c r="I830" i="17"/>
  <c r="J830" i="17"/>
  <c r="O830" i="17" s="1"/>
  <c r="K830" i="17"/>
  <c r="L830" i="17"/>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J834" i="17"/>
  <c r="K834" i="17"/>
  <c r="L834" i="17"/>
  <c r="M834" i="17" s="1"/>
  <c r="I835" i="17"/>
  <c r="N835" i="17" s="1"/>
  <c r="J835" i="17"/>
  <c r="O835" i="17" s="1"/>
  <c r="K835" i="17"/>
  <c r="L835" i="17"/>
  <c r="M835" i="17" s="1"/>
  <c r="I836" i="17"/>
  <c r="N836" i="17" s="1"/>
  <c r="J836" i="17"/>
  <c r="O836" i="17" s="1"/>
  <c r="K836" i="17"/>
  <c r="L836" i="17"/>
  <c r="M836" i="17" s="1"/>
  <c r="I837" i="17"/>
  <c r="J837" i="17"/>
  <c r="K837" i="17"/>
  <c r="L837" i="17"/>
  <c r="I838" i="17"/>
  <c r="N838" i="17" s="1"/>
  <c r="J838" i="17"/>
  <c r="O838" i="17" s="1"/>
  <c r="K838" i="17"/>
  <c r="L838" i="17"/>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K842" i="17"/>
  <c r="L842" i="17"/>
  <c r="M842" i="17" s="1"/>
  <c r="I843" i="17"/>
  <c r="N843" i="17" s="1"/>
  <c r="J843" i="17"/>
  <c r="K843" i="17"/>
  <c r="L843" i="17"/>
  <c r="M843" i="17" s="1"/>
  <c r="I844" i="17"/>
  <c r="N844" i="17" s="1"/>
  <c r="J844" i="17"/>
  <c r="O844" i="17" s="1"/>
  <c r="K844" i="17"/>
  <c r="L844" i="17"/>
  <c r="M844" i="17" s="1"/>
  <c r="I845" i="17"/>
  <c r="N845" i="17" s="1"/>
  <c r="J845" i="17"/>
  <c r="K845" i="17"/>
  <c r="L845" i="17"/>
  <c r="M845" i="17" s="1"/>
  <c r="I846" i="17"/>
  <c r="J846" i="17"/>
  <c r="K846" i="17"/>
  <c r="L846" i="17"/>
  <c r="M846" i="17" s="1"/>
  <c r="I847" i="17"/>
  <c r="N847" i="17" s="1"/>
  <c r="J847" i="17"/>
  <c r="K847" i="17"/>
  <c r="L847" i="17"/>
  <c r="M847" i="17" s="1"/>
  <c r="I848" i="17"/>
  <c r="N848" i="17" s="1"/>
  <c r="J848" i="17"/>
  <c r="O848" i="17" s="1"/>
  <c r="K848" i="17"/>
  <c r="L848" i="17"/>
  <c r="M848" i="17" s="1"/>
  <c r="I849" i="17"/>
  <c r="N849" i="17" s="1"/>
  <c r="J849" i="17"/>
  <c r="O849" i="17" s="1"/>
  <c r="K849" i="17"/>
  <c r="L849" i="17"/>
  <c r="M849" i="17" s="1"/>
  <c r="I850" i="17"/>
  <c r="N850" i="17" s="1"/>
  <c r="J850" i="17"/>
  <c r="K850" i="17"/>
  <c r="L850" i="17"/>
  <c r="M850" i="17" s="1"/>
  <c r="I851" i="17"/>
  <c r="N851" i="17" s="1"/>
  <c r="J851" i="17"/>
  <c r="O851" i="17" s="1"/>
  <c r="K851" i="17"/>
  <c r="L851" i="17"/>
  <c r="M851" i="17" s="1"/>
  <c r="I852" i="17"/>
  <c r="N852" i="17" s="1"/>
  <c r="J852" i="17"/>
  <c r="O852" i="17" s="1"/>
  <c r="K852" i="17"/>
  <c r="L852" i="17"/>
  <c r="M852" i="17" s="1"/>
  <c r="I853" i="17"/>
  <c r="J853" i="17"/>
  <c r="O853" i="17" s="1"/>
  <c r="K853" i="17"/>
  <c r="L853" i="17"/>
  <c r="M853" i="17" s="1"/>
  <c r="I854" i="17"/>
  <c r="J854" i="17"/>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I858" i="17"/>
  <c r="J858" i="17"/>
  <c r="K858" i="17"/>
  <c r="L858" i="17"/>
  <c r="M858" i="17" s="1"/>
  <c r="I859" i="17"/>
  <c r="J859" i="17"/>
  <c r="K859" i="17"/>
  <c r="L859" i="17"/>
  <c r="M859" i="17" s="1"/>
  <c r="I860" i="17"/>
  <c r="N860" i="17" s="1"/>
  <c r="J860" i="17"/>
  <c r="O860" i="17" s="1"/>
  <c r="K860" i="17"/>
  <c r="L860" i="17"/>
  <c r="M860" i="17" s="1"/>
  <c r="I861" i="17"/>
  <c r="J861" i="17"/>
  <c r="K861" i="17"/>
  <c r="L861" i="17"/>
  <c r="I862" i="17"/>
  <c r="J862" i="17"/>
  <c r="K862" i="17"/>
  <c r="L862" i="17"/>
  <c r="M862" i="17" s="1"/>
  <c r="I863" i="17"/>
  <c r="N863" i="17" s="1"/>
  <c r="J863" i="17"/>
  <c r="K863" i="17"/>
  <c r="L863" i="17"/>
  <c r="M863" i="17" s="1"/>
  <c r="I864" i="17"/>
  <c r="N864" i="17" s="1"/>
  <c r="J864" i="17"/>
  <c r="O864" i="17" s="1"/>
  <c r="K864" i="17"/>
  <c r="L864" i="17"/>
  <c r="M864" i="17" s="1"/>
  <c r="I865" i="17"/>
  <c r="N865" i="17" s="1"/>
  <c r="J865" i="17"/>
  <c r="O865" i="17" s="1"/>
  <c r="K865" i="17"/>
  <c r="L865" i="17"/>
  <c r="M865" i="17" s="1"/>
  <c r="I866" i="17"/>
  <c r="N866" i="17" s="1"/>
  <c r="J866" i="17"/>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K870" i="17"/>
  <c r="L870" i="17"/>
  <c r="M870" i="17" s="1"/>
  <c r="I871" i="17"/>
  <c r="N871" i="17" s="1"/>
  <c r="J871" i="17"/>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K878" i="17"/>
  <c r="L878" i="17"/>
  <c r="M878" i="17" s="1"/>
  <c r="I879" i="17"/>
  <c r="N879" i="17" s="1"/>
  <c r="J879" i="17"/>
  <c r="K879" i="17"/>
  <c r="L879" i="17"/>
  <c r="M879" i="17" s="1"/>
  <c r="I880" i="17"/>
  <c r="N880" i="17" s="1"/>
  <c r="J880" i="17"/>
  <c r="O880" i="17" s="1"/>
  <c r="K880" i="17"/>
  <c r="L880" i="17"/>
  <c r="M880" i="17" s="1"/>
  <c r="I881" i="17"/>
  <c r="N881" i="17" s="1"/>
  <c r="J881" i="17"/>
  <c r="K881" i="17"/>
  <c r="L881" i="17"/>
  <c r="M881" i="17" s="1"/>
  <c r="I882" i="17"/>
  <c r="J882" i="17"/>
  <c r="K882" i="17"/>
  <c r="L882" i="17"/>
  <c r="I883" i="17"/>
  <c r="N883" i="17" s="1"/>
  <c r="J883" i="17"/>
  <c r="O883" i="17" s="1"/>
  <c r="K883" i="17"/>
  <c r="L883" i="17"/>
  <c r="I884" i="17"/>
  <c r="N884" i="17" s="1"/>
  <c r="J884" i="17"/>
  <c r="O884" i="17" s="1"/>
  <c r="K884" i="17"/>
  <c r="L884" i="17"/>
  <c r="M884" i="17" s="1"/>
  <c r="I885" i="17"/>
  <c r="N885" i="17" s="1"/>
  <c r="J885" i="17"/>
  <c r="K885" i="17"/>
  <c r="L885" i="17"/>
  <c r="M885" i="17" s="1"/>
  <c r="I886" i="17"/>
  <c r="N886" i="17" s="1"/>
  <c r="J886" i="17"/>
  <c r="K886" i="17"/>
  <c r="L886" i="17"/>
  <c r="I887" i="17"/>
  <c r="N887" i="17" s="1"/>
  <c r="J887" i="17"/>
  <c r="K887" i="17"/>
  <c r="L887" i="17"/>
  <c r="I888" i="17"/>
  <c r="N888" i="17" s="1"/>
  <c r="J888" i="17"/>
  <c r="O888" i="17" s="1"/>
  <c r="K888" i="17"/>
  <c r="L888" i="17"/>
  <c r="M888" i="17" s="1"/>
  <c r="I889" i="17"/>
  <c r="N889" i="17" s="1"/>
  <c r="J889" i="17"/>
  <c r="O889" i="17" s="1"/>
  <c r="K889" i="17"/>
  <c r="L889" i="17"/>
  <c r="M889" i="17" s="1"/>
  <c r="I890" i="17"/>
  <c r="J890" i="17"/>
  <c r="O890" i="17" s="1"/>
  <c r="K890" i="17"/>
  <c r="L890" i="17"/>
  <c r="M890" i="17" s="1"/>
  <c r="I891" i="17"/>
  <c r="N891" i="17" s="1"/>
  <c r="J891" i="17"/>
  <c r="K891" i="17"/>
  <c r="L891" i="17"/>
  <c r="M891" i="17" s="1"/>
  <c r="I892" i="17"/>
  <c r="N892" i="17" s="1"/>
  <c r="J892" i="17"/>
  <c r="O892" i="17" s="1"/>
  <c r="K892" i="17"/>
  <c r="L892" i="17"/>
  <c r="M892" i="17" s="1"/>
  <c r="I893" i="17"/>
  <c r="J893" i="17"/>
  <c r="O893" i="17" s="1"/>
  <c r="K893" i="17"/>
  <c r="L893" i="17"/>
  <c r="M893" i="17" s="1"/>
  <c r="I894" i="17"/>
  <c r="N894" i="17" s="1"/>
  <c r="J894" i="17"/>
  <c r="K894" i="17"/>
  <c r="L894" i="17"/>
  <c r="M894" i="17" s="1"/>
  <c r="I895" i="17"/>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K898" i="17"/>
  <c r="L898" i="17"/>
  <c r="M898" i="17" s="1"/>
  <c r="I899" i="17"/>
  <c r="J899" i="17"/>
  <c r="O899" i="17" s="1"/>
  <c r="K899" i="17"/>
  <c r="L899" i="17"/>
  <c r="M899" i="17" s="1"/>
  <c r="I900" i="17"/>
  <c r="J900" i="17"/>
  <c r="O900" i="17" s="1"/>
  <c r="K900" i="17"/>
  <c r="L900" i="17"/>
  <c r="M900" i="17" s="1"/>
  <c r="I901" i="17"/>
  <c r="J901" i="17"/>
  <c r="O901" i="17" s="1"/>
  <c r="K901" i="17"/>
  <c r="L901" i="17"/>
  <c r="M901" i="17" s="1"/>
  <c r="I902" i="17"/>
  <c r="N902" i="17" s="1"/>
  <c r="J902" i="17"/>
  <c r="K902" i="17"/>
  <c r="L902" i="17"/>
  <c r="M902" i="17" s="1"/>
  <c r="I903" i="17"/>
  <c r="N903" i="17" s="1"/>
  <c r="J903" i="17"/>
  <c r="K903" i="17"/>
  <c r="L903" i="17"/>
  <c r="M903" i="17" s="1"/>
  <c r="I904" i="17"/>
  <c r="N904" i="17" s="1"/>
  <c r="J904" i="17"/>
  <c r="O904" i="17" s="1"/>
  <c r="K904" i="17"/>
  <c r="L904" i="17"/>
  <c r="M904" i="17" s="1"/>
  <c r="I905" i="17"/>
  <c r="N905" i="17" s="1"/>
  <c r="J905" i="17"/>
  <c r="K905" i="17"/>
  <c r="L905" i="17"/>
  <c r="I906" i="17"/>
  <c r="N906" i="17" s="1"/>
  <c r="J906" i="17"/>
  <c r="K906" i="17"/>
  <c r="L906" i="17"/>
  <c r="M906" i="17" s="1"/>
  <c r="I907" i="17"/>
  <c r="N907" i="17" s="1"/>
  <c r="J907" i="17"/>
  <c r="O907" i="17" s="1"/>
  <c r="K907" i="17"/>
  <c r="L907" i="17"/>
  <c r="M907" i="17" s="1"/>
  <c r="I908" i="17"/>
  <c r="N908" i="17" s="1"/>
  <c r="J908" i="17"/>
  <c r="O908" i="17" s="1"/>
  <c r="K908" i="17"/>
  <c r="L908" i="17"/>
  <c r="M908" i="17" s="1"/>
  <c r="I909" i="17"/>
  <c r="N909" i="17" s="1"/>
  <c r="J909" i="17"/>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K917" i="17"/>
  <c r="L917" i="17"/>
  <c r="M917" i="17" s="1"/>
  <c r="I918" i="17"/>
  <c r="N918" i="17" s="1"/>
  <c r="J918" i="17"/>
  <c r="K918" i="17"/>
  <c r="L918" i="17"/>
  <c r="M918" i="17" s="1"/>
  <c r="I919" i="17"/>
  <c r="J919" i="17"/>
  <c r="O919" i="17" s="1"/>
  <c r="K919" i="17"/>
  <c r="L919" i="17"/>
  <c r="M919" i="17" s="1"/>
  <c r="I920" i="17"/>
  <c r="N920" i="17" s="1"/>
  <c r="J920" i="17"/>
  <c r="O920" i="17" s="1"/>
  <c r="K920" i="17"/>
  <c r="L920" i="17"/>
  <c r="M920" i="17" s="1"/>
  <c r="I921" i="17"/>
  <c r="N921" i="17" s="1"/>
  <c r="J921" i="17"/>
  <c r="O921" i="17" s="1"/>
  <c r="K921" i="17"/>
  <c r="L921" i="17"/>
  <c r="I922" i="17"/>
  <c r="J922" i="17"/>
  <c r="K922" i="17"/>
  <c r="L922" i="17"/>
  <c r="I923" i="17"/>
  <c r="N923" i="17" s="1"/>
  <c r="J923" i="17"/>
  <c r="O923" i="17" s="1"/>
  <c r="K923" i="17"/>
  <c r="L923" i="17"/>
  <c r="I924" i="17"/>
  <c r="N924" i="17" s="1"/>
  <c r="J924" i="17"/>
  <c r="O924" i="17" s="1"/>
  <c r="K924" i="17"/>
  <c r="L924" i="17"/>
  <c r="M924" i="17" s="1"/>
  <c r="I925" i="17"/>
  <c r="N925" i="17" s="1"/>
  <c r="J925" i="17"/>
  <c r="K925" i="17"/>
  <c r="L925" i="17"/>
  <c r="M925" i="17" s="1"/>
  <c r="I926" i="17"/>
  <c r="J926" i="17"/>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K930" i="17"/>
  <c r="L930" i="17"/>
  <c r="M930" i="17" s="1"/>
  <c r="I931" i="17"/>
  <c r="N931" i="17" s="1"/>
  <c r="J931" i="17"/>
  <c r="O931" i="17" s="1"/>
  <c r="K931" i="17"/>
  <c r="L931" i="17"/>
  <c r="M931" i="17" s="1"/>
  <c r="I932" i="17"/>
  <c r="N932" i="17" s="1"/>
  <c r="J932" i="17"/>
  <c r="O932" i="17" s="1"/>
  <c r="K932" i="17"/>
  <c r="L932" i="17"/>
  <c r="M932" i="17" s="1"/>
  <c r="I933" i="17"/>
  <c r="N933" i="17" s="1"/>
  <c r="J933" i="17"/>
  <c r="K933" i="17"/>
  <c r="L933" i="17"/>
  <c r="I934" i="17"/>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K937" i="17"/>
  <c r="L937" i="17"/>
  <c r="I938" i="17"/>
  <c r="N938" i="17" s="1"/>
  <c r="J938" i="17"/>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K942" i="17"/>
  <c r="L942" i="17"/>
  <c r="M942" i="17" s="1"/>
  <c r="I943" i="17"/>
  <c r="N943" i="17" s="1"/>
  <c r="J943" i="17"/>
  <c r="O943" i="17" s="1"/>
  <c r="K943" i="17"/>
  <c r="L943" i="17"/>
  <c r="M943" i="17" s="1"/>
  <c r="I944" i="17"/>
  <c r="N944" i="17" s="1"/>
  <c r="J944" i="17"/>
  <c r="O944" i="17" s="1"/>
  <c r="K944" i="17"/>
  <c r="L944" i="17"/>
  <c r="M944" i="17" s="1"/>
  <c r="I945" i="17"/>
  <c r="N945" i="17" s="1"/>
  <c r="J945" i="17"/>
  <c r="K945" i="17"/>
  <c r="L945" i="17"/>
  <c r="M945" i="17" s="1"/>
  <c r="I946" i="17"/>
  <c r="N946" i="17" s="1"/>
  <c r="J946" i="17"/>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J950" i="17"/>
  <c r="K950" i="17"/>
  <c r="L950" i="17"/>
  <c r="I951" i="17"/>
  <c r="J951" i="17"/>
  <c r="O951" i="17" s="1"/>
  <c r="K951" i="17"/>
  <c r="L951" i="17"/>
  <c r="M951" i="17" s="1"/>
  <c r="I952" i="17"/>
  <c r="N952" i="17" s="1"/>
  <c r="J952" i="17"/>
  <c r="O952" i="17" s="1"/>
  <c r="K952" i="17"/>
  <c r="L952" i="17"/>
  <c r="M952" i="17" s="1"/>
  <c r="I953" i="17"/>
  <c r="N953" i="17" s="1"/>
  <c r="J953" i="17"/>
  <c r="O953" i="17" s="1"/>
  <c r="K953" i="17"/>
  <c r="L953" i="17"/>
  <c r="I954" i="17"/>
  <c r="J954" i="17"/>
  <c r="K954" i="17"/>
  <c r="L954" i="17"/>
  <c r="I955" i="17"/>
  <c r="N955" i="17" s="1"/>
  <c r="J955" i="17"/>
  <c r="O955" i="17" s="1"/>
  <c r="K955" i="17"/>
  <c r="L955" i="17"/>
  <c r="M955" i="17" s="1"/>
  <c r="I956" i="17"/>
  <c r="N956" i="17" s="1"/>
  <c r="J956" i="17"/>
  <c r="O956" i="17" s="1"/>
  <c r="K956" i="17"/>
  <c r="L956" i="17"/>
  <c r="M956" i="17" s="1"/>
  <c r="I957" i="17"/>
  <c r="N957" i="17" s="1"/>
  <c r="J957" i="17"/>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K961" i="17"/>
  <c r="L961" i="17"/>
  <c r="M961" i="17" s="1"/>
  <c r="I962" i="17"/>
  <c r="N962" i="17" s="1"/>
  <c r="J962" i="17"/>
  <c r="O962" i="17" s="1"/>
  <c r="K962" i="17"/>
  <c r="L962" i="17"/>
  <c r="M962" i="17" s="1"/>
  <c r="I963" i="17"/>
  <c r="J963" i="17"/>
  <c r="O963" i="17" s="1"/>
  <c r="K963" i="17"/>
  <c r="L963" i="17"/>
  <c r="M963" i="17" s="1"/>
  <c r="I964" i="17"/>
  <c r="N964" i="17" s="1"/>
  <c r="J964" i="17"/>
  <c r="O964" i="17" s="1"/>
  <c r="K964" i="17"/>
  <c r="L964" i="17"/>
  <c r="M964" i="17" s="1"/>
  <c r="I965" i="17"/>
  <c r="N965" i="17" s="1"/>
  <c r="J965" i="17"/>
  <c r="O965" i="17" s="1"/>
  <c r="K965" i="17"/>
  <c r="L965" i="17"/>
  <c r="M965" i="17" s="1"/>
  <c r="I966" i="17"/>
  <c r="J966" i="17"/>
  <c r="O966" i="17" s="1"/>
  <c r="K966" i="17"/>
  <c r="L966" i="17"/>
  <c r="M966" i="17" s="1"/>
  <c r="I967" i="17"/>
  <c r="J967" i="17"/>
  <c r="O967" i="17" s="1"/>
  <c r="K967" i="17"/>
  <c r="L967" i="17"/>
  <c r="M967" i="17" s="1"/>
  <c r="I968" i="17"/>
  <c r="N968" i="17" s="1"/>
  <c r="J968" i="17"/>
  <c r="O968" i="17" s="1"/>
  <c r="K968" i="17"/>
  <c r="L968" i="17"/>
  <c r="M968" i="17" s="1"/>
  <c r="I969" i="17"/>
  <c r="N969" i="17" s="1"/>
  <c r="J969" i="17"/>
  <c r="K969" i="17"/>
  <c r="L969" i="17"/>
  <c r="M969" i="17" s="1"/>
  <c r="I970" i="17"/>
  <c r="J970" i="17"/>
  <c r="K970" i="17"/>
  <c r="L970" i="17"/>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K978" i="17"/>
  <c r="L978" i="17"/>
  <c r="M978" i="17" s="1"/>
  <c r="I979" i="17"/>
  <c r="N979" i="17" s="1"/>
  <c r="J979" i="17"/>
  <c r="O979" i="17" s="1"/>
  <c r="K979" i="17"/>
  <c r="L979" i="17"/>
  <c r="M979" i="17" s="1"/>
  <c r="I980" i="17"/>
  <c r="N980" i="17" s="1"/>
  <c r="J980" i="17"/>
  <c r="O980" i="17" s="1"/>
  <c r="K980" i="17"/>
  <c r="L980" i="17"/>
  <c r="M980" i="17" s="1"/>
  <c r="I981" i="17"/>
  <c r="N981" i="17" s="1"/>
  <c r="J981" i="17"/>
  <c r="K981" i="17"/>
  <c r="L981" i="17"/>
  <c r="M981" i="17" s="1"/>
  <c r="I982" i="17"/>
  <c r="N982" i="17" s="1"/>
  <c r="J982" i="17"/>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K986" i="17"/>
  <c r="L986" i="17"/>
  <c r="M986" i="17" s="1"/>
  <c r="I987" i="17"/>
  <c r="N987" i="17" s="1"/>
  <c r="J987" i="17"/>
  <c r="O987" i="17" s="1"/>
  <c r="K987" i="17"/>
  <c r="L987" i="17"/>
  <c r="M987" i="17" s="1"/>
  <c r="I988" i="17"/>
  <c r="N988" i="17" s="1"/>
  <c r="J988" i="17"/>
  <c r="O988" i="17" s="1"/>
  <c r="K988" i="17"/>
  <c r="L988" i="17"/>
  <c r="M988" i="17" s="1"/>
  <c r="I989" i="17"/>
  <c r="N989" i="17" s="1"/>
  <c r="J989" i="17"/>
  <c r="K989" i="17"/>
  <c r="L989" i="17"/>
  <c r="M989" i="17" s="1"/>
  <c r="I990" i="17"/>
  <c r="J990" i="17"/>
  <c r="K990" i="17"/>
  <c r="L990" i="17"/>
  <c r="M990" i="17" s="1"/>
  <c r="I991" i="17"/>
  <c r="N991" i="17" s="1"/>
  <c r="J991" i="17"/>
  <c r="O991" i="17" s="1"/>
  <c r="K991" i="17"/>
  <c r="L991" i="17"/>
  <c r="M991" i="17" s="1"/>
  <c r="I992" i="17"/>
  <c r="N992" i="17" s="1"/>
  <c r="J992" i="17"/>
  <c r="O992" i="17" s="1"/>
  <c r="K992" i="17"/>
  <c r="L992" i="17"/>
  <c r="M992" i="17" s="1"/>
  <c r="I993" i="17"/>
  <c r="N993" i="17" s="1"/>
  <c r="J993" i="17"/>
  <c r="K993" i="17"/>
  <c r="L993" i="17"/>
  <c r="I994" i="17"/>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K997" i="17"/>
  <c r="L997" i="17"/>
  <c r="M997" i="17" s="1"/>
  <c r="I998" i="17"/>
  <c r="J998" i="17"/>
  <c r="K998" i="17"/>
  <c r="L998" i="17"/>
  <c r="I999" i="17"/>
  <c r="J999" i="17"/>
  <c r="O999" i="17" s="1"/>
  <c r="K999" i="17"/>
  <c r="L999" i="17"/>
  <c r="M999" i="17" s="1"/>
  <c r="I1000" i="17"/>
  <c r="N1000" i="17" s="1"/>
  <c r="J1000" i="17"/>
  <c r="O1000" i="17" s="1"/>
  <c r="K1000" i="17"/>
  <c r="L1000" i="17"/>
  <c r="M1000" i="17" s="1"/>
  <c r="I1001" i="17"/>
  <c r="N1001" i="17" s="1"/>
  <c r="J1001" i="17"/>
  <c r="O1001" i="17" s="1"/>
  <c r="K1001" i="17"/>
  <c r="L1001"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K7" i="17"/>
  <c r="L7" i="17"/>
  <c r="M7" i="17" s="1"/>
  <c r="I8" i="17"/>
  <c r="N8" i="17" s="1"/>
  <c r="J8" i="17"/>
  <c r="O8" i="17" s="1"/>
  <c r="K8" i="17"/>
  <c r="L8" i="17"/>
  <c r="M8" i="17" s="1"/>
  <c r="I9" i="17"/>
  <c r="N9" i="17" s="1"/>
  <c r="J9" i="17"/>
  <c r="O9" i="17" s="1"/>
  <c r="K9" i="17"/>
  <c r="L9" i="17"/>
  <c r="M9" i="17" s="1"/>
  <c r="J2" i="17"/>
  <c r="O2" i="17" s="1"/>
  <c r="K2" i="17"/>
  <c r="L2" i="17"/>
  <c r="M2" i="17" s="1"/>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4" i="17"/>
  <c r="H5" i="17"/>
  <c r="H6" i="17"/>
  <c r="H7" i="17"/>
  <c r="H8" i="17"/>
  <c r="H9" i="17"/>
  <c r="H10" i="17"/>
  <c r="H11" i="17"/>
  <c r="H12" i="17"/>
  <c r="H13" i="17"/>
  <c r="H14" i="17"/>
  <c r="H15" i="17"/>
  <c r="H16" i="17"/>
  <c r="H17" i="17"/>
  <c r="H18" i="17"/>
  <c r="H2"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2" i="17"/>
</calcChain>
</file>

<file path=xl/sharedStrings.xml><?xml version="1.0" encoding="utf-8"?>
<sst xmlns="http://schemas.openxmlformats.org/spreadsheetml/2006/main" count="11128" uniqueCount="6223">
  <si>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</si>
  <si>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</si>
  <si>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</si>
  <si>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</si>
  <si>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</si>
  <si>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</si>
  <si>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</si>
  <si>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</si>
  <si>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</si>
  <si>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</si>
  <si>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</si>
  <si>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</si>
  <si>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</si>
  <si>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</si>
  <si>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</si>
  <si>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</si>
  <si>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</si>
  <si>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</si>
  <si>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</si>
  <si>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</si>
  <si>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</si>
  <si>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</si>
  <si>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</si>
  <si>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</si>
  <si>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</si>
  <si>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</si>
  <si>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</si>
  <si>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</si>
  <si>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</si>
  <si>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</si>
  <si>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</si>
  <si>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</si>
  <si>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</si>
  <si>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</si>
  <si>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</si>
  <si>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</si>
  <si>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</si>
  <si>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</si>
  <si>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</si>
  <si>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</si>
  <si>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</si>
  <si>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</si>
  <si>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</si>
  <si>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</si>
  <si>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</si>
  <si>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</si>
  <si>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</si>
  <si>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</si>
  <si>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</si>
  <si>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</si>
  <si>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</si>
  <si>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</si>
  <si>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</si>
  <si>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</si>
  <si>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</si>
  <si>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</si>
  <si>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</si>
  <si>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</si>
  <si>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</si>
  <si>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</si>
  <si>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</si>
  <si>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</si>
  <si>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</si>
  <si>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</si>
  <si>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</si>
  <si>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</si>
  <si>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</si>
  <si>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</si>
  <si>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</si>
  <si>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</si>
  <si>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</si>
  <si>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</si>
  <si>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</si>
  <si>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</si>
  <si>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</si>
  <si>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</si>
  <si>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</si>
  <si>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</si>
  <si>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</si>
  <si>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</si>
  <si>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</si>
  <si>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</si>
  <si>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</si>
  <si>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</si>
  <si>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</si>
  <si>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</si>
  <si>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</si>
  <si>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</si>
  <si>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</si>
  <si>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</si>
  <si>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</si>
  <si>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</si>
  <si>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</si>
  <si>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</si>
  <si>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</si>
  <si>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</si>
  <si>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</si>
  <si>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</si>
  <si>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</si>
  <si>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</si>
  <si>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</si>
  <si>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</si>
  <si>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</si>
  <si>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</si>
  <si>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</si>
  <si>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</si>
  <si>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</si>
  <si>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</si>
  <si>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</si>
  <si>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</si>
  <si>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</si>
  <si>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</si>
  <si>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</si>
  <si>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</si>
  <si>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</si>
  <si>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</si>
  <si>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</si>
  <si>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</si>
  <si>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</si>
  <si>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</si>
  <si>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</si>
  <si>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</si>
  <si>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</si>
  <si>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</si>
  <si>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</si>
  <si>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</si>
  <si>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</si>
  <si>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</si>
  <si>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</si>
  <si>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</si>
  <si>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</si>
  <si>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</si>
  <si>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</si>
  <si>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</si>
  <si>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</si>
  <si>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</si>
  <si>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</si>
  <si>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</si>
  <si>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</si>
  <si>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</si>
  <si>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</si>
  <si>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</si>
  <si>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</si>
  <si>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</si>
  <si>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</si>
  <si>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</si>
  <si>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</si>
  <si>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</si>
  <si>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</si>
  <si>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</si>
  <si>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</si>
  <si>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</si>
  <si>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</si>
  <si>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</si>
  <si>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</si>
  <si>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</si>
  <si>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</si>
  <si>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</si>
  <si>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</si>
  <si>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</si>
  <si>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</si>
  <si>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</si>
  <si>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</si>
  <si>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</si>
  <si>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</si>
  <si>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</si>
  <si>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</si>
  <si>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</si>
  <si>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</si>
  <si>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</si>
  <si>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</si>
  <si>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</si>
  <si>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</si>
  <si>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</si>
  <si>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</si>
  <si>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</si>
  <si>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</si>
  <si>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</si>
  <si>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</si>
  <si>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</si>
  <si>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</si>
  <si>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</si>
  <si>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</si>
  <si>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</si>
  <si>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</si>
  <si>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</si>
  <si>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</si>
  <si>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</si>
  <si>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</si>
  <si>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</si>
  <si>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</si>
  <si>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</si>
  <si>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</si>
  <si>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</si>
  <si>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</si>
  <si>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</si>
  <si>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</si>
  <si>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</si>
  <si>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</si>
  <si>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</si>
  <si>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</si>
  <si>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</si>
  <si>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</si>
  <si>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</si>
  <si>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</si>
  <si>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</si>
  <si>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</si>
  <si>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</si>
  <si>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</si>
  <si>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</si>
  <si>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</si>
  <si>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</si>
  <si>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</si>
  <si>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</si>
  <si>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</si>
  <si>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</si>
  <si>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</si>
  <si>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</si>
  <si>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</si>
  <si>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</si>
  <si>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</si>
  <si>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</si>
  <si>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</si>
  <si>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</si>
  <si>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</si>
  <si>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</si>
  <si>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</si>
  <si>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</si>
  <si>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</si>
  <si>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</si>
  <si>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</si>
  <si>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</si>
  <si>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</si>
  <si>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</si>
  <si>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</si>
  <si>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</si>
  <si>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</si>
  <si>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</si>
  <si>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</si>
  <si>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</si>
  <si>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</si>
  <si>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</si>
  <si>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</si>
  <si>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</si>
  <si>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</si>
  <si>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</si>
  <si>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</si>
  <si>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</si>
  <si>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</si>
  <si>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</si>
  <si>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</si>
  <si>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</si>
  <si>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</si>
  <si>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</si>
  <si>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</si>
  <si>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</si>
  <si>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</si>
  <si>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</si>
  <si>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</si>
  <si>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</si>
  <si>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</si>
  <si>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</si>
  <si>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</si>
  <si>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</si>
  <si>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</si>
  <si>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</si>
  <si>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</si>
  <si>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</si>
  <si>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</si>
  <si>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</si>
  <si>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</si>
  <si>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</si>
  <si>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</si>
  <si>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</si>
  <si>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</si>
  <si>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</si>
  <si>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</si>
  <si>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</si>
  <si>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</si>
  <si>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</si>
  <si>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</si>
  <si>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</si>
  <si>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</si>
  <si>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</si>
  <si>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</si>
  <si>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</si>
  <si>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</si>
  <si>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</si>
  <si>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</si>
  <si>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</si>
  <si>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</si>
  <si>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</si>
  <si>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</si>
  <si>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</si>
  <si>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</si>
  <si>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</si>
  <si>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</si>
  <si>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</si>
  <si>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</si>
  <si>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</si>
  <si>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</si>
  <si>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</si>
  <si>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</si>
  <si>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</si>
  <si>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</si>
  <si>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</si>
  <si>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</si>
  <si>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</si>
  <si>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</si>
  <si>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</si>
  <si>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</si>
  <si>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</si>
  <si>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</si>
  <si>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</si>
  <si>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</si>
  <si>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</si>
  <si>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</si>
  <si>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</si>
  <si>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</si>
  <si>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</si>
  <si>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</si>
  <si>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</si>
  <si>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</si>
  <si>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</si>
  <si>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</si>
  <si>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</si>
  <si>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</si>
  <si>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</si>
  <si>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</si>
  <si>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</si>
  <si>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</si>
  <si>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</si>
  <si>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</si>
  <si>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</si>
  <si>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</si>
  <si>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</si>
  <si>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</si>
  <si>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</si>
  <si>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</si>
  <si>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</si>
  <si>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</si>
  <si>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</si>
  <si>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</si>
  <si>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</si>
  <si>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</si>
  <si>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</si>
  <si>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</si>
  <si>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</si>
  <si>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</si>
  <si>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</si>
  <si>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</si>
  <si>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</si>
  <si>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</si>
  <si>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</si>
  <si>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</si>
  <si>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</si>
  <si>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</si>
  <si>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</si>
  <si>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</si>
  <si>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</si>
  <si>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</si>
  <si>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</si>
  <si>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</si>
  <si>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</si>
  <si>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</si>
  <si>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</si>
  <si>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</si>
  <si>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</si>
  <si>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</si>
  <si>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</si>
  <si>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</si>
  <si>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</si>
  <si>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</si>
  <si>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</si>
  <si>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</si>
  <si>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</si>
  <si>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</si>
  <si>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</si>
  <si>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</si>
  <si>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</si>
  <si>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</si>
  <si>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</si>
  <si>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</si>
  <si>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</si>
  <si>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</si>
  <si>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</si>
  <si>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</si>
  <si>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</si>
  <si>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</si>
  <si>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</si>
  <si>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</si>
  <si>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</si>
  <si>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</si>
  <si>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</si>
  <si>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</si>
  <si>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</si>
  <si>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</si>
  <si>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</si>
  <si>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</si>
  <si>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</si>
  <si>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</si>
  <si>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</si>
  <si>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</si>
  <si>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</si>
  <si>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</si>
  <si>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</si>
  <si>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</si>
  <si>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</si>
  <si>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</si>
  <si>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</si>
  <si>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</si>
  <si>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</si>
  <si>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</si>
  <si>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</si>
  <si>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</si>
  <si>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</si>
  <si>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</si>
  <si>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</si>
  <si>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</si>
  <si>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</si>
  <si>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</si>
  <si>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</si>
  <si>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</si>
  <si>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</si>
  <si>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</si>
  <si>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</si>
  <si>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</si>
  <si>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</si>
  <si>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</si>
  <si>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</si>
  <si>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</si>
  <si>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</si>
  <si>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</si>
  <si>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</si>
  <si>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</si>
  <si>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</si>
  <si>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</si>
  <si>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</si>
  <si>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</si>
  <si>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</si>
  <si>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</si>
  <si>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</si>
  <si>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</si>
  <si>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</si>
  <si>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</si>
  <si>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</si>
  <si>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</si>
  <si>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</si>
  <si>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</si>
  <si>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</si>
  <si>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</si>
  <si>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</si>
  <si>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</si>
  <si>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</si>
  <si>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</si>
  <si>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</si>
  <si>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</si>
  <si>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</si>
  <si>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</si>
  <si>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</si>
  <si>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</si>
  <si>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</si>
  <si>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</si>
  <si>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</si>
  <si>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</si>
  <si>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</si>
  <si>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</si>
  <si>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</si>
  <si>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</si>
  <si>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</si>
  <si>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</si>
  <si>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</si>
  <si>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</si>
  <si>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</si>
  <si>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</si>
  <si>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</si>
  <si>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</si>
  <si>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</si>
  <si>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</si>
  <si>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</si>
  <si>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</si>
  <si>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</si>
  <si>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</si>
  <si>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</si>
  <si>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</si>
  <si>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</si>
  <si>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</si>
  <si>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</si>
  <si>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</si>
  <si>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</si>
  <si>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</si>
  <si>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</si>
  <si>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</si>
  <si>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</si>
  <si>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</si>
  <si>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</si>
  <si>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</si>
  <si>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</si>
  <si>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</si>
  <si>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</si>
  <si>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</si>
  <si>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</si>
  <si>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</si>
  <si>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</si>
  <si>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</si>
  <si>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</si>
  <si>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</si>
  <si>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</si>
  <si>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</si>
  <si>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</si>
  <si>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</si>
  <si>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</si>
  <si>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</si>
  <si>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</si>
  <si>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</si>
  <si>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</si>
  <si>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</si>
  <si>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</si>
  <si>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</si>
  <si>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</si>
  <si>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</si>
  <si>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</si>
  <si>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</si>
  <si>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</si>
  <si>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</si>
  <si>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</si>
  <si>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</si>
  <si>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</si>
  <si>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</si>
  <si>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</si>
  <si>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</si>
  <si>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</si>
  <si>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</si>
  <si>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</si>
  <si>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</si>
  <si>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</si>
  <si>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</si>
  <si>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</si>
  <si>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</si>
  <si>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</si>
  <si>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</si>
  <si>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</si>
  <si>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</si>
  <si>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</si>
  <si>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</si>
  <si>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</si>
  <si>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</si>
  <si>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</si>
  <si>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</si>
  <si>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</si>
  <si>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</si>
  <si>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</si>
  <si>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</si>
  <si>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</si>
  <si>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</si>
  <si>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</si>
  <si>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</si>
  <si>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</si>
  <si>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</si>
  <si>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</si>
  <si>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</si>
  <si>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</si>
  <si>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</si>
  <si>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</si>
  <si>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</si>
  <si>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</si>
  <si>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</si>
  <si>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</si>
  <si>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</si>
  <si>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</si>
  <si>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</si>
  <si>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</si>
  <si>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</si>
  <si>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</si>
  <si>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</si>
  <si>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</si>
  <si>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</si>
  <si>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</si>
  <si>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</si>
  <si>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</si>
  <si>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</si>
  <si>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</si>
  <si>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</si>
  <si>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</si>
  <si>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</si>
  <si>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</si>
  <si>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</si>
  <si>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</si>
  <si>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</si>
  <si>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</si>
  <si>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</si>
  <si>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</si>
  <si>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</si>
  <si>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</si>
  <si>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</si>
  <si>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</si>
  <si>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</si>
  <si>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</si>
  <si>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</si>
  <si>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</si>
  <si>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</si>
  <si>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</si>
  <si>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</si>
  <si>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</si>
  <si>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</si>
  <si>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</si>
  <si>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</si>
  <si>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</si>
  <si>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</si>
  <si>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</si>
  <si>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</si>
  <si>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</si>
  <si>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</si>
  <si>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</si>
  <si>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</si>
  <si>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</si>
  <si>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</si>
  <si>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</si>
  <si>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</si>
  <si>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</si>
  <si>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</si>
  <si>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</si>
  <si>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</si>
  <si>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</si>
  <si>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</si>
  <si>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</si>
  <si>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</si>
  <si>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</si>
  <si>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</si>
  <si>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</si>
  <si>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</si>
  <si>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</si>
  <si>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</si>
  <si>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</si>
  <si>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</si>
  <si>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</si>
  <si>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</si>
  <si>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</si>
  <si>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</si>
  <si>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</si>
  <si>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</si>
  <si>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</si>
  <si>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</si>
  <si>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</si>
  <si>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</si>
  <si>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</si>
  <si>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</si>
  <si>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</si>
  <si>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</si>
  <si>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</si>
  <si>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</si>
  <si>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</si>
  <si>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</si>
  <si>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</si>
  <si>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</si>
  <si>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</si>
  <si>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</si>
  <si>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</si>
  <si>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</si>
  <si>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</si>
  <si>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</si>
  <si>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</si>
  <si>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</si>
  <si>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</si>
  <si>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</si>
  <si>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</si>
  <si>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</si>
  <si>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</si>
  <si>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</si>
  <si>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</si>
  <si>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</si>
  <si>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</si>
  <si>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</si>
  <si>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</si>
  <si>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</si>
  <si>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</si>
  <si>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</si>
  <si>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</si>
  <si>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</si>
  <si>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</si>
  <si>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</si>
  <si>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</si>
  <si>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</si>
  <si>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</si>
  <si>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</si>
  <si>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</si>
  <si>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</si>
  <si>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</si>
  <si>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</si>
  <si>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</si>
  <si>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</si>
  <si>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</si>
  <si>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</si>
  <si>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</si>
  <si>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</si>
  <si>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</si>
  <si>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</si>
  <si>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</si>
  <si>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</si>
  <si>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</si>
  <si>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</si>
  <si>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</si>
  <si>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</si>
  <si>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</si>
  <si>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</si>
  <si>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</si>
  <si>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</si>
  <si>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</si>
  <si>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</si>
  <si>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</si>
  <si>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</si>
  <si>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</si>
  <si>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</si>
  <si>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</si>
  <si>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</si>
  <si>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</si>
  <si>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</si>
  <si>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</si>
  <si>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</si>
  <si>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</si>
  <si>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</si>
  <si>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</si>
  <si>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</si>
  <si>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</si>
  <si>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</si>
  <si>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</si>
  <si>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</si>
  <si>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</si>
  <si>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</si>
  <si>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</si>
  <si>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</si>
  <si>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</si>
  <si>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</si>
  <si>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</si>
  <si>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</si>
  <si>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</si>
  <si>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</si>
  <si>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</si>
  <si>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</si>
  <si>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</si>
  <si>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</si>
  <si>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</si>
  <si>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</si>
  <si>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</si>
  <si>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</si>
  <si>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</si>
  <si>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</si>
  <si>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</si>
  <si>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</si>
  <si>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</si>
  <si>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</si>
  <si>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</si>
  <si>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</si>
  <si>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</si>
  <si>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</si>
  <si>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</si>
  <si>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</si>
  <si>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</si>
  <si>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</si>
  <si>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</si>
  <si>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</si>
  <si>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</si>
  <si>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</si>
  <si>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</si>
  <si>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</si>
  <si>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</si>
  <si>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</si>
  <si>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</si>
  <si>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</si>
  <si>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</si>
  <si>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</si>
  <si>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</si>
  <si>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</si>
  <si>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</si>
  <si>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</si>
  <si>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</si>
  <si>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</si>
  <si>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</si>
  <si>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</si>
  <si>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</si>
  <si>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</si>
  <si>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</si>
  <si>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</si>
  <si>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</si>
  <si>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</si>
  <si>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</si>
  <si>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</si>
  <si>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</si>
  <si>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</si>
  <si>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</si>
  <si>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</si>
  <si>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</si>
  <si>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</si>
  <si>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</si>
  <si>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</si>
  <si>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</si>
  <si>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</si>
  <si>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</si>
  <si>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</si>
  <si>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</si>
  <si>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</si>
  <si>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</si>
  <si>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</si>
  <si>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</si>
  <si>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</si>
  <si>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</si>
  <si>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</si>
  <si>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</si>
  <si>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</si>
  <si>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</si>
  <si>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</si>
  <si>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</si>
  <si>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</si>
  <si>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</si>
  <si>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</si>
  <si>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</si>
  <si>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</si>
  <si>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</si>
  <si>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</si>
  <si>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</si>
  <si>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</si>
  <si>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</si>
  <si>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</si>
  <si>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</si>
  <si>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</si>
  <si>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</si>
  <si>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</si>
  <si>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</si>
  <si>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</si>
  <si>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</si>
  <si>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</si>
  <si>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</si>
  <si>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</si>
  <si>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</si>
  <si>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</si>
  <si>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</si>
  <si>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</si>
  <si>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</si>
  <si>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</si>
  <si>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</si>
  <si>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</si>
  <si>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</si>
  <si>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</si>
  <si>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</si>
  <si>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</si>
  <si>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</si>
  <si>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</si>
  <si>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</si>
  <si>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</si>
  <si>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</si>
  <si>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</si>
  <si>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</si>
  <si>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</si>
  <si>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</si>
  <si>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</si>
  <si>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</si>
  <si>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</si>
  <si>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</si>
  <si>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</si>
  <si>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</si>
  <si>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</si>
  <si>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</si>
  <si>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</si>
  <si>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</si>
  <si>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</si>
  <si>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</si>
  <si>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</si>
  <si>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</si>
  <si>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</si>
  <si>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</si>
  <si>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</si>
  <si>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</si>
  <si>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</si>
  <si>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</si>
  <si>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</si>
  <si>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</si>
  <si>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</si>
  <si>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</si>
  <si>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</si>
  <si>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</si>
  <si>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</si>
  <si>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</si>
  <si>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</si>
  <si>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</si>
  <si>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</si>
  <si>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</si>
  <si>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</si>
  <si>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</si>
  <si>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</si>
  <si>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</si>
  <si>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</si>
  <si>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</si>
  <si>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</si>
  <si>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</si>
  <si>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</si>
  <si>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</si>
  <si>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</si>
  <si>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</si>
  <si>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</si>
  <si>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</si>
  <si>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</si>
  <si>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</si>
  <si>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</si>
  <si>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</si>
  <si>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</si>
  <si>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</si>
  <si>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</si>
  <si>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</si>
  <si>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</si>
  <si>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</si>
  <si>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</si>
  <si>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</si>
  <si>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</si>
  <si>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</si>
  <si>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</si>
  <si>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</si>
  <si>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</si>
  <si>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</si>
  <si>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</si>
  <si>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</si>
  <si>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</si>
  <si>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</si>
  <si>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</si>
  <si>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</si>
  <si>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</si>
  <si>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</si>
  <si>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</si>
  <si>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</si>
  <si>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</si>
  <si>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</si>
  <si>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</si>
  <si>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</si>
  <si>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</si>
  <si>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</si>
  <si>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</si>
  <si>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</si>
  <si>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</si>
  <si>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</si>
  <si>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</si>
  <si>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</si>
  <si>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</si>
  <si>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</si>
  <si>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</si>
  <si>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</si>
  <si>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</si>
  <si>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</si>
  <si>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</si>
  <si>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</si>
  <si>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</si>
  <si>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</si>
  <si>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</si>
  <si>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</si>
  <si>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</si>
  <si>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</si>
  <si>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</si>
  <si>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</si>
  <si>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</si>
  <si>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</si>
  <si>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</si>
  <si>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</si>
  <si>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</si>
  <si>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</si>
  <si>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</si>
  <si>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</si>
  <si>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</si>
  <si>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</si>
  <si>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</si>
  <si>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</si>
  <si>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</si>
  <si>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</si>
  <si>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</si>
  <si>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</si>
  <si>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</si>
  <si>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</si>
  <si>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</si>
  <si>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</si>
  <si>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</si>
  <si>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</si>
  <si>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</si>
  <si>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</si>
  <si>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</si>
  <si>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</si>
  <si>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</si>
  <si>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</si>
  <si>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</si>
  <si>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</si>
  <si>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</si>
  <si>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</si>
  <si>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</si>
  <si>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</si>
  <si>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</si>
  <si>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</si>
  <si>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</si>
  <si>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</si>
  <si>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</si>
  <si>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</si>
  <si>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</si>
  <si>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</si>
  <si>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</si>
  <si>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</si>
  <si>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</si>
  <si>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</si>
  <si>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</si>
  <si>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</si>
  <si>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</si>
  <si>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</si>
  <si>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</si>
  <si>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</si>
  <si>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</si>
  <si>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</si>
  <si>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</si>
  <si>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</si>
  <si>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</si>
  <si>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</si>
  <si>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</si>
  <si>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</si>
  <si>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</si>
  <si>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</si>
  <si>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</si>
  <si>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</si>
  <si>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</si>
  <si>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</si>
  <si>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</si>
  <si>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</si>
  <si>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</si>
  <si>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</si>
  <si>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</si>
  <si>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</si>
  <si>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</si>
  <si>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</si>
  <si>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</si>
  <si>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</si>
  <si>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</si>
  <si>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</si>
  <si>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</si>
  <si>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</si>
  <si>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</si>
  <si>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</si>
  <si>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</si>
  <si>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</si>
  <si>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</si>
  <si>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</si>
  <si>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</si>
  <si>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</si>
  <si>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</si>
  <si>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</si>
  <si>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</si>
  <si>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</si>
  <si>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</si>
  <si>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</si>
  <si>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</si>
  <si>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</si>
  <si>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</si>
  <si>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</si>
  <si>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</si>
  <si>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</si>
  <si>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</si>
  <si>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</si>
  <si>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</si>
  <si>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</si>
  <si>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</si>
  <si>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</si>
  <si>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</si>
  <si>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</si>
  <si>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</si>
  <si>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</si>
  <si>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</si>
  <si>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</si>
  <si>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</si>
  <si>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</si>
  <si>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</si>
  <si>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</si>
  <si>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</si>
  <si>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</si>
  <si>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</si>
  <si>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</si>
  <si>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</si>
  <si>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</si>
  <si>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</si>
  <si>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</si>
  <si>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</si>
  <si>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</si>
  <si>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</si>
  <si>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</si>
  <si>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</si>
  <si>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</si>
  <si>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</si>
  <si>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</si>
  <si>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</si>
  <si>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</si>
  <si>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</si>
  <si>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</si>
  <si>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</si>
  <si>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</si>
  <si>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</si>
  <si>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</si>
  <si>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</si>
  <si>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</si>
  <si>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</si>
  <si>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</si>
  <si>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</si>
  <si>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</si>
  <si>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</si>
  <si>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</si>
  <si>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</si>
  <si>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</si>
  <si>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</si>
  <si>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</si>
  <si>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</si>
  <si>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</si>
  <si>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</si>
  <si>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</si>
  <si>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</si>
  <si>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</si>
  <si>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</si>
  <si>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</si>
  <si>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</si>
  <si>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</si>
  <si>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</si>
  <si>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</si>
  <si>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</si>
  <si>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</si>
  <si>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</si>
  <si>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</si>
  <si>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</si>
  <si>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</si>
  <si>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</si>
  <si>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</si>
  <si>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</si>
  <si>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</si>
  <si>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</si>
  <si>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</si>
  <si>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</si>
  <si>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</si>
  <si>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</si>
  <si>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</si>
  <si>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</si>
  <si>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</si>
  <si>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</si>
  <si>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</si>
  <si>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</si>
  <si>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</si>
  <si>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</si>
  <si>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</si>
  <si>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</si>
  <si>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</si>
  <si>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</si>
  <si>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</si>
  <si>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</si>
  <si>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</si>
  <si>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</si>
  <si>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</si>
  <si>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</si>
  <si>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</si>
  <si>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</si>
  <si>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</si>
  <si>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</si>
  <si>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</si>
  <si>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</si>
  <si>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</si>
  <si>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</si>
  <si>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</si>
  <si>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</si>
  <si>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</si>
  <si>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</si>
  <si>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</si>
  <si>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</si>
  <si>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</si>
  <si>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</si>
  <si>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</si>
  <si>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</si>
  <si>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</si>
  <si>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</si>
  <si>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</si>
  <si>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</si>
  <si>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</si>
  <si>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</si>
  <si>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</si>
  <si>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</si>
  <si>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</si>
  <si>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</si>
  <si>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</si>
  <si>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</si>
  <si>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</si>
  <si>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</si>
  <si>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</si>
  <si>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</si>
  <si>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</si>
  <si>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</si>
  <si>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</si>
  <si>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</si>
  <si>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</si>
  <si>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</si>
  <si>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</si>
  <si>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</si>
  <si>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</si>
  <si>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</si>
  <si>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</si>
  <si>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</si>
  <si>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</si>
  <si>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</si>
  <si>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</si>
  <si>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</si>
  <si>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</si>
  <si>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</si>
  <si>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</si>
  <si>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</si>
  <si>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</si>
  <si>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</si>
  <si>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</si>
  <si>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</si>
  <si>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</si>
  <si>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</si>
  <si>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</si>
  <si>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</si>
  <si>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</si>
  <si>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</si>
  <si>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</si>
  <si>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</si>
  <si>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</si>
  <si>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</si>
  <si>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</si>
  <si>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</si>
  <si>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</si>
  <si>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</si>
  <si>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</si>
  <si>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</si>
  <si>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</si>
  <si>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</si>
  <si>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</si>
  <si>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</si>
  <si>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</si>
  <si>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</si>
  <si>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</si>
  <si>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</si>
  <si>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</si>
  <si>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</si>
  <si>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</si>
  <si>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</si>
  <si>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</si>
  <si>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</si>
  <si>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</si>
  <si>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</si>
  <si>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</si>
  <si>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</si>
  <si>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</si>
  <si>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</si>
  <si>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</si>
  <si>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</si>
  <si>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</si>
  <si>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</si>
  <si>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</si>
  <si>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</si>
  <si>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</si>
  <si>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</si>
  <si>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</si>
  <si>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</si>
  <si>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</si>
  <si>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</si>
  <si>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</si>
  <si>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</si>
  <si>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</si>
  <si>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</si>
  <si>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</si>
  <si>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</si>
  <si>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</si>
  <si>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</si>
  <si>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</si>
  <si>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</si>
  <si>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</si>
  <si>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</si>
  <si>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</si>
  <si>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</si>
  <si>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</si>
  <si>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</si>
  <si>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</si>
  <si>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</si>
  <si>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</si>
  <si>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</si>
  <si>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</si>
  <si>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</si>
  <si>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</si>
  <si>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</si>
  <si>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</si>
  <si>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</si>
  <si>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</si>
  <si>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</si>
  <si>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</si>
  <si>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</si>
  <si>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</si>
  <si>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</si>
  <si>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</si>
  <si>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</si>
  <si>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</si>
  <si>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</si>
  <si>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</si>
  <si>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</si>
  <si>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</si>
  <si>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</si>
  <si>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</si>
  <si>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</si>
  <si>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</si>
  <si>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</si>
  <si>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</si>
  <si>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</si>
  <si>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</si>
  <si>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</si>
  <si>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</si>
  <si>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</si>
  <si>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</si>
  <si>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</si>
  <si>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</si>
  <si>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</si>
  <si>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</si>
  <si>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</si>
  <si>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</si>
  <si>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</si>
  <si>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</si>
  <si>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</si>
  <si>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</si>
  <si>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</si>
  <si>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</si>
  <si>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</si>
  <si>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</si>
  <si>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</si>
  <si>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</si>
  <si>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</si>
  <si>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</si>
  <si>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</si>
  <si>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</si>
  <si>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</si>
  <si>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</si>
  <si>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</si>
  <si>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</si>
  <si>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</si>
  <si>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</si>
  <si>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</si>
  <si>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</si>
  <si>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</si>
  <si>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</si>
  <si>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</si>
  <si>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</si>
  <si>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</si>
  <si>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</si>
  <si>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</si>
  <si>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</si>
  <si>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</si>
  <si>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</si>
  <si>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</si>
  <si>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</si>
  <si>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</si>
  <si>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</si>
  <si>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</si>
  <si>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</si>
  <si>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</si>
  <si>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</si>
  <si>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</si>
  <si>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</si>
  <si>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</si>
  <si>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</si>
  <si>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</si>
  <si>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</si>
  <si>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</si>
  <si>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</si>
  <si>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</si>
  <si>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</si>
  <si>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</si>
  <si>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</si>
  <si>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</si>
  <si>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</si>
  <si>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</si>
  <si>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</si>
  <si>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</si>
  <si>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</si>
  <si>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</si>
  <si>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</si>
  <si>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</si>
  <si>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</si>
  <si>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</si>
  <si>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</si>
  <si>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</si>
  <si>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</si>
  <si>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</si>
  <si>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</si>
  <si>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</si>
  <si>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</si>
  <si>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</si>
  <si>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</si>
  <si>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</si>
  <si>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</si>
  <si>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</si>
  <si>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</si>
  <si>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</si>
  <si>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</si>
  <si>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</si>
  <si>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</si>
  <si>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</si>
  <si>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</si>
  <si>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</si>
  <si>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</si>
  <si>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</si>
  <si>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</si>
  <si>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</si>
  <si>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</si>
  <si>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</si>
  <si>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</si>
  <si>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</si>
  <si>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</si>
  <si>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</si>
  <si>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</si>
  <si>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</si>
  <si>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</si>
  <si>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</si>
  <si>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</si>
  <si>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</si>
  <si>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</si>
  <si>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</si>
  <si>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</si>
  <si>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</si>
  <si>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</si>
  <si>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</si>
  <si>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</si>
  <si>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</si>
  <si>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</si>
  <si>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</si>
  <si>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</si>
  <si>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</si>
  <si>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</si>
  <si>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</si>
  <si>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</si>
  <si>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</si>
  <si>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</si>
  <si>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</si>
  <si>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</si>
  <si>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</si>
  <si>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</si>
  <si>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</si>
  <si>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</si>
  <si>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</si>
  <si>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</si>
  <si>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</si>
  <si>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</si>
  <si>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</si>
  <si>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</si>
  <si>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</si>
  <si>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</si>
  <si>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</si>
  <si>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</si>
  <si>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</si>
  <si>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</si>
  <si>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</si>
  <si>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</si>
  <si>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</si>
  <si>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</si>
  <si>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</si>
  <si>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</si>
  <si>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</si>
  <si>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</si>
  <si>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</si>
  <si>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</si>
  <si>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</si>
  <si>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</si>
  <si>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</si>
  <si>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</si>
  <si>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</si>
  <si>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</si>
  <si>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</si>
  <si>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</si>
  <si>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</si>
  <si>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</si>
  <si>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</si>
  <si>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</si>
  <si>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</si>
  <si>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</si>
  <si>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</si>
  <si>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</si>
  <si>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</si>
  <si>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</si>
  <si>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</si>
  <si>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</si>
  <si>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</si>
  <si>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</si>
  <si>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</si>
  <si>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</si>
  <si>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</si>
  <si>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</si>
  <si>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</si>
  <si>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</si>
  <si>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</si>
  <si>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</si>
  <si>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</si>
  <si>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</si>
  <si>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</si>
  <si>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</si>
  <si>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</si>
  <si>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</si>
  <si>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</si>
  <si>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</si>
  <si>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</si>
  <si>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</si>
  <si>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</si>
  <si>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</si>
  <si>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</si>
  <si>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</si>
  <si>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</si>
  <si>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</si>
  <si>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</si>
  <si>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</si>
  <si>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</si>
  <si>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</si>
  <si>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</si>
  <si>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</si>
  <si>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</si>
  <si>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</si>
  <si>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</si>
  <si>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</si>
  <si>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</si>
  <si>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</si>
  <si>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</si>
  <si>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</si>
  <si>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</si>
  <si>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</si>
  <si>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</si>
  <si>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</si>
  <si>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</si>
  <si>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</si>
  <si>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</si>
  <si>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</si>
  <si>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</si>
  <si>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</si>
  <si>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</si>
  <si>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</si>
  <si>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</si>
  <si>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</si>
  <si>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</si>
  <si>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</si>
  <si>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</si>
  <si>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</si>
  <si>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</si>
  <si>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</si>
  <si>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</si>
  <si>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</si>
  <si>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</si>
  <si>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</si>
  <si>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</si>
  <si>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</si>
  <si>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</si>
  <si>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</si>
  <si>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</si>
  <si>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</si>
  <si>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</si>
  <si>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</si>
  <si>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</si>
  <si>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</si>
  <si>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</si>
  <si>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</si>
  <si>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</si>
  <si>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</si>
  <si>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</si>
  <si>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</si>
  <si>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</si>
  <si>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</si>
  <si>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</si>
  <si>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</si>
  <si>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</si>
  <si>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</si>
  <si>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</si>
  <si>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</si>
  <si>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</si>
  <si>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</si>
  <si>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</si>
  <si>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</si>
  <si>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</si>
  <si>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</si>
  <si>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</si>
  <si>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</si>
  <si>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</si>
  <si>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</si>
  <si>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</si>
  <si>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</si>
  <si>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</si>
  <si>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</si>
  <si>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</si>
  <si>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</si>
  <si>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</si>
  <si>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</si>
  <si>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</si>
  <si>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</si>
  <si>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</si>
  <si>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</si>
  <si>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</si>
  <si>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</si>
  <si>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</si>
  <si>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</si>
  <si>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</si>
  <si>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</si>
  <si>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</si>
  <si>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</si>
  <si>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</si>
  <si>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</si>
  <si>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</si>
  <si>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</si>
  <si>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</si>
  <si>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</si>
  <si>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</si>
  <si>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</si>
  <si>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</si>
  <si>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</si>
  <si>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</si>
  <si>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</si>
  <si>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</si>
  <si>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</si>
  <si>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</si>
  <si>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</si>
  <si>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</si>
  <si>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</si>
  <si>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</si>
  <si>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</si>
  <si>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</si>
  <si>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</si>
  <si>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</si>
  <si>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</si>
  <si>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</si>
  <si>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</si>
  <si>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</si>
  <si>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</si>
  <si>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</si>
  <si>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</si>
  <si>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</si>
  <si>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</si>
  <si>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</si>
  <si>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</si>
  <si>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</si>
  <si>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</si>
  <si>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</si>
  <si>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</si>
  <si>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</si>
  <si>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</si>
  <si>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</si>
  <si>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</si>
  <si>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</si>
  <si>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</si>
  <si>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</si>
  <si>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</si>
  <si>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</si>
  <si>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</si>
  <si>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</si>
  <si>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</si>
  <si>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</si>
  <si>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</si>
  <si>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</si>
  <si>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</si>
  <si>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</si>
  <si>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</si>
  <si>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</si>
  <si>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</si>
  <si>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</si>
  <si>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</si>
  <si>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</si>
  <si>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</si>
  <si>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</si>
  <si>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</si>
  <si>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</si>
  <si>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</si>
  <si>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</si>
  <si>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</si>
  <si>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</si>
  <si>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</si>
  <si>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</si>
  <si>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</si>
  <si>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</si>
  <si>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</si>
  <si>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</si>
  <si>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</si>
  <si>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</si>
  <si>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</si>
  <si>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</si>
  <si>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</si>
  <si>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</si>
  <si>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</si>
  <si>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</si>
  <si>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</si>
  <si>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</si>
  <si>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</si>
  <si>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</si>
  <si>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</si>
  <si>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</si>
  <si>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</si>
  <si>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</si>
  <si>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</si>
  <si>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</si>
  <si>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</si>
  <si>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</si>
  <si>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</si>
  <si>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</si>
  <si>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</si>
  <si>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</si>
  <si>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</si>
  <si>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</si>
  <si>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</si>
  <si>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</si>
  <si>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</si>
  <si>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</si>
  <si>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</si>
  <si>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</si>
  <si>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</si>
  <si>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</si>
  <si>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</si>
  <si>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</si>
  <si>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</si>
  <si>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</si>
  <si>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</si>
  <si>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</si>
  <si>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</si>
  <si>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</si>
  <si>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</si>
  <si>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</si>
  <si>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</si>
  <si>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</si>
  <si>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</si>
  <si>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</si>
  <si>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</si>
  <si>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</si>
  <si>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</si>
  <si>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</si>
  <si>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</si>
  <si>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</si>
  <si>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</si>
  <si>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</si>
  <si>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</si>
  <si>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</si>
  <si>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</si>
  <si>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</si>
  <si>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</si>
  <si>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</si>
  <si>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</si>
  <si>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</si>
  <si>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</si>
  <si>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</si>
  <si>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</si>
  <si>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</si>
  <si>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</si>
  <si>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</si>
  <si>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</si>
  <si>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</si>
  <si>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</si>
  <si>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</si>
  <si>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</si>
  <si>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</si>
  <si>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</si>
  <si>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</si>
  <si>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</si>
  <si>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</si>
  <si>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</si>
  <si>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</si>
  <si>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</si>
  <si>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</si>
  <si>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</si>
  <si>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</si>
  <si>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</si>
  <si>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</si>
  <si>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</si>
  <si>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</si>
  <si>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</si>
  <si>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</si>
  <si>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</si>
  <si>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</si>
  <si>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</si>
  <si>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</si>
  <si>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</si>
  <si>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</si>
  <si>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</si>
  <si>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</si>
  <si>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</si>
  <si>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</si>
  <si>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</si>
  <si>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</si>
  <si>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</si>
  <si>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</si>
  <si>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</si>
  <si>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</si>
  <si>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</si>
  <si>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</si>
  <si>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</si>
  <si>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</si>
  <si>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</si>
  <si>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</si>
  <si>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</si>
  <si>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</si>
  <si>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</si>
  <si>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</si>
  <si>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</si>
  <si>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</si>
  <si>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</si>
  <si>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</si>
  <si>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</si>
  <si>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</si>
  <si>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</si>
  <si>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</si>
  <si>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</si>
  <si>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</si>
  <si>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</si>
  <si>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</si>
  <si>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</si>
  <si>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</si>
  <si>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</si>
  <si>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</si>
  <si>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</si>
  <si>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</si>
  <si>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</si>
  <si>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</si>
  <si>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</si>
  <si>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</si>
  <si>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</si>
  <si>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</si>
  <si>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</si>
  <si>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</si>
  <si>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</si>
  <si>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</si>
  <si>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</si>
  <si>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</si>
  <si>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</si>
  <si>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</si>
  <si>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</si>
  <si>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</si>
  <si>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</si>
  <si>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</si>
  <si>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</si>
  <si>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</si>
  <si>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</si>
  <si>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</si>
  <si>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</si>
  <si>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</si>
  <si>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</si>
  <si>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</si>
  <si>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</si>
  <si>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</si>
  <si>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</si>
  <si>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</si>
  <si>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</si>
  <si>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</si>
  <si>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</si>
  <si>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</si>
  <si>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</si>
  <si>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</si>
  <si>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</si>
  <si>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</si>
  <si>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</si>
  <si>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</si>
  <si>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</si>
  <si>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</si>
  <si>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</si>
  <si>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</si>
  <si>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</si>
  <si>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</si>
  <si>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</si>
  <si>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</si>
  <si>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</si>
  <si>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</si>
  <si>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</si>
  <si>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</si>
  <si>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</si>
  <si>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</si>
  <si>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</si>
  <si>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</si>
  <si>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</si>
  <si>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</si>
  <si>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</si>
  <si>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</si>
  <si>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</si>
  <si>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</si>
  <si>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</si>
  <si>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</si>
  <si>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</si>
  <si>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</si>
  <si>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</si>
  <si>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</si>
  <si>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</si>
  <si>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</si>
  <si>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</si>
  <si>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</si>
  <si>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</si>
  <si>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</si>
  <si>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</si>
  <si>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</si>
  <si>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</si>
  <si>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</si>
  <si>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</si>
  <si>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</si>
  <si>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</si>
  <si>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</si>
  <si>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</si>
  <si>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</si>
  <si>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</si>
  <si>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</si>
  <si>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</si>
  <si>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</si>
  <si>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</si>
  <si>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</si>
  <si>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</si>
  <si>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</si>
  <si>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</si>
  <si>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</si>
  <si>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</si>
  <si>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</si>
  <si>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</si>
  <si>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</si>
  <si>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</si>
  <si>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</si>
  <si>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</si>
  <si>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</si>
  <si>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</si>
  <si>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</si>
  <si>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</si>
  <si>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</si>
  <si>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</si>
  <si>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</si>
  <si>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</si>
  <si>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</si>
  <si>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</si>
  <si>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</si>
  <si>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</si>
  <si>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</si>
  <si>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</si>
  <si>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</si>
  <si>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</si>
  <si>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</si>
  <si>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</si>
  <si>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</si>
  <si>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</si>
  <si>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</si>
  <si>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</si>
  <si>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</si>
  <si>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</si>
  <si>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</si>
  <si>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</si>
  <si>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</si>
  <si>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</si>
  <si>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</si>
  <si>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</si>
  <si>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</si>
  <si>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</si>
  <si>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</si>
  <si>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</si>
  <si>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</si>
  <si>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</si>
  <si>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</si>
  <si>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</si>
  <si>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</si>
  <si>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</si>
  <si>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</si>
  <si>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</si>
  <si>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</si>
  <si>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</si>
  <si>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</si>
  <si>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</si>
  <si>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</si>
  <si>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</si>
  <si>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</si>
  <si>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</si>
  <si>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</si>
  <si>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</si>
  <si>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</si>
  <si>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</si>
  <si>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</si>
  <si>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</si>
  <si>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</si>
  <si>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</si>
  <si>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</si>
  <si>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</si>
  <si>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</si>
  <si>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</si>
  <si>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</si>
  <si>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</si>
  <si>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</si>
  <si>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</si>
  <si>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</si>
  <si>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</si>
  <si>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</si>
  <si>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</si>
  <si>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</si>
  <si>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</si>
  <si>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</si>
  <si>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</si>
  <si>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</si>
  <si>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</si>
  <si>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</si>
  <si>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</si>
  <si>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</si>
  <si>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</si>
  <si>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</si>
  <si>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</si>
  <si>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</si>
  <si>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</si>
  <si>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</si>
  <si>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</si>
  <si>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</si>
  <si>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</si>
  <si>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</si>
  <si>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</si>
  <si>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</si>
  <si>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</si>
  <si>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</si>
  <si>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</si>
  <si>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</si>
  <si>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</si>
  <si>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</si>
  <si>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</si>
  <si>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</si>
  <si>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</si>
  <si>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</si>
  <si>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</si>
  <si>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</si>
  <si>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</si>
  <si>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</si>
  <si>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</si>
  <si>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</si>
  <si>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</si>
  <si>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</si>
  <si>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</si>
  <si>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</si>
  <si>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</si>
  <si>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</si>
  <si>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</si>
  <si>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</si>
  <si>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</si>
  <si>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</si>
  <si>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</si>
  <si>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</si>
  <si>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</si>
  <si>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</si>
  <si>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</si>
  <si>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</si>
  <si>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</si>
  <si>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</si>
  <si>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</si>
  <si>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</si>
  <si>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</si>
  <si>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</si>
  <si>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</si>
  <si>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</si>
  <si>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</si>
  <si>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</si>
  <si>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</si>
  <si>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</si>
  <si>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</si>
  <si>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</si>
  <si>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</si>
  <si>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</si>
  <si>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</si>
  <si>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</si>
  <si>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</si>
  <si>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</si>
  <si>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</si>
  <si>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</si>
  <si>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</si>
  <si>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</si>
  <si>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</si>
  <si>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</si>
  <si>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</si>
  <si>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</si>
  <si>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</si>
  <si>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</si>
  <si>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</si>
  <si>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</si>
  <si>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</si>
  <si>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</si>
  <si>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</si>
  <si>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</si>
  <si>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</si>
  <si>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</si>
  <si>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</si>
  <si>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</si>
  <si>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</si>
  <si>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</si>
  <si>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</si>
  <si>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</si>
  <si>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</si>
  <si>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</si>
  <si>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</si>
  <si>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</si>
  <si>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</si>
  <si>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</si>
  <si>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</si>
  <si>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</si>
  <si>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</si>
  <si>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</si>
  <si>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</si>
  <si>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</si>
  <si>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</si>
  <si>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</si>
  <si>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</si>
  <si>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</si>
  <si>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</si>
  <si>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</si>
  <si>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</si>
  <si>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</si>
  <si>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</si>
  <si>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</si>
  <si>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</si>
  <si>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</si>
  <si>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</si>
  <si>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</si>
  <si>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</si>
  <si>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</si>
  <si>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</si>
  <si>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</si>
  <si>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</si>
  <si>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</si>
  <si>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</si>
  <si>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</si>
  <si>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</si>
  <si>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</si>
  <si>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</si>
  <si>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</si>
  <si>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</si>
  <si>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</si>
  <si>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</si>
  <si>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</si>
  <si>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</si>
  <si>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</si>
  <si>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</si>
  <si>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</si>
  <si>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</si>
  <si>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</si>
  <si>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</si>
  <si>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</si>
  <si>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</si>
  <si>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</si>
  <si>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</si>
  <si>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</si>
  <si>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</si>
  <si>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</si>
  <si>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</si>
  <si>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</si>
  <si>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</si>
  <si>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</si>
  <si>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</si>
  <si>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</si>
  <si>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</si>
  <si>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</si>
  <si>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</si>
  <si>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</si>
  <si>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</si>
  <si>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</si>
  <si>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</si>
  <si>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</si>
  <si>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</si>
  <si>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</si>
  <si>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</si>
  <si>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</si>
  <si>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</si>
  <si>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</si>
  <si>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</si>
  <si>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</si>
  <si>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</si>
  <si>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</si>
  <si>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</si>
  <si>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</si>
  <si>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</si>
  <si>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</si>
  <si>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</si>
  <si>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</si>
  <si>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</si>
  <si>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</si>
  <si>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</si>
  <si>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</si>
  <si>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</si>
  <si>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</si>
  <si>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</si>
  <si>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</si>
  <si>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</si>
  <si>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</si>
  <si>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</si>
  <si>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</si>
  <si>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</si>
  <si>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</si>
  <si>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</si>
  <si>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</si>
  <si>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</si>
  <si>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</si>
  <si>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</si>
  <si>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</si>
  <si>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</si>
  <si>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</si>
  <si>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</si>
  <si>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</si>
  <si>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</si>
  <si>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</si>
  <si>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</si>
  <si>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</si>
  <si>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</si>
  <si>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</si>
  <si>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</si>
  <si>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</si>
  <si>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</si>
  <si>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</si>
  <si>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</si>
  <si>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</si>
  <si>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</si>
  <si>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</si>
  <si>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</si>
  <si>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</si>
  <si>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</si>
  <si>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</si>
  <si>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</si>
  <si>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</si>
  <si>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</si>
  <si>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</si>
  <si>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</si>
  <si>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</si>
  <si>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</si>
  <si>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</si>
  <si>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</si>
  <si>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</si>
  <si>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</si>
  <si>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</si>
  <si>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</si>
  <si>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</si>
  <si>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</si>
  <si>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</si>
  <si>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</si>
  <si>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</si>
  <si>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</si>
  <si>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</si>
  <si>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</si>
  <si>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</si>
  <si>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</si>
  <si>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</si>
  <si>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</si>
  <si>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</si>
  <si>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</si>
  <si>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</si>
  <si>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</si>
  <si>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</si>
  <si>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</si>
  <si>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</si>
  <si>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</si>
  <si>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</si>
  <si>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</si>
  <si>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</si>
  <si>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</si>
  <si>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</si>
  <si>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</si>
  <si>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</si>
  <si>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</si>
  <si>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</si>
  <si>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</si>
  <si>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</si>
  <si>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</si>
  <si>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</si>
  <si>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</si>
  <si>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</si>
  <si>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</si>
  <si>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</si>
  <si>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</si>
  <si>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</si>
  <si>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</si>
  <si>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</si>
  <si>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</si>
  <si>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</si>
  <si>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</si>
  <si>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</si>
  <si>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</si>
  <si>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</si>
  <si>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</si>
  <si>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</si>
  <si>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</si>
  <si>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</si>
  <si>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</si>
  <si>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</si>
  <si>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</si>
  <si>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</si>
  <si>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</si>
  <si>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</si>
  <si>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</si>
  <si>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</si>
  <si>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</si>
  <si>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</si>
  <si>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</si>
  <si>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</si>
  <si>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</si>
  <si>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</si>
  <si>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</si>
  <si>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</si>
  <si>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</si>
  <si>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</si>
  <si>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</si>
  <si>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</si>
  <si>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</si>
  <si>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</si>
  <si>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</si>
  <si>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</si>
  <si>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</si>
  <si>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</si>
  <si>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</si>
  <si>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</si>
  <si>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</si>
  <si>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</si>
  <si>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</si>
  <si>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</si>
  <si>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</si>
  <si>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</si>
  <si>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</si>
  <si>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</si>
  <si>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</si>
  <si>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</si>
  <si>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</si>
  <si>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</si>
  <si>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</si>
  <si>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</si>
  <si>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</si>
  <si>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</si>
  <si>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</si>
  <si>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</si>
  <si>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</si>
  <si>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</si>
  <si>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</si>
  <si>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</si>
  <si>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</si>
  <si>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</si>
  <si>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</si>
  <si>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</si>
  <si>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</si>
  <si>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</si>
  <si>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</si>
  <si>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</si>
  <si>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</si>
  <si>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</si>
  <si>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</si>
  <si>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</si>
  <si>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</si>
  <si>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</si>
  <si>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</si>
  <si>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</si>
  <si>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</si>
  <si>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</si>
  <si>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</si>
  <si>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</si>
  <si>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</si>
  <si>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</si>
  <si>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</si>
  <si>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</si>
  <si>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</si>
  <si>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</si>
  <si>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</si>
  <si>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</si>
  <si>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</si>
  <si>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</si>
  <si>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</si>
  <si>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</si>
  <si>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</si>
  <si>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</si>
  <si>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</si>
  <si>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</si>
  <si>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</si>
  <si>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</si>
  <si>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</si>
  <si>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</si>
  <si>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</si>
  <si>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</si>
  <si>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</si>
  <si>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</si>
  <si>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</si>
  <si>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</si>
  <si>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</si>
  <si>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</si>
  <si>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</si>
  <si>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</si>
  <si>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</si>
  <si>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</si>
  <si>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</si>
  <si>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</si>
  <si>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</si>
  <si>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</si>
  <si>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</si>
  <si>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</si>
  <si>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</si>
  <si>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</si>
  <si>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</si>
  <si>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</si>
  <si>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</si>
  <si>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</si>
  <si>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</si>
  <si>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</si>
  <si>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</si>
  <si>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</si>
  <si>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</si>
  <si>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</si>
  <si>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</si>
  <si>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</si>
  <si>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</si>
  <si>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</si>
  <si>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</si>
  <si>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</si>
  <si>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</si>
  <si>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</si>
  <si>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</si>
  <si>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</si>
  <si>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</si>
  <si>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</si>
  <si>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</si>
  <si>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</si>
  <si>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</si>
  <si>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</si>
  <si>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</si>
  <si>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</si>
  <si>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</si>
  <si>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</si>
  <si>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</si>
  <si>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</si>
  <si>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</si>
  <si>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</si>
  <si>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</si>
  <si>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</si>
  <si>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</si>
  <si>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</si>
  <si>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</si>
  <si>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</si>
  <si>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</si>
  <si>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</si>
  <si>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</si>
  <si>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</si>
  <si>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</si>
  <si>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</si>
  <si>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</si>
  <si>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</si>
  <si>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</si>
  <si>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</si>
  <si>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</si>
  <si>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</si>
  <si>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</si>
  <si>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</si>
  <si>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</si>
  <si>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</si>
  <si>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</si>
  <si>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</si>
  <si>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</si>
  <si>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</si>
  <si>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</si>
  <si>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</si>
  <si>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</si>
  <si>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</si>
  <si>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</si>
  <si>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</si>
  <si>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</si>
  <si>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</si>
  <si>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</si>
  <si>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</si>
  <si>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</si>
  <si>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</si>
  <si>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</si>
  <si>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</si>
  <si>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</si>
  <si>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</si>
  <si>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</si>
  <si>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</si>
  <si>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</si>
  <si>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</si>
  <si>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</si>
  <si>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</si>
  <si>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</si>
  <si>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</si>
  <si>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</si>
  <si>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</si>
  <si>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</si>
  <si>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</si>
  <si>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</si>
  <si>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</si>
  <si>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</si>
  <si>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</si>
  <si>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</si>
  <si>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</si>
  <si>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</si>
  <si>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</si>
  <si>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</si>
  <si>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</si>
  <si>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</si>
  <si>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</si>
  <si>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</si>
  <si>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</si>
  <si>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</si>
  <si>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</si>
  <si>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</si>
  <si>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</si>
  <si>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</si>
  <si>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</si>
  <si>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</si>
  <si>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</si>
  <si>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</si>
  <si>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</si>
  <si>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</si>
  <si>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</si>
  <si>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</si>
  <si>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</si>
  <si>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</si>
  <si>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</si>
  <si>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</si>
  <si>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</si>
  <si>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</si>
  <si>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</si>
  <si>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</si>
  <si>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</si>
  <si>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</si>
  <si>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</si>
  <si>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</si>
  <si>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</si>
  <si>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</si>
  <si>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</si>
  <si>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</si>
  <si>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</si>
  <si>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</si>
  <si>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</si>
  <si>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</si>
  <si>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</si>
  <si>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</si>
  <si>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</si>
  <si>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</si>
  <si>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</si>
  <si>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</si>
  <si>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</si>
  <si>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</si>
  <si>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</si>
  <si>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</si>
  <si>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</si>
  <si>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</si>
  <si>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</si>
  <si>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</si>
  <si>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</si>
  <si>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</si>
  <si>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</si>
  <si>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</si>
  <si>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</si>
  <si>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</si>
  <si>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</si>
  <si>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</si>
  <si>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</si>
  <si>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</si>
  <si>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</si>
  <si>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</si>
  <si>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</si>
  <si>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</si>
  <si>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</si>
  <si>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</si>
  <si>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</si>
  <si>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</si>
  <si>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</si>
  <si>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</si>
  <si>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</si>
  <si>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</si>
  <si>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</si>
  <si>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</si>
  <si>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</si>
  <si>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</si>
  <si>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</si>
  <si>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</si>
  <si>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</si>
  <si>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</si>
  <si>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</si>
  <si>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</si>
  <si>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</si>
  <si>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</si>
  <si>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</si>
  <si>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</si>
  <si>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</si>
  <si>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</si>
  <si>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</si>
  <si>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</si>
  <si>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</si>
  <si>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</si>
  <si>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</si>
  <si>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</si>
  <si>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</si>
  <si>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</si>
  <si>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</si>
  <si>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</si>
  <si>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</si>
  <si>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</si>
  <si>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</si>
  <si>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</si>
  <si>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</si>
  <si>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</si>
  <si>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</si>
  <si>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</si>
  <si>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</si>
  <si>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</si>
  <si>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</si>
  <si>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</si>
  <si>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</si>
  <si>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</si>
  <si>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</si>
  <si>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</si>
  <si>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</si>
  <si>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</si>
  <si>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</si>
  <si>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</si>
  <si>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</si>
  <si>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</si>
  <si>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</si>
  <si>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</si>
  <si>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</si>
  <si>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</si>
  <si>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</si>
  <si>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</si>
  <si>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</si>
  <si>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</si>
  <si>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</si>
  <si>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</si>
  <si>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</si>
  <si>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</si>
  <si>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</si>
  <si>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</si>
  <si>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</si>
  <si>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</si>
  <si>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</si>
  <si>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</si>
  <si>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</si>
  <si>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</si>
  <si>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</si>
  <si>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</si>
  <si>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</si>
  <si>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</si>
  <si>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</si>
  <si>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</si>
  <si>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</si>
  <si>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</si>
  <si>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</si>
  <si>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</si>
  <si>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</si>
  <si>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</si>
  <si>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</si>
  <si>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</si>
  <si>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</si>
  <si>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</si>
  <si>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</si>
  <si>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</si>
  <si>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</si>
  <si>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</si>
  <si>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</si>
  <si>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</si>
  <si>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</si>
  <si>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</si>
  <si>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</si>
  <si>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</si>
  <si>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</si>
  <si>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</si>
  <si>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</si>
  <si>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</si>
  <si>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</si>
  <si>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</si>
  <si>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</si>
  <si>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</si>
  <si>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</si>
  <si>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</si>
  <si>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</si>
  <si>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</si>
  <si>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</si>
  <si>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</si>
  <si>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</si>
  <si>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</si>
  <si>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</si>
  <si>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</si>
  <si>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</si>
  <si>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</si>
  <si>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</si>
  <si>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</si>
  <si>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</si>
  <si>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</si>
  <si>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</si>
  <si>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</si>
  <si>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</si>
  <si>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</si>
  <si>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</si>
  <si>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</si>
  <si>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</si>
  <si>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</si>
  <si>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</si>
  <si>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</si>
  <si>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</si>
  <si>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</si>
  <si>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</si>
  <si>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</si>
  <si>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</si>
  <si>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</si>
  <si>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</si>
  <si>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</si>
  <si>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</si>
  <si>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</si>
  <si>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</si>
  <si>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</si>
  <si>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</si>
  <si>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</si>
  <si>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</si>
  <si>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</si>
  <si>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</si>
  <si>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</si>
  <si>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</si>
  <si>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</si>
  <si>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</si>
  <si>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</si>
  <si>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</si>
  <si>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</si>
  <si>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</si>
  <si>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</si>
  <si>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</si>
  <si>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</si>
  <si>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</si>
  <si>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</si>
  <si>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</si>
  <si>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</si>
  <si>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</si>
  <si>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</si>
  <si>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</si>
  <si>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</si>
  <si>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</si>
  <si>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</si>
  <si>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</si>
  <si>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</si>
  <si>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</si>
  <si>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</si>
  <si>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</si>
  <si>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</si>
  <si>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</si>
  <si>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</si>
  <si>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</si>
  <si>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</si>
  <si>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</si>
  <si>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</si>
  <si>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</si>
  <si>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</si>
  <si>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</si>
  <si>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</si>
  <si>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</si>
  <si>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</si>
  <si>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</si>
  <si>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</si>
  <si>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</si>
  <si>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</si>
  <si>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</si>
  <si>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</si>
  <si>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</si>
  <si>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</si>
  <si>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</si>
  <si>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</si>
  <si>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</si>
  <si>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</si>
  <si>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</si>
  <si>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</si>
  <si>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</si>
  <si>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</si>
  <si>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</si>
  <si>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</si>
  <si>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</si>
  <si>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</si>
  <si>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</si>
  <si>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</si>
  <si>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</si>
  <si>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</si>
  <si>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</si>
  <si>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</si>
  <si>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</si>
  <si>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</si>
  <si>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</si>
  <si>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</si>
  <si>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</si>
  <si>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</si>
  <si>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</si>
  <si>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</si>
  <si>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</si>
  <si>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</si>
  <si>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</si>
  <si>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</si>
  <si>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</si>
  <si>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</si>
  <si>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</si>
  <si>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</si>
  <si>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</si>
  <si>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</si>
  <si>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</si>
  <si>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</si>
  <si>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</si>
  <si>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</si>
  <si>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</si>
  <si>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</si>
  <si>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</si>
  <si>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</si>
  <si>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</si>
  <si>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</si>
  <si>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</si>
  <si>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</si>
  <si>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</si>
  <si>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</si>
  <si>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</si>
  <si>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</si>
  <si>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</si>
  <si>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</si>
  <si>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</si>
  <si>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</si>
  <si>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</si>
  <si>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</si>
  <si>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</si>
  <si>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</si>
  <si>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</si>
  <si>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</si>
  <si>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</si>
  <si>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</si>
  <si>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</si>
  <si>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</si>
  <si>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</si>
  <si>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</si>
  <si>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</si>
  <si>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</si>
  <si>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</si>
  <si>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</si>
  <si>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</si>
  <si>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</si>
  <si>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</si>
  <si>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</si>
  <si>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</si>
  <si>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</si>
  <si>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</si>
  <si>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</si>
  <si>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</si>
  <si>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</si>
  <si>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</si>
  <si>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</si>
  <si>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</si>
  <si>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</si>
  <si>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</si>
  <si>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</si>
  <si>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</si>
  <si>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</si>
  <si>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</si>
  <si>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</si>
  <si>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</si>
  <si>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</si>
  <si>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</si>
  <si>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</si>
  <si>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</si>
  <si>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</si>
  <si>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</si>
  <si>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</si>
  <si>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</si>
  <si>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</si>
  <si>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</si>
  <si>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</si>
  <si>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</si>
  <si>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</si>
  <si>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</si>
  <si>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</si>
  <si>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</si>
  <si>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</si>
  <si>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</si>
  <si>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</si>
  <si>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</si>
  <si>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</si>
  <si>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</si>
  <si>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</si>
  <si>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</si>
  <si>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</si>
  <si>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</si>
  <si>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</si>
  <si>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</si>
  <si>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</si>
  <si>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</si>
  <si>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</si>
  <si>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</si>
  <si>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</si>
  <si>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</si>
  <si>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</si>
  <si>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</si>
  <si>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</si>
  <si>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</si>
  <si>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</si>
  <si>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</si>
  <si>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</si>
  <si>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</si>
  <si>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</si>
  <si>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</si>
  <si>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</si>
  <si>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</si>
  <si>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</si>
  <si>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</si>
  <si>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</si>
  <si>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</si>
  <si>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</si>
  <si>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</si>
  <si>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</si>
  <si>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</si>
  <si>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</si>
  <si>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</si>
  <si>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</si>
  <si>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</si>
  <si>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</si>
  <si>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</si>
  <si>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</si>
  <si>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</si>
  <si>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</si>
  <si>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</si>
  <si>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</si>
  <si>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</si>
  <si>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</si>
  <si>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</si>
  <si>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</si>
  <si>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</si>
  <si>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</si>
  <si>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</si>
  <si>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</si>
  <si>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</si>
  <si>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</si>
  <si>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</si>
  <si>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</si>
  <si>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</si>
  <si>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</si>
  <si>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</si>
  <si>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</si>
  <si>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</si>
  <si>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</si>
  <si>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</si>
  <si>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</si>
  <si>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</si>
  <si>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</si>
  <si>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</si>
  <si>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</si>
  <si>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</si>
  <si>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</si>
  <si>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</si>
  <si>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</si>
  <si>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</si>
  <si>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</si>
  <si>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</si>
  <si>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</si>
  <si>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</si>
  <si>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</si>
  <si>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</si>
  <si>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</si>
  <si>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</si>
  <si>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</si>
  <si>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</si>
  <si>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</si>
  <si>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</si>
  <si>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</si>
  <si>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</si>
  <si>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</si>
  <si>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</si>
  <si>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</si>
  <si>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</si>
  <si>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</si>
  <si>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</si>
  <si>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</si>
  <si>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</si>
  <si>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</si>
  <si>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</si>
  <si>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</si>
  <si>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</si>
  <si>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</si>
  <si>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</si>
  <si>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</si>
  <si>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</si>
  <si>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</si>
  <si>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</si>
  <si>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</si>
  <si>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</si>
  <si>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</si>
  <si>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</si>
  <si>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</si>
  <si>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</si>
  <si>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</si>
  <si>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</si>
  <si>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</si>
  <si>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</si>
  <si>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</si>
  <si>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</si>
  <si>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</si>
  <si>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</si>
  <si>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</si>
  <si>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</si>
  <si>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</si>
  <si>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</si>
  <si>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</si>
  <si>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</si>
  <si>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</si>
  <si>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</si>
  <si>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</si>
  <si>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</si>
  <si>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</si>
  <si>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</si>
  <si>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</si>
  <si>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</si>
  <si>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</si>
  <si>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</si>
  <si>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</si>
  <si>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</si>
  <si>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</si>
  <si>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</si>
  <si>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</si>
  <si>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</si>
  <si>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</si>
  <si>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</si>
  <si>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</si>
  <si>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</si>
  <si>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</si>
  <si>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</si>
  <si>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</si>
  <si>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</si>
  <si>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</si>
  <si>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</si>
  <si>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</si>
  <si>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</si>
  <si>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</si>
  <si>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</si>
  <si>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</si>
  <si>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</si>
  <si>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</si>
  <si>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</si>
  <si>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</si>
  <si>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</si>
  <si>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</si>
  <si>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</si>
  <si>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</si>
  <si>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</si>
  <si>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</si>
  <si>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</si>
  <si>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</si>
  <si>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</si>
  <si>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</si>
  <si>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</si>
  <si>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</si>
  <si>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</si>
  <si>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</si>
  <si>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</si>
  <si>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</si>
  <si>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</si>
  <si>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</si>
  <si>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</si>
  <si>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</si>
  <si>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</si>
  <si>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</si>
  <si>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</si>
  <si>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</si>
  <si>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</si>
  <si>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</si>
  <si>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</si>
  <si>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</si>
  <si>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</si>
  <si>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</si>
  <si>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</si>
  <si>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</si>
  <si>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</si>
  <si>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</si>
  <si>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</si>
  <si>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</si>
  <si>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</si>
  <si>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</si>
  <si>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</si>
  <si>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</si>
  <si>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</si>
  <si>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</si>
  <si>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</si>
  <si>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</si>
  <si>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</si>
  <si>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</si>
  <si>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</si>
  <si>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</si>
  <si>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</si>
  <si>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</si>
  <si>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</si>
  <si>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</si>
  <si>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</si>
  <si>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</si>
  <si>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</si>
  <si>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</si>
  <si>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</si>
  <si>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</si>
  <si>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</si>
  <si>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</si>
  <si>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</si>
  <si>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</si>
  <si>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</si>
  <si>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</si>
  <si>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</si>
  <si>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</si>
  <si>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</si>
  <si>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</si>
  <si>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</si>
  <si>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</si>
  <si>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</si>
  <si>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</si>
  <si>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</si>
  <si>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</si>
  <si>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</si>
  <si>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</si>
  <si>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</si>
  <si>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</si>
  <si>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</si>
  <si>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</si>
  <si>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</si>
  <si>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</si>
  <si>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</si>
  <si>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</si>
  <si>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</si>
  <si>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</si>
  <si>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</si>
  <si>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</si>
  <si>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</si>
  <si>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</si>
  <si>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</si>
  <si>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</si>
  <si>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</si>
  <si>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</si>
  <si>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</si>
  <si>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</si>
  <si>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</si>
  <si>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</si>
  <si>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</si>
  <si>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</si>
  <si>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</si>
  <si>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</si>
  <si>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</si>
  <si>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</si>
  <si>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</si>
  <si>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</si>
  <si>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</si>
  <si>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</si>
  <si>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</si>
  <si>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</si>
  <si>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</si>
  <si>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</si>
  <si>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</si>
  <si>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</si>
  <si>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</si>
  <si>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</si>
  <si>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</si>
  <si>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</si>
  <si>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</si>
  <si>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</si>
  <si>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</si>
  <si>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</si>
  <si>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</si>
  <si>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</si>
  <si>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</si>
  <si>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</si>
  <si>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</si>
  <si>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</si>
  <si>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</si>
  <si>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</si>
  <si>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</si>
  <si>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</si>
  <si>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</si>
  <si>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</si>
  <si>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</si>
  <si>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</si>
  <si>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</si>
  <si>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</si>
  <si>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</si>
  <si>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</si>
  <si>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</si>
  <si>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</si>
  <si>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</si>
  <si>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</si>
  <si>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</si>
  <si>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</si>
  <si>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</si>
  <si>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</si>
  <si>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</si>
  <si>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</si>
  <si>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</si>
  <si>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</si>
  <si>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</si>
  <si>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</si>
  <si>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</si>
  <si>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</si>
  <si>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</si>
  <si>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</si>
  <si>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</si>
  <si>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</si>
  <si>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</si>
  <si>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</si>
  <si>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</si>
  <si>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</si>
  <si>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</si>
  <si>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</si>
  <si>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</si>
  <si>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</si>
  <si>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</si>
  <si>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</si>
  <si>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</si>
  <si>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</si>
  <si>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</si>
  <si>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</si>
  <si>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</si>
  <si>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</si>
  <si>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</si>
  <si>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</si>
  <si>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</si>
  <si>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</si>
  <si>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</si>
  <si>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</si>
  <si>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</si>
  <si>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</si>
  <si>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</si>
  <si>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</si>
  <si>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</si>
  <si>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</si>
  <si>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</si>
  <si>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</si>
  <si>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</si>
  <si>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</si>
  <si>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</si>
  <si>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</si>
  <si>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</si>
  <si>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</si>
  <si>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</si>
  <si>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</si>
  <si>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</si>
  <si>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</si>
  <si>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</si>
  <si>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</si>
  <si>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</si>
  <si>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</si>
  <si>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</si>
  <si>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</si>
  <si>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</si>
  <si>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</si>
  <si>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</si>
  <si>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</si>
  <si>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</si>
  <si>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</si>
  <si>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</si>
  <si>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</si>
  <si>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</si>
  <si>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</si>
  <si>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</si>
  <si>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</si>
  <si>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</si>
  <si>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</si>
  <si>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</si>
  <si>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</si>
  <si>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</si>
  <si>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</si>
  <si>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</si>
  <si>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</si>
  <si>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</si>
  <si>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</si>
  <si>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</si>
  <si>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</si>
  <si>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</si>
  <si>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</si>
  <si>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</si>
  <si>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</si>
  <si>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</si>
  <si>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</si>
  <si>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</si>
  <si>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</si>
  <si>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</si>
  <si>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</si>
  <si>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</si>
  <si>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</si>
  <si>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</si>
  <si>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</si>
  <si>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</si>
  <si>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</si>
  <si>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</si>
  <si>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</si>
  <si>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</si>
  <si>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</si>
  <si>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</si>
  <si>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</si>
  <si>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</si>
  <si>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</si>
  <si>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</si>
  <si>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</si>
  <si>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</si>
  <si>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</si>
  <si>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</si>
  <si>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</si>
  <si>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</si>
  <si>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</si>
  <si>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</si>
  <si>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</si>
  <si>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</si>
  <si>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</si>
  <si>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</si>
  <si>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</si>
  <si>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</si>
  <si>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</si>
  <si>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</si>
  <si>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</si>
  <si>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</si>
  <si>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</si>
  <si>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</si>
  <si>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</si>
  <si>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</si>
  <si>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</si>
  <si>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</si>
  <si>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</si>
  <si>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</si>
  <si>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</si>
  <si>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</si>
  <si>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</si>
  <si>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</si>
  <si>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</si>
  <si>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</si>
  <si>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</si>
  <si>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</si>
  <si>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</si>
  <si>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</si>
  <si>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</si>
  <si>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</si>
  <si>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</si>
  <si>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</si>
  <si>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</si>
  <si>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</si>
  <si>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</si>
  <si>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</si>
  <si>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</si>
  <si>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</si>
  <si>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</si>
  <si>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</si>
  <si>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</si>
  <si>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</si>
  <si>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</si>
  <si>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</si>
  <si>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</si>
  <si>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</si>
  <si>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</si>
  <si>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</si>
  <si>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</si>
  <si>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</si>
  <si>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</si>
  <si>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</si>
  <si>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</si>
  <si>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</si>
  <si>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</si>
  <si>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</si>
  <si>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</si>
  <si>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</si>
  <si>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</si>
  <si>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</si>
  <si>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</si>
  <si>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</si>
  <si>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</si>
  <si>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</si>
  <si>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</si>
  <si>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</si>
  <si>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</si>
  <si>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</si>
  <si>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</si>
  <si>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</si>
  <si>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</si>
  <si>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</si>
  <si>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</si>
  <si>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</si>
  <si>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</si>
  <si>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</si>
  <si>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</si>
  <si>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</si>
  <si>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</si>
  <si>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</si>
  <si>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</si>
  <si>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</si>
  <si>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</si>
  <si>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</si>
  <si>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</si>
  <si>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</si>
  <si>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</si>
  <si>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</si>
  <si>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</si>
  <si>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</si>
  <si>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</si>
  <si>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</si>
  <si>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</si>
  <si>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</si>
  <si>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</si>
  <si>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</si>
  <si>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</si>
  <si>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</si>
  <si>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</si>
  <si>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</si>
  <si>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</si>
  <si>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</si>
  <si>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</si>
  <si>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</si>
  <si>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</si>
  <si>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</si>
  <si>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</si>
  <si>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</si>
  <si>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</si>
  <si>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</si>
  <si>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</si>
  <si>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</si>
  <si>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</si>
  <si>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</si>
  <si>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</si>
  <si>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</si>
  <si>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</si>
  <si>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</si>
  <si>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</si>
  <si>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</si>
  <si>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</si>
  <si>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</si>
  <si>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</si>
  <si>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</si>
  <si>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</si>
  <si>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</si>
  <si>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</si>
  <si>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</si>
  <si>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</si>
  <si>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</si>
  <si>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</si>
  <si>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</si>
  <si>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</si>
  <si>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</si>
  <si>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</si>
  <si>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</si>
  <si>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</si>
  <si>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</si>
  <si>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</si>
  <si>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</si>
  <si>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</si>
  <si>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</si>
  <si>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</si>
  <si>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</si>
  <si>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</si>
  <si>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</si>
  <si>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</si>
  <si>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</si>
  <si>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</si>
  <si>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</si>
  <si>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</si>
  <si>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</si>
  <si>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</si>
  <si>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</si>
  <si>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</si>
  <si>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</si>
  <si>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</si>
  <si>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</si>
  <si>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</si>
  <si>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</si>
  <si>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</si>
  <si>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</si>
  <si>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</si>
  <si>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</si>
  <si>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</si>
  <si>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</si>
  <si>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</si>
  <si>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</si>
  <si>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</si>
  <si>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</si>
  <si>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</si>
  <si>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</si>
  <si>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</si>
  <si>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</si>
  <si>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</si>
  <si>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</si>
  <si>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</si>
  <si>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</si>
  <si>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</si>
  <si>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</si>
  <si>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</si>
  <si>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</si>
  <si>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</si>
  <si>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</si>
  <si>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</si>
  <si>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</si>
  <si>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</si>
  <si>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</si>
  <si>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</si>
  <si>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</si>
  <si>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</si>
  <si>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</si>
  <si>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</si>
  <si>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</si>
  <si>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</si>
  <si>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</si>
  <si>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</si>
  <si>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</si>
  <si>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</si>
  <si>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</si>
  <si>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</si>
  <si>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</si>
  <si>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</si>
  <si>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</si>
  <si>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</si>
  <si>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</si>
  <si>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</si>
  <si>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</si>
  <si>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</si>
  <si>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</si>
  <si>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</si>
  <si>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</si>
  <si>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</si>
  <si>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</si>
  <si>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</si>
  <si>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</si>
  <si>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</si>
  <si>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</si>
  <si>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</si>
  <si>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</si>
  <si>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</si>
  <si>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</si>
  <si>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</si>
  <si>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</si>
  <si>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</si>
  <si>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</si>
  <si>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</si>
  <si>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</si>
  <si>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</si>
  <si>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</si>
  <si>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</si>
  <si>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</si>
  <si>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</si>
  <si>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</si>
  <si>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</si>
  <si>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</si>
  <si>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</si>
  <si>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</si>
  <si>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</si>
  <si>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</si>
  <si>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</si>
  <si>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</si>
  <si>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</si>
  <si>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</si>
  <si>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</si>
  <si>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</si>
  <si>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</si>
  <si>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</si>
  <si>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</si>
  <si>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</si>
  <si>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</si>
  <si>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</si>
  <si>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</si>
  <si>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</si>
  <si>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</si>
  <si>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</si>
  <si>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</si>
  <si>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</si>
  <si>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</si>
  <si>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</si>
  <si>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</si>
  <si>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</si>
  <si>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</si>
  <si>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</si>
  <si>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</si>
  <si>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</si>
  <si>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</si>
  <si>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</si>
  <si>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</si>
  <si>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</si>
  <si>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</si>
  <si>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</si>
  <si>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</si>
  <si>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</si>
  <si>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</si>
  <si>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</si>
  <si>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</si>
  <si>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</si>
  <si>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</si>
  <si>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</si>
  <si>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</si>
  <si>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</si>
  <si>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</si>
  <si>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</si>
  <si>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</si>
  <si>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</si>
  <si>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</si>
  <si>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</si>
  <si>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</si>
  <si>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</si>
  <si>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</si>
  <si>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</si>
  <si>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</si>
  <si>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</si>
  <si>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</si>
  <si>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</si>
  <si>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</si>
  <si>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</si>
  <si>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</si>
  <si>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</si>
  <si>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</si>
  <si>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</si>
  <si>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</si>
  <si>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</si>
  <si>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</si>
  <si>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</si>
  <si>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</si>
  <si>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</si>
  <si>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</si>
  <si>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</si>
  <si>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</si>
  <si>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</si>
  <si>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</si>
  <si>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</si>
  <si>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</si>
  <si>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</si>
  <si>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</si>
  <si>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</si>
  <si>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</si>
  <si>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</si>
  <si>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</si>
  <si>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</si>
  <si>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</si>
  <si>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</si>
  <si>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</si>
  <si>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</si>
  <si>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</si>
  <si>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</si>
  <si>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</si>
  <si>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</si>
  <si>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</si>
  <si>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</si>
  <si>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</si>
  <si>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</si>
  <si>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</si>
  <si>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</si>
  <si>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</si>
  <si>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</si>
  <si>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</si>
  <si>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</si>
  <si>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</si>
  <si>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</si>
  <si>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</si>
  <si>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</si>
  <si>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</si>
  <si>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</si>
  <si>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</si>
  <si>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</si>
  <si>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</si>
  <si>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</si>
  <si>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</si>
  <si>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</si>
  <si>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</si>
  <si>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</si>
  <si>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</si>
  <si>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</si>
  <si>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</si>
  <si>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</si>
  <si>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</si>
  <si>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</si>
  <si>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</si>
  <si>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</si>
  <si>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</si>
  <si>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</si>
  <si>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</si>
  <si>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</si>
  <si>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</si>
  <si>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</si>
  <si>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</si>
  <si>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</si>
  <si>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</si>
  <si>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</si>
  <si>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</si>
  <si>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</si>
  <si>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</si>
  <si>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</si>
  <si>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</si>
  <si>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</si>
  <si>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</si>
  <si>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</si>
  <si>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</si>
  <si>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</si>
  <si>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</si>
  <si>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</si>
  <si>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</si>
  <si>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</si>
  <si>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</si>
  <si>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</si>
  <si>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</si>
  <si>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</si>
  <si>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</si>
  <si>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</si>
  <si>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</si>
  <si>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</si>
  <si>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</si>
  <si>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</si>
  <si>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</si>
  <si>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</si>
  <si>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</si>
  <si>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</si>
  <si>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</si>
  <si>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</si>
  <si>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</si>
  <si>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</si>
  <si>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</si>
  <si>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</si>
  <si>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</si>
  <si>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</si>
  <si>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</si>
  <si>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</si>
  <si>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</si>
  <si>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</si>
  <si>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</si>
  <si>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</si>
  <si>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</si>
  <si>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</si>
  <si>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</si>
  <si>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</si>
  <si>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</si>
  <si>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</si>
  <si>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</si>
  <si>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</si>
  <si>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</si>
  <si>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</si>
  <si>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</si>
  <si>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</si>
  <si>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</si>
  <si>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</si>
  <si>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</si>
  <si>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</si>
  <si>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</si>
  <si>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</si>
  <si>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</si>
  <si>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</si>
  <si>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</si>
  <si>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</si>
  <si>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</si>
  <si>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</si>
  <si>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</si>
  <si>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</si>
  <si>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</si>
  <si>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</si>
  <si>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</si>
  <si>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</si>
  <si>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</si>
  <si>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</si>
  <si>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</si>
  <si>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</si>
  <si>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</si>
  <si>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</si>
  <si>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</si>
  <si>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</si>
  <si>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</si>
  <si>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</si>
  <si>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</si>
  <si>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</si>
  <si>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</si>
  <si>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</si>
  <si>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</si>
  <si>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</si>
  <si>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</si>
  <si>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</si>
  <si>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</si>
  <si>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</si>
  <si>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</si>
  <si>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</si>
  <si>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</si>
  <si>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</si>
  <si>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</si>
  <si>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</si>
  <si>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</si>
  <si>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</si>
  <si>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</si>
  <si>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</si>
  <si>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</si>
  <si>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</si>
  <si>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</si>
  <si>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</si>
  <si>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</si>
  <si>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</si>
  <si>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</si>
  <si>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</si>
  <si>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</si>
  <si>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</si>
  <si>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</si>
  <si>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</si>
  <si>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</si>
  <si>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</si>
  <si>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</si>
  <si>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</si>
  <si>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</si>
  <si>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</si>
  <si>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</si>
  <si>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</si>
  <si>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</si>
  <si>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</si>
  <si>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</si>
  <si>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</si>
  <si>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</si>
  <si>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</si>
  <si>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</si>
  <si>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</si>
  <si>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</si>
  <si>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</si>
  <si>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</si>
  <si>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</si>
  <si>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</si>
  <si>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</si>
  <si>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</si>
  <si>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</si>
  <si>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</si>
  <si>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</si>
  <si>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</si>
  <si>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</si>
  <si>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</si>
  <si>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</si>
  <si>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</si>
  <si>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</si>
  <si>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</si>
  <si>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</si>
  <si>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</si>
  <si>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</si>
  <si>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</si>
  <si>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</si>
  <si>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</si>
  <si>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</si>
  <si>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</si>
  <si>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</si>
  <si>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</si>
  <si>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</si>
  <si>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</si>
  <si>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</si>
  <si>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</si>
  <si>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</si>
  <si>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</si>
  <si>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</si>
  <si>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</si>
  <si>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</si>
  <si>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</si>
  <si>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</si>
  <si>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</si>
  <si>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</si>
  <si>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</si>
  <si>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</si>
  <si>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</si>
  <si>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</si>
  <si>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</si>
  <si>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</si>
  <si>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</si>
  <si>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</si>
  <si>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</si>
  <si>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</si>
  <si>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</si>
  <si>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</si>
  <si>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</si>
  <si>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</si>
  <si>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</si>
  <si>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</si>
  <si>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</si>
  <si>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</si>
  <si>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</si>
  <si>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</si>
  <si>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</si>
  <si>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</si>
  <si>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</si>
  <si>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</si>
  <si>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</si>
  <si>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</si>
  <si>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</si>
  <si>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</si>
  <si>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</si>
  <si>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</si>
  <si>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</si>
  <si>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</si>
  <si>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</si>
  <si>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</si>
  <si>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</si>
  <si>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</si>
  <si>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</si>
  <si>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</si>
  <si>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</si>
  <si>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</si>
  <si>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</si>
  <si>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</si>
  <si>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</si>
  <si>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</si>
  <si>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</si>
  <si>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</si>
  <si>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</si>
  <si>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</si>
  <si>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</si>
  <si>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</si>
  <si>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</si>
  <si>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</si>
  <si>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</si>
  <si>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</si>
  <si>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</si>
  <si>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</si>
  <si>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</si>
  <si>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</si>
  <si>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</si>
  <si>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</si>
  <si>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</si>
  <si>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</si>
  <si>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</si>
  <si>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</si>
  <si>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</si>
  <si>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</si>
  <si>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</si>
  <si>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</si>
  <si>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</si>
  <si>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</si>
  <si>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</si>
  <si>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</si>
  <si>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</si>
  <si>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</si>
  <si>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</si>
  <si>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</si>
  <si>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</si>
  <si>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</si>
  <si>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</si>
  <si>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</si>
  <si>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</si>
  <si>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</si>
  <si>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</si>
  <si>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</si>
  <si>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</si>
  <si>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</si>
  <si>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</si>
  <si>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</si>
  <si>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</si>
  <si>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</si>
  <si>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</si>
  <si>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</si>
  <si>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</si>
  <si>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</si>
  <si>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</si>
  <si>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</si>
  <si>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</si>
  <si>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</si>
  <si>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</si>
  <si>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</si>
  <si>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</si>
  <si>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</si>
  <si>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</si>
  <si>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</si>
  <si>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</si>
  <si>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</si>
  <si>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</si>
  <si>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</si>
  <si>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</si>
  <si>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</si>
  <si>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</si>
  <si>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</si>
  <si>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</si>
  <si>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</si>
  <si>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</si>
  <si>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</si>
  <si>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</si>
  <si>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</si>
  <si>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</si>
  <si>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</si>
  <si>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</si>
  <si>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</si>
  <si>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</si>
  <si>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</si>
  <si>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</si>
  <si>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</si>
  <si>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</si>
  <si>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</si>
  <si>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</si>
  <si>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</si>
  <si>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</si>
  <si>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</si>
  <si>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</si>
  <si>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</si>
  <si>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</si>
  <si>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</si>
  <si>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</si>
  <si>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</si>
  <si>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</si>
  <si>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</si>
  <si>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</si>
  <si>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</si>
  <si>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</si>
  <si>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</si>
  <si>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</si>
  <si>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</si>
  <si>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</si>
  <si>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</si>
  <si>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</si>
  <si>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</si>
  <si>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</si>
  <si>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</si>
  <si>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</si>
  <si>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</si>
  <si>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</si>
  <si>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</si>
  <si>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</si>
  <si>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</si>
  <si>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</si>
  <si>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</si>
  <si>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</si>
  <si>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</si>
  <si>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</si>
  <si>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</si>
  <si>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</si>
  <si>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</si>
  <si>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</si>
  <si>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</si>
  <si>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</si>
  <si>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</si>
  <si>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</si>
  <si>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</si>
  <si>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</si>
  <si>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</si>
  <si>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</si>
  <si>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</si>
  <si>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</si>
  <si>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</si>
  <si>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</si>
  <si>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</si>
  <si>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</si>
  <si>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</si>
  <si>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</si>
  <si>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</si>
  <si>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</si>
  <si>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</si>
  <si>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</si>
  <si>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</si>
  <si>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</si>
  <si>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</si>
  <si>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</si>
  <si>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</si>
  <si>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</si>
  <si>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</si>
  <si>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</si>
  <si>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</si>
  <si>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</si>
  <si>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</si>
  <si>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</si>
  <si>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</si>
  <si>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</si>
  <si>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</si>
  <si>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</si>
  <si>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</si>
  <si>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</si>
  <si>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</si>
  <si>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</si>
  <si>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</si>
  <si>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</si>
  <si>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</si>
  <si>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</si>
  <si>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</si>
  <si>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</si>
  <si>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</si>
  <si>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</si>
  <si>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</si>
  <si>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</si>
  <si>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</si>
  <si>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</si>
  <si>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</si>
  <si>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</si>
  <si>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</si>
  <si>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</si>
  <si>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</si>
  <si>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</si>
  <si>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</si>
  <si>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</si>
  <si>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</si>
  <si>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</si>
  <si>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</si>
  <si>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</si>
  <si>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</si>
  <si>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</si>
  <si>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</si>
  <si>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</si>
  <si>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</si>
  <si>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</si>
  <si>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</si>
  <si>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</si>
  <si>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</si>
  <si>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</si>
  <si>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</si>
  <si>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</si>
  <si>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</si>
  <si>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</si>
  <si>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</si>
  <si>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</si>
  <si>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</si>
  <si>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</si>
  <si>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</si>
  <si>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</si>
  <si>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</si>
  <si>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</si>
  <si>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</si>
  <si>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</si>
  <si>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</si>
  <si>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</si>
  <si>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</si>
  <si>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</si>
  <si>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</si>
  <si>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</si>
  <si>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</si>
  <si>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</si>
  <si>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</si>
  <si>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</si>
  <si>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</si>
  <si>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</si>
  <si>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</si>
  <si>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</si>
  <si>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</si>
  <si>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</si>
  <si>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</si>
  <si>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</si>
  <si>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</si>
  <si>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</si>
  <si>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</si>
  <si>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</si>
  <si>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</si>
  <si>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</si>
  <si>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</si>
  <si>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</si>
  <si>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</si>
  <si>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</si>
  <si>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</si>
  <si>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</si>
  <si>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</si>
  <si>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</si>
  <si>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</si>
  <si>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</si>
  <si>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</si>
  <si>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</si>
  <si>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</si>
  <si>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</si>
  <si>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</si>
  <si>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</si>
  <si>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</si>
  <si>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</si>
  <si>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</si>
  <si>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</si>
  <si>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</si>
  <si>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</si>
  <si>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</si>
  <si>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</si>
  <si>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</si>
  <si>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</si>
  <si>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</si>
  <si>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</si>
  <si>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</si>
  <si>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</si>
  <si>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</si>
  <si>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</si>
  <si>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</si>
  <si>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</si>
  <si>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</si>
  <si>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</si>
  <si>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</si>
  <si>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</si>
  <si>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</si>
  <si>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</si>
  <si>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</si>
  <si>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</si>
  <si>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</si>
  <si>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</si>
  <si>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</si>
  <si>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</si>
  <si>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</si>
  <si>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</si>
  <si>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</si>
  <si>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</si>
  <si>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</si>
  <si>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</si>
  <si>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</si>
  <si>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</si>
  <si>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</si>
  <si>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</si>
  <si>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</si>
  <si>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</si>
  <si>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</si>
  <si>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</si>
  <si>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</si>
  <si>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</si>
  <si>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</si>
  <si>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</si>
  <si>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</si>
  <si>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</si>
  <si>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</si>
  <si>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</si>
  <si>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</si>
  <si>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</si>
  <si>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</si>
  <si>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</si>
  <si>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</si>
  <si>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</si>
  <si>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</si>
  <si>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</si>
  <si>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</si>
  <si>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</si>
  <si>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</si>
  <si>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</si>
  <si>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</si>
  <si>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</si>
  <si>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</si>
  <si>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</si>
  <si>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</si>
  <si>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</si>
  <si>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</si>
  <si>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</si>
  <si>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</si>
  <si>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</si>
  <si>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</si>
  <si>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</si>
  <si>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</si>
  <si>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</si>
  <si>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</si>
  <si>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</si>
  <si>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</si>
  <si>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</si>
  <si>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</si>
  <si>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</si>
  <si>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</si>
  <si>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</si>
  <si>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</si>
  <si>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</si>
  <si>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</si>
  <si>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</si>
  <si>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</si>
  <si>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</si>
  <si>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</si>
  <si>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</si>
  <si>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</si>
  <si>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</si>
  <si>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</si>
  <si>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</si>
  <si>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</si>
  <si>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</si>
  <si>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</si>
  <si>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</si>
  <si>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</si>
  <si>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</si>
  <si>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</si>
  <si>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</si>
  <si>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</si>
  <si>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</si>
  <si>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</si>
  <si>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</si>
  <si>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</si>
  <si>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</si>
  <si>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</si>
  <si>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</si>
  <si>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</si>
  <si>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</si>
  <si>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</si>
  <si>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</si>
  <si>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</si>
  <si>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</si>
  <si>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</si>
  <si>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</si>
  <si>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</si>
  <si>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</si>
  <si>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</si>
  <si>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</si>
  <si>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</si>
  <si>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</si>
  <si>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</si>
  <si>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</si>
  <si>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</si>
  <si>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</si>
  <si>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</si>
  <si>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</si>
  <si>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</si>
  <si>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</si>
  <si>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</si>
  <si>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</si>
  <si>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</si>
  <si>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</si>
  <si>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</si>
  <si>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</si>
  <si>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</si>
  <si>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</si>
  <si>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</si>
  <si>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</si>
  <si>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</si>
  <si>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</si>
  <si>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</si>
  <si>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</si>
  <si>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</si>
  <si>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</si>
  <si>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</si>
  <si>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</si>
  <si>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</si>
  <si>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</si>
  <si>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</si>
  <si>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</si>
  <si>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</si>
  <si>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</si>
  <si>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</si>
  <si>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</si>
  <si>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</si>
  <si>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</si>
  <si>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</si>
  <si>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</si>
  <si>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</si>
  <si>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</si>
  <si>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</si>
  <si>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</si>
  <si>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</si>
  <si>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</si>
  <si>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</si>
  <si>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</si>
  <si>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</si>
  <si>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</si>
  <si>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</si>
  <si>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</si>
  <si>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</si>
  <si>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</si>
  <si>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</si>
  <si>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</si>
  <si>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</si>
  <si>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</si>
  <si>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</si>
  <si>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</si>
  <si>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</si>
  <si>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</si>
  <si>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</si>
  <si>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</si>
  <si>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</si>
  <si>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</si>
  <si>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</si>
  <si>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</si>
  <si>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</si>
  <si>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</si>
  <si>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</si>
  <si>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</si>
  <si>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</si>
  <si>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</si>
  <si>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</si>
  <si>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</si>
  <si>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</si>
  <si>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</si>
  <si>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</si>
  <si>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</si>
  <si>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</si>
  <si>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</si>
  <si>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</si>
  <si>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</si>
  <si>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</si>
  <si>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</si>
  <si>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</si>
  <si>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</si>
  <si>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</si>
  <si>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</si>
  <si>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</si>
  <si>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</si>
  <si>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</si>
  <si>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</si>
  <si>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</si>
  <si>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</si>
  <si>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</si>
  <si>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</si>
  <si>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</si>
  <si>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</si>
  <si>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</si>
  <si>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</si>
  <si>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</si>
  <si>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</si>
  <si>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</si>
  <si>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</si>
  <si>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</si>
  <si>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</si>
  <si>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</si>
  <si>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</si>
  <si>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</si>
  <si>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</si>
  <si>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</si>
  <si>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</si>
  <si>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</si>
  <si>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</si>
  <si>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</si>
  <si>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</si>
  <si>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</si>
  <si>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</si>
  <si>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</si>
  <si>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</si>
  <si>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</si>
  <si>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</si>
  <si>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</si>
  <si>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</si>
  <si>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</si>
  <si>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</si>
  <si>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</si>
  <si>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</si>
  <si>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</si>
  <si>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</si>
  <si>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</si>
  <si>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</si>
  <si>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</si>
  <si>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</si>
  <si>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</si>
  <si>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</si>
  <si>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</si>
  <si>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</si>
  <si>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</si>
  <si>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</si>
  <si>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</si>
  <si>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</si>
  <si>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</si>
  <si>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</si>
  <si>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</si>
  <si>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</si>
  <si>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</si>
  <si>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</si>
  <si>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</si>
  <si>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</si>
  <si>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</si>
  <si>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</si>
  <si>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</si>
  <si>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</si>
  <si>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</si>
  <si>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</si>
  <si>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</si>
  <si>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</si>
  <si>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</si>
  <si>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</si>
  <si>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</si>
  <si>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</si>
  <si>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</si>
  <si>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</si>
  <si>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</si>
  <si>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</si>
  <si>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</si>
  <si>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</si>
  <si>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</si>
  <si>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</si>
  <si>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</si>
  <si>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</si>
  <si>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</si>
  <si>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</si>
  <si>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</si>
  <si>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</si>
  <si>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</si>
  <si>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</si>
  <si>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</si>
  <si>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</si>
  <si>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</si>
  <si>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</si>
  <si>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</si>
  <si>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</si>
  <si>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</si>
  <si>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</si>
  <si>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</si>
  <si>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</si>
  <si>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</si>
  <si>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</si>
  <si>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</si>
  <si>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</si>
  <si>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</si>
  <si>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</si>
  <si>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</si>
  <si>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</si>
  <si>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</si>
  <si>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</si>
  <si>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</si>
  <si>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</si>
  <si>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</si>
  <si>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</si>
  <si>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</si>
  <si>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</si>
  <si>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</si>
  <si>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</si>
  <si>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</si>
  <si>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</si>
  <si>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</si>
  <si>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</si>
  <si>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</si>
  <si>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</si>
  <si>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</si>
  <si>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</si>
  <si>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</si>
  <si>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</si>
  <si>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</si>
  <si>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</si>
  <si>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</si>
  <si>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</si>
  <si>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</si>
  <si>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</si>
  <si>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</si>
  <si>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</si>
  <si>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</si>
  <si>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</si>
  <si>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</si>
  <si>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</si>
  <si>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</si>
  <si>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</si>
  <si>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</si>
  <si>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</si>
  <si>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</si>
  <si>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</si>
  <si>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</si>
  <si>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</si>
  <si>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</si>
  <si>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</si>
  <si>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</si>
  <si>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</si>
  <si>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</si>
  <si>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</si>
  <si>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</si>
  <si>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</si>
  <si>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</si>
  <si>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</si>
  <si>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</si>
  <si>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</si>
  <si>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</si>
  <si>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</si>
  <si>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</si>
  <si>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</si>
  <si>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</si>
  <si>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</si>
  <si>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</si>
  <si>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</si>
  <si>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</si>
  <si>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</si>
  <si>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</si>
  <si>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</si>
  <si>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</si>
  <si>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</si>
  <si>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</si>
  <si>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</si>
  <si>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</si>
  <si>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</si>
  <si>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</si>
  <si>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</si>
  <si>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</si>
  <si>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</si>
  <si>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</si>
  <si>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</si>
  <si>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</si>
  <si>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</si>
  <si>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</si>
  <si>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</si>
  <si>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</si>
  <si>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</si>
  <si>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</si>
  <si>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</si>
  <si>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</si>
  <si>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</si>
  <si>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</si>
  <si>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</si>
  <si>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</si>
  <si>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</si>
  <si>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</si>
  <si>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</si>
  <si>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</si>
  <si>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</si>
  <si>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</si>
  <si>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</si>
  <si>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</si>
  <si>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</si>
  <si>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</si>
  <si>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</si>
  <si>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</si>
  <si>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</si>
  <si>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</si>
  <si>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</si>
  <si>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</si>
  <si>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</si>
  <si>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</si>
  <si>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</si>
  <si>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</si>
  <si>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</si>
  <si>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</si>
  <si>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</si>
  <si>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</si>
  <si>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</si>
  <si>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</si>
  <si>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</si>
  <si>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</si>
  <si>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</si>
  <si>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</si>
  <si>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</si>
  <si>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</si>
  <si>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</si>
  <si>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</si>
  <si>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</si>
  <si>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</si>
  <si>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</si>
  <si>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</si>
  <si>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</si>
  <si>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</si>
  <si>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</si>
  <si>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</si>
  <si>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</si>
  <si>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</si>
  <si>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</si>
  <si>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</si>
  <si>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</si>
  <si>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</si>
  <si>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</si>
  <si>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</si>
  <si>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</si>
  <si>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</si>
  <si>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</si>
  <si>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</si>
  <si>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</si>
  <si>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</si>
  <si>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</si>
  <si>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</si>
  <si>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</si>
  <si>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</si>
  <si>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</si>
  <si>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</si>
  <si>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</si>
  <si>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</si>
  <si>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</si>
  <si>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</si>
  <si>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</si>
  <si>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</si>
  <si>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</si>
  <si>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</si>
  <si>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</si>
  <si>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</si>
  <si>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</si>
  <si>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</si>
  <si>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</si>
  <si>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</si>
  <si>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</si>
  <si>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</si>
  <si>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</si>
  <si>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</si>
  <si>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</si>
  <si>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</si>
  <si>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</si>
  <si>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</si>
  <si>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</si>
  <si>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</si>
  <si>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</si>
  <si>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</si>
  <si>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</si>
  <si>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</si>
  <si>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</si>
  <si>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</si>
  <si>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</si>
  <si>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</si>
  <si>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</si>
  <si>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</si>
  <si>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</si>
  <si>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</si>
  <si>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</si>
  <si>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</si>
  <si>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</si>
  <si>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</si>
  <si>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</si>
  <si>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</si>
  <si>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</si>
  <si>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</si>
  <si>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</si>
  <si>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</si>
  <si>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</si>
  <si>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</si>
  <si>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</si>
  <si>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</si>
  <si>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</si>
  <si>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</si>
  <si>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</si>
  <si>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</si>
  <si>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</si>
  <si>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</si>
  <si>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</si>
  <si>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</si>
  <si>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</si>
  <si>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</si>
  <si>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</si>
  <si>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</si>
  <si>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</si>
  <si>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</si>
  <si>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</si>
  <si>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</si>
  <si>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</si>
  <si>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</si>
  <si>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</si>
  <si>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</si>
  <si>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</si>
  <si>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</si>
  <si>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</si>
  <si>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</si>
  <si>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</si>
  <si>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</si>
  <si>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</si>
  <si>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</si>
  <si>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</si>
  <si>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</si>
  <si>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</si>
  <si>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</si>
  <si>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</si>
  <si>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</si>
  <si>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</si>
  <si>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</si>
  <si>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</si>
  <si>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</si>
  <si>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</si>
  <si>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</si>
  <si>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</si>
  <si>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</si>
  <si>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</si>
  <si>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</si>
  <si>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</si>
  <si>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</si>
  <si>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</si>
  <si>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</si>
  <si>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</si>
  <si>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</si>
  <si>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</si>
  <si>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</si>
  <si>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</si>
  <si>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</si>
  <si>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</si>
  <si>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</si>
  <si>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</si>
  <si>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</si>
  <si>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</si>
  <si>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</si>
  <si>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</si>
  <si>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</si>
  <si>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</si>
  <si>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</si>
  <si>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</si>
  <si>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</si>
  <si>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</si>
  <si>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</si>
  <si>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</si>
  <si>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</si>
  <si>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</si>
  <si>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</si>
  <si>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</si>
  <si>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</si>
  <si>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</si>
  <si>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</si>
  <si>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</si>
  <si>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</si>
  <si>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</si>
  <si>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</si>
  <si>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</si>
  <si>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</si>
  <si>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</si>
  <si>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</si>
  <si>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</si>
  <si>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</si>
  <si>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</si>
  <si>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</si>
  <si>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</si>
  <si>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</si>
  <si>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</si>
  <si>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</si>
  <si>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</si>
  <si>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</si>
  <si>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</si>
  <si>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</si>
  <si>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</si>
  <si>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</si>
  <si>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</si>
  <si>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</si>
  <si>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</si>
  <si>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</si>
  <si>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</si>
  <si>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</si>
  <si>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</si>
  <si>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</si>
  <si>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</si>
  <si>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</si>
  <si>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</si>
  <si>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</si>
  <si>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</si>
  <si>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</si>
  <si>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</si>
  <si>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</si>
  <si>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</si>
  <si>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</si>
  <si>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</si>
  <si>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</si>
  <si>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</si>
  <si>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</si>
  <si>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</si>
  <si>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</si>
  <si>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</si>
  <si>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</si>
  <si>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</si>
  <si>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</si>
  <si>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</si>
  <si>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</si>
  <si>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</si>
  <si>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</si>
  <si>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</si>
  <si>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</si>
  <si>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</si>
  <si>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</si>
  <si>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</si>
  <si>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</si>
  <si>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</si>
  <si>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</si>
  <si>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</si>
  <si>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</si>
  <si>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</si>
  <si>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</si>
  <si>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</si>
  <si>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</si>
  <si>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</si>
  <si>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</si>
  <si>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</si>
  <si>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</si>
  <si>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</si>
  <si>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</si>
  <si>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</si>
  <si>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</si>
  <si>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</si>
  <si>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</si>
  <si>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</si>
  <si>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</si>
  <si>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</si>
  <si>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</si>
  <si>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</si>
  <si>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</si>
  <si>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</si>
  <si>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</si>
  <si>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</si>
  <si>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</si>
  <si>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</si>
  <si>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</si>
  <si>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</si>
  <si>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</si>
  <si>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</si>
  <si>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</si>
  <si>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</si>
  <si>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</si>
  <si>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</si>
  <si>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</si>
  <si>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</si>
  <si>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</si>
  <si>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</si>
  <si>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</si>
  <si>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</si>
  <si>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</si>
  <si>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</si>
  <si>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</si>
  <si>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</si>
  <si>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</si>
  <si>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</si>
  <si>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</si>
  <si>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</si>
  <si>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</si>
  <si>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</si>
  <si>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</si>
  <si>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</si>
  <si>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</si>
  <si>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</si>
  <si>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</si>
  <si>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</si>
  <si>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</si>
  <si>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</si>
  <si>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</si>
  <si>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</si>
  <si>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</si>
  <si>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</si>
  <si>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</si>
  <si>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</si>
  <si>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</si>
  <si>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</si>
  <si>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</si>
  <si>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</si>
  <si>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</si>
  <si>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</si>
  <si>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</si>
  <si>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</si>
  <si>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</si>
  <si>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</si>
  <si>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</si>
  <si>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</si>
  <si>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</si>
  <si>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</si>
  <si>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</si>
  <si>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</si>
  <si>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</si>
  <si>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</si>
  <si>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</si>
  <si>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</si>
  <si>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</si>
  <si>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</si>
  <si>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</si>
  <si>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</si>
  <si>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</si>
  <si>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</si>
  <si>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</si>
  <si>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</si>
  <si>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</si>
  <si>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</si>
  <si>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</si>
  <si>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</si>
  <si>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</si>
  <si>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</si>
  <si>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</si>
  <si>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</si>
  <si>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</si>
  <si>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</si>
  <si>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</si>
  <si>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</si>
  <si>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</si>
  <si>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</si>
  <si>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</si>
  <si>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</si>
  <si>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</si>
  <si>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</si>
  <si>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</si>
  <si>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</si>
  <si>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</si>
  <si>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</si>
  <si>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</si>
  <si>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</si>
  <si>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</si>
  <si>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</si>
  <si>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</si>
  <si>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</si>
  <si>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</si>
  <si>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</si>
  <si>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</si>
  <si>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</si>
  <si>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</si>
  <si>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</si>
  <si>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</si>
  <si>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</si>
  <si>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</si>
  <si>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</si>
  <si>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</si>
  <si>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</si>
  <si>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</si>
  <si>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</si>
  <si>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</si>
  <si>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</si>
  <si>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</si>
  <si>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</si>
  <si>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</si>
  <si>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</si>
  <si>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</si>
  <si>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</si>
  <si>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</si>
  <si>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</si>
  <si>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</si>
  <si>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</si>
  <si>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</si>
  <si>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</si>
  <si>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</si>
  <si>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</si>
  <si>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</si>
  <si>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</si>
  <si>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</si>
  <si>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</si>
  <si>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</si>
  <si>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</si>
  <si>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</si>
  <si>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</si>
  <si>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</si>
  <si>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</si>
  <si>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</si>
  <si>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</si>
  <si>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</si>
  <si>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</si>
  <si>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</si>
  <si>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</si>
  <si>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</si>
  <si>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</si>
  <si>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</si>
  <si>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</si>
  <si>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</si>
  <si>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</si>
  <si>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</si>
  <si>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</si>
  <si>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</si>
  <si>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</si>
  <si>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</si>
  <si>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</si>
  <si>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</si>
  <si>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</si>
  <si>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</si>
  <si>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</si>
  <si>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</si>
  <si>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</si>
  <si>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</si>
  <si>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</si>
  <si>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</si>
  <si>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</si>
  <si>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</si>
  <si>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</si>
  <si>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</si>
  <si>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</si>
  <si>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</si>
  <si>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</si>
  <si>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</si>
  <si>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</si>
  <si>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</si>
  <si>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</si>
  <si>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</si>
  <si>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</si>
  <si>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</si>
  <si>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</si>
  <si>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</si>
  <si>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</si>
  <si>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</si>
  <si>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</si>
  <si>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</si>
  <si>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</si>
  <si>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</si>
  <si>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</si>
  <si>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</si>
  <si>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</si>
  <si>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</si>
  <si>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</si>
  <si>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</si>
  <si>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</si>
  <si>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</si>
  <si>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</si>
  <si>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</si>
  <si>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</si>
  <si>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</si>
  <si>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</si>
  <si>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</si>
  <si>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</si>
  <si>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</si>
  <si>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</si>
  <si>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</si>
  <si>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</si>
  <si>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</si>
  <si>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</si>
  <si>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</si>
  <si>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</si>
  <si>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</si>
  <si>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</si>
  <si>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</si>
  <si>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</si>
  <si>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</si>
  <si>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</si>
  <si>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</si>
  <si>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</si>
  <si>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</si>
  <si>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</si>
  <si>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</si>
  <si>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</si>
  <si>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</si>
  <si>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</si>
  <si>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</si>
  <si>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</si>
  <si>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</si>
  <si>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</si>
  <si>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</si>
  <si>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</si>
  <si>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</si>
  <si>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</si>
  <si>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</si>
  <si>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</si>
  <si>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</si>
  <si>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</si>
  <si>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</si>
  <si>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</si>
  <si>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</si>
  <si>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</si>
  <si>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</si>
  <si>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</si>
  <si>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</si>
  <si>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</si>
  <si>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</si>
  <si>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</si>
  <si>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</si>
  <si>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</si>
  <si>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</si>
  <si>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</si>
  <si>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</si>
  <si>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</si>
  <si>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</si>
  <si>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</si>
  <si>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</si>
  <si>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</si>
  <si>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</si>
  <si>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</si>
  <si>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</si>
  <si>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</si>
  <si>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</si>
  <si>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</si>
  <si>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</si>
  <si>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</si>
  <si>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</si>
  <si>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</si>
  <si>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</si>
  <si>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</si>
  <si>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</si>
  <si>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</si>
  <si>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</si>
  <si>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</si>
  <si>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</si>
  <si>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</si>
  <si>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</si>
  <si>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</si>
  <si>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</si>
  <si>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</si>
  <si>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</si>
  <si>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</si>
  <si>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</si>
  <si>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</si>
  <si>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</si>
  <si>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</si>
  <si>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</si>
  <si>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</si>
  <si>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</si>
  <si>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</si>
  <si>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</si>
  <si>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</si>
  <si>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</si>
  <si>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</si>
  <si>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</si>
  <si>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</si>
  <si>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</si>
  <si>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</si>
  <si>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</si>
  <si>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</si>
  <si>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</si>
  <si>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</si>
  <si>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</si>
  <si>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</si>
  <si>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</si>
  <si>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</si>
  <si>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</si>
  <si>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</si>
  <si>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</si>
  <si>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</si>
  <si>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</si>
  <si>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</si>
  <si>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</si>
  <si>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</si>
  <si>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</si>
  <si>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</si>
  <si>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</si>
  <si>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</si>
  <si>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</si>
  <si>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</si>
  <si>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</si>
  <si>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</si>
  <si>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</si>
  <si>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</si>
  <si>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</si>
  <si>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</si>
  <si>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</si>
  <si>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</si>
  <si>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</si>
  <si>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</si>
  <si>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</si>
  <si>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</si>
  <si>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</si>
  <si>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</si>
  <si>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</si>
  <si>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</si>
  <si>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</si>
  <si>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</si>
  <si>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</si>
  <si>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</si>
  <si>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</si>
  <si>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</si>
  <si>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</si>
  <si>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</si>
  <si>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</si>
  <si>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</si>
  <si>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</si>
  <si>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</si>
  <si>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</si>
  <si>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</si>
  <si>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</si>
  <si>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</si>
  <si>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</si>
  <si>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</si>
  <si>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</si>
  <si>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</si>
  <si>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</si>
  <si>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</si>
  <si>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</si>
  <si>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</si>
  <si>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</si>
  <si>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</si>
  <si>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</si>
  <si>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</si>
  <si>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</si>
  <si>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</si>
  <si>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</si>
  <si>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</si>
  <si>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</si>
  <si>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</si>
  <si>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</si>
  <si>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</si>
  <si>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</si>
  <si>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</si>
  <si>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</si>
  <si>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</si>
  <si>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</si>
  <si>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</si>
  <si>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</si>
  <si>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</si>
  <si>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</si>
  <si>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</si>
  <si>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</si>
  <si>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</si>
  <si>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</si>
  <si>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</si>
  <si>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</si>
  <si>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</si>
  <si>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</si>
  <si>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</si>
  <si>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</si>
  <si>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</si>
  <si>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</si>
  <si>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</si>
  <si>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</si>
  <si>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</si>
  <si>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</si>
  <si>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</si>
  <si>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</si>
  <si>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</si>
  <si>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</si>
  <si>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</si>
  <si>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</si>
  <si>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</si>
  <si>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</si>
  <si>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</si>
  <si>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</si>
  <si>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</si>
  <si>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</si>
  <si>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</si>
  <si>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</si>
  <si>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</si>
  <si>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</si>
  <si>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</si>
  <si>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</si>
  <si>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</si>
  <si>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</si>
  <si>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</si>
  <si>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</si>
  <si>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</si>
  <si>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</si>
  <si>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</si>
  <si>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</si>
  <si>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</si>
  <si>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</si>
  <si>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</si>
  <si>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</si>
  <si>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</si>
  <si>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</si>
  <si>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</si>
  <si>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</si>
  <si>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</si>
  <si>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</si>
  <si>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</si>
  <si>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</si>
  <si>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</si>
  <si>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</si>
  <si>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</si>
  <si>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</si>
  <si>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</si>
  <si>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</si>
  <si>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</si>
  <si>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</si>
  <si>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</si>
  <si>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</si>
  <si>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</si>
  <si>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</si>
  <si>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</si>
  <si>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</si>
  <si>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</si>
  <si>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</si>
  <si>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</si>
  <si>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</si>
  <si>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</si>
  <si>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</si>
  <si>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</si>
  <si>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</si>
  <si>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</si>
  <si>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</si>
  <si>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</si>
  <si>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</si>
  <si>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</si>
  <si>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</si>
  <si>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</si>
  <si>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</si>
  <si>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</si>
  <si>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</si>
  <si>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</si>
  <si>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</si>
  <si>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</si>
  <si>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</si>
  <si>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</si>
  <si>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</si>
  <si>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</si>
  <si>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</si>
  <si>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</si>
  <si>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</si>
  <si>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</si>
  <si>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</si>
  <si>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</si>
  <si>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</si>
  <si>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</si>
  <si>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</si>
  <si>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</si>
  <si>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</si>
  <si>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</si>
  <si>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</si>
  <si>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</si>
  <si>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</si>
  <si>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</si>
  <si>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</si>
  <si>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</si>
  <si>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</si>
  <si>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</si>
  <si>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</si>
  <si>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</si>
  <si>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</si>
  <si>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</si>
  <si>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</si>
  <si>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</si>
  <si>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</si>
  <si>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</si>
  <si>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</si>
  <si>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</si>
  <si>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</si>
  <si>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</si>
  <si>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</si>
  <si>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</si>
  <si>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</si>
  <si>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</si>
  <si>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</si>
  <si>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</si>
  <si>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</si>
  <si>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</si>
  <si>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</si>
  <si>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</si>
  <si>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</si>
  <si>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</si>
  <si>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</si>
  <si>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</si>
  <si>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</si>
  <si>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</si>
  <si>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</si>
  <si>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</si>
  <si>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</si>
  <si>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</si>
  <si>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</si>
  <si>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</si>
  <si>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</si>
  <si>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</si>
  <si>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</si>
  <si>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</si>
  <si>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</si>
  <si>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</si>
  <si>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</si>
  <si>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</si>
  <si>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</si>
  <si>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</si>
  <si>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</si>
  <si>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</si>
  <si>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</si>
  <si>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</si>
  <si>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</si>
  <si>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</si>
  <si>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</si>
  <si>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</si>
  <si>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</si>
  <si>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</si>
  <si>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</si>
  <si>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</si>
  <si>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</si>
  <si>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</si>
  <si>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</si>
  <si>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</si>
  <si>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</si>
  <si>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</si>
  <si>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</si>
  <si>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</si>
  <si>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</si>
  <si>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</si>
  <si>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</si>
  <si>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</si>
  <si>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</si>
  <si>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</si>
  <si>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</si>
  <si>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</si>
  <si>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</si>
  <si>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</si>
  <si>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</si>
  <si>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</si>
  <si>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</si>
  <si>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</si>
  <si>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</si>
  <si>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</si>
  <si>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</si>
  <si>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</si>
  <si>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</si>
  <si>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</si>
  <si>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</si>
  <si>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</si>
  <si>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</si>
  <si>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</si>
  <si>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</si>
  <si>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</si>
  <si>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</si>
  <si>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</si>
  <si>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</si>
  <si>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</si>
  <si>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</si>
  <si>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</si>
  <si>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</si>
  <si>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</si>
  <si>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</si>
  <si>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</si>
  <si>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</si>
  <si>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</si>
  <si>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</si>
  <si>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</si>
  <si>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</si>
  <si>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</si>
  <si>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</si>
  <si>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</si>
  <si>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</si>
  <si>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</si>
  <si>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</si>
  <si>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</si>
  <si>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</si>
  <si>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</si>
  <si>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</si>
  <si>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</si>
  <si>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</si>
  <si>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</si>
  <si>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</si>
  <si>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</si>
  <si>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</si>
  <si>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</si>
  <si>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</si>
  <si>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</si>
  <si>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</si>
  <si>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</si>
  <si>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</si>
  <si>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</si>
  <si>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</si>
  <si>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</si>
  <si>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</si>
  <si>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</si>
  <si>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</si>
  <si>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</si>
  <si>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</si>
  <si>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</si>
  <si>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</si>
  <si>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</si>
  <si>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</si>
  <si>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</si>
  <si>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</si>
  <si>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</si>
  <si>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</si>
  <si>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</si>
  <si>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</si>
  <si>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</si>
  <si>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</si>
  <si>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</si>
  <si>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</si>
  <si>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</si>
  <si>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</si>
  <si>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</si>
  <si>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</si>
  <si>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</si>
  <si>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</si>
  <si>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</si>
  <si>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</si>
  <si>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</si>
  <si>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</si>
  <si>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</si>
  <si>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</si>
  <si>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</si>
  <si>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</si>
  <si>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</si>
  <si>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</si>
  <si>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</si>
  <si>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</si>
  <si>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</si>
  <si>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</si>
  <si>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</si>
  <si>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</si>
  <si>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</si>
  <si>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</si>
  <si>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</si>
  <si>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</si>
  <si>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</si>
  <si>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</si>
  <si>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</si>
  <si>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</si>
  <si>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</si>
  <si>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</si>
  <si>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</si>
  <si>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</si>
  <si>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</si>
  <si>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</si>
  <si>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</si>
  <si>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</si>
  <si>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</si>
  <si>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</si>
  <si>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</si>
  <si>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</si>
  <si>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</si>
  <si>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</si>
  <si>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</si>
  <si>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</si>
  <si>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</si>
  <si>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</si>
  <si>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</si>
  <si>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</si>
  <si>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</si>
  <si>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</si>
  <si>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</si>
  <si>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</si>
  <si>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</si>
  <si>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</si>
  <si>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</si>
  <si>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</si>
  <si>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</si>
  <si>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</si>
  <si>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</si>
  <si>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</si>
  <si>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</si>
  <si>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</si>
  <si>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</si>
  <si>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</si>
  <si>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</si>
  <si>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</si>
  <si>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</si>
  <si>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</si>
  <si>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</si>
  <si>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</si>
  <si>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</si>
  <si>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</si>
  <si>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</si>
  <si>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</si>
  <si>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</si>
  <si>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</si>
  <si>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</si>
  <si>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</si>
  <si>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</si>
  <si>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</si>
  <si>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</si>
  <si>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</si>
  <si>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</si>
  <si>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</si>
  <si>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</si>
  <si>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</si>
  <si>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</si>
  <si>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</si>
  <si>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</si>
  <si>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</si>
  <si>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</si>
  <si>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</si>
  <si>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</si>
  <si>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</si>
  <si>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</si>
  <si>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</si>
  <si>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</si>
  <si>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</si>
  <si>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</si>
  <si>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</si>
  <si>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</si>
  <si>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</si>
  <si>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</si>
  <si>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</si>
  <si>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</si>
  <si>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</si>
  <si>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</si>
  <si>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</si>
  <si>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</si>
  <si>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</si>
  <si>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</si>
  <si>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</si>
  <si>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</si>
  <si>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</si>
  <si>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</si>
  <si>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</si>
  <si>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</si>
  <si>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</si>
  <si>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</si>
  <si>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</si>
  <si>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</si>
  <si>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</si>
  <si>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</si>
  <si>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</si>
  <si>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</si>
  <si>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</si>
  <si>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</si>
  <si>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</si>
  <si>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</si>
  <si>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</si>
  <si>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</si>
  <si>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</si>
  <si>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</si>
  <si>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</si>
  <si>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</si>
  <si>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</si>
  <si>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</si>
  <si>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</si>
  <si>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</si>
  <si>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</si>
  <si>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</si>
  <si>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</si>
  <si>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</si>
  <si>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</si>
  <si>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</si>
  <si>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</si>
  <si>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</si>
  <si>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</si>
  <si>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</si>
  <si>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</si>
  <si>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</si>
  <si>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</si>
  <si>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</si>
  <si>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</si>
  <si>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</si>
  <si>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</si>
  <si>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</si>
  <si>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</si>
  <si>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</si>
  <si>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</si>
  <si>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</si>
  <si>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</si>
  <si>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</si>
  <si>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</si>
  <si>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</si>
  <si>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</si>
  <si>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</si>
  <si>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</si>
  <si>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</si>
  <si>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</si>
  <si>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</si>
  <si>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</si>
  <si>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</si>
  <si>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</si>
  <si>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</si>
  <si>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</si>
  <si>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</si>
  <si>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</si>
  <si>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</si>
  <si>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</si>
  <si>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</si>
  <si>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</si>
  <si>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</si>
  <si>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</si>
  <si>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</si>
  <si>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</si>
  <si>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</si>
  <si>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</si>
  <si>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</si>
  <si>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</si>
  <si>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</si>
  <si>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</si>
  <si>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</si>
  <si>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</si>
  <si>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</si>
  <si>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</si>
  <si>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</si>
  <si>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</si>
  <si>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</si>
  <si>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</si>
  <si>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</si>
  <si>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</si>
  <si>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</si>
  <si>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</si>
  <si>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</si>
  <si>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</si>
  <si>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</si>
  <si>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</si>
  <si>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</si>
  <si>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</si>
  <si>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</si>
  <si>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</si>
  <si>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</si>
  <si>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</si>
  <si>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</si>
  <si>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</si>
  <si>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</si>
  <si>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</si>
  <si>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</si>
  <si>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</si>
  <si>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</si>
  <si>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</si>
  <si>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</si>
  <si>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</si>
  <si>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</si>
  <si>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</si>
  <si>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</si>
  <si>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</si>
  <si>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</si>
  <si>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</si>
  <si>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</si>
  <si>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</si>
  <si>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</si>
  <si>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</si>
  <si>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</si>
  <si>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</si>
  <si>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</si>
  <si>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</si>
  <si>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</si>
  <si>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</si>
  <si>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</si>
  <si>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</si>
  <si>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</si>
  <si>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</si>
  <si>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</si>
  <si>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</si>
  <si>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</si>
  <si>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</si>
  <si>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</si>
  <si>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</si>
  <si>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</si>
  <si>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</si>
  <si>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</si>
  <si>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</si>
  <si>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</si>
  <si>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</si>
  <si>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</si>
  <si>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</si>
  <si>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</si>
  <si>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</si>
  <si>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</si>
  <si>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</si>
  <si>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</si>
  <si>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</si>
  <si>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</si>
  <si>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</si>
  <si>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</si>
  <si>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</si>
  <si>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</si>
  <si>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</si>
  <si>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</si>
  <si>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</si>
  <si>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</si>
  <si>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</si>
  <si>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</si>
  <si>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</si>
  <si>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</si>
  <si>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</si>
  <si>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</si>
  <si>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</si>
  <si>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</si>
  <si>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</si>
  <si>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</si>
  <si>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</si>
  <si>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</si>
  <si>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</si>
  <si>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</si>
  <si>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</si>
  <si>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</si>
  <si>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</si>
  <si>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</si>
  <si>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</si>
  <si>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</si>
  <si>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</si>
  <si>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</si>
  <si>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</si>
  <si>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</si>
  <si>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</si>
  <si>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</si>
  <si>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</si>
  <si>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</si>
  <si>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</si>
  <si>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</si>
  <si>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</si>
  <si>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</si>
  <si>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</si>
  <si>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</si>
  <si>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</si>
  <si>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</si>
  <si>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</si>
  <si>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</si>
  <si>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</si>
  <si>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</si>
  <si>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</si>
  <si>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</si>
  <si>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</si>
  <si>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</si>
  <si>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</si>
  <si>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</si>
  <si>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</si>
  <si>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</si>
  <si>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</si>
  <si>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</si>
  <si>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</si>
  <si>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</si>
  <si>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</si>
  <si>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</si>
  <si>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</si>
  <si>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</si>
  <si>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</si>
  <si>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</si>
  <si>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</si>
  <si>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</si>
  <si>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</si>
  <si>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</si>
  <si>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</si>
  <si>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</si>
  <si>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</si>
  <si>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</si>
  <si>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</si>
  <si>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</si>
  <si>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</si>
  <si>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</si>
  <si>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</si>
  <si>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</si>
  <si>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</si>
  <si>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</si>
  <si>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</si>
  <si>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</si>
  <si>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</si>
  <si>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</si>
  <si>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</si>
  <si>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</si>
  <si>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</si>
  <si>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</si>
  <si>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</si>
  <si>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</si>
  <si>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</si>
  <si>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</si>
  <si>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</si>
  <si>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</si>
  <si>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</si>
  <si>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</si>
  <si>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</si>
  <si>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</si>
  <si>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</si>
  <si>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</si>
  <si>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</si>
  <si>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</si>
  <si>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</si>
  <si>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</si>
  <si>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</si>
  <si>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</si>
  <si>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</si>
  <si>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</si>
  <si>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</si>
  <si>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</si>
  <si>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</si>
  <si>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</si>
  <si>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</si>
  <si>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</si>
  <si>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</si>
  <si>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</si>
  <si>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</si>
  <si>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</si>
  <si>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</si>
  <si>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</si>
  <si>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</si>
  <si>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</si>
  <si>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</si>
  <si>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</si>
  <si>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</si>
  <si>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</si>
  <si>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</si>
  <si>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</si>
  <si>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</si>
  <si>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</si>
  <si>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</si>
  <si>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</si>
  <si>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</si>
  <si>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</si>
  <si>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</si>
  <si>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</si>
  <si>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</si>
  <si>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</si>
  <si>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</si>
  <si>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</si>
  <si>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</si>
  <si>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</si>
  <si>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</si>
  <si>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</si>
  <si>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</si>
  <si>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</si>
  <si>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</si>
  <si>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</si>
  <si>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</si>
  <si>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</si>
  <si>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</si>
  <si>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</si>
  <si>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</si>
  <si>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</si>
  <si>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</si>
  <si>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</si>
  <si>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</si>
  <si>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</si>
  <si>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</si>
  <si>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</si>
  <si>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</si>
  <si>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</si>
  <si>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</si>
  <si>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</si>
  <si>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</si>
  <si>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</si>
  <si>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</si>
  <si>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</si>
  <si>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</si>
  <si>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</si>
  <si>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</si>
  <si>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</si>
  <si>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</si>
  <si>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</si>
  <si>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</si>
  <si>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</si>
  <si>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</si>
  <si>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</si>
  <si>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</si>
  <si>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</si>
  <si>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</si>
  <si>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</si>
  <si>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</si>
  <si>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</si>
  <si>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</si>
  <si>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</si>
  <si>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</si>
  <si>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</si>
  <si>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</si>
  <si>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</si>
  <si>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</si>
  <si>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</si>
  <si>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</si>
  <si>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</si>
  <si>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</si>
  <si>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</si>
  <si>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</si>
  <si>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</si>
  <si>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</si>
  <si>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</si>
  <si>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</si>
  <si>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</si>
  <si>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</si>
  <si>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</si>
  <si>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</si>
  <si>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</si>
  <si>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</si>
  <si>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</si>
  <si>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</si>
  <si>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</si>
  <si>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</si>
  <si>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</si>
  <si>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</si>
  <si>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</si>
  <si>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</si>
  <si>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</si>
  <si>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</si>
  <si>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</si>
  <si>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</si>
  <si>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</si>
  <si>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</si>
  <si>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</si>
  <si>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</si>
  <si>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</si>
  <si>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</si>
  <si>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</si>
  <si>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</si>
  <si>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</si>
  <si>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</si>
  <si>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</si>
  <si>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</si>
  <si>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</si>
  <si>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</si>
  <si>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</si>
  <si>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</si>
  <si>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</si>
  <si>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</si>
  <si>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</si>
  <si>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</si>
  <si>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</si>
  <si>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</si>
  <si>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</si>
  <si>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</si>
  <si>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</si>
  <si>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</si>
  <si>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</si>
  <si>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</si>
  <si>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</si>
  <si>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</si>
  <si>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</si>
  <si>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</si>
  <si>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</si>
  <si>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</si>
  <si>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</si>
  <si>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</si>
  <si>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</si>
  <si>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</si>
  <si>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</si>
  <si>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</si>
  <si>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</si>
  <si>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</si>
  <si>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</si>
  <si>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</si>
  <si>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</si>
  <si>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</si>
  <si>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</si>
  <si>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</si>
  <si>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</si>
  <si>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</si>
  <si>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</si>
  <si>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</si>
  <si>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</si>
  <si>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</si>
  <si>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</si>
  <si>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</si>
  <si>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</si>
  <si>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</si>
  <si>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</si>
  <si>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</si>
  <si>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</si>
  <si>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</si>
  <si>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</si>
  <si>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</si>
  <si>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</si>
  <si>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</si>
  <si>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</si>
  <si>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</si>
  <si>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</si>
  <si>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</si>
  <si>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</si>
  <si>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</si>
  <si>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</si>
  <si>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</si>
  <si>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</si>
  <si>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</si>
  <si>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</si>
  <si>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</si>
  <si>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</si>
  <si>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</si>
  <si>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</si>
  <si>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</si>
  <si>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</si>
  <si>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</si>
  <si>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</si>
  <si>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</si>
  <si>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</si>
  <si>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</si>
  <si>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</si>
  <si>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</si>
  <si>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</si>
  <si>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</si>
  <si>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</si>
  <si>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</si>
  <si>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</si>
  <si>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</si>
  <si>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</si>
  <si>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</si>
  <si>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</si>
  <si>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</si>
  <si>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</si>
  <si>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</si>
  <si>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</si>
  <si>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</si>
  <si>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</si>
  <si>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</si>
  <si>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</si>
  <si>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</si>
  <si>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</si>
  <si>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</si>
  <si>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</si>
  <si>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</si>
  <si>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</si>
  <si>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</si>
  <si>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</si>
  <si>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</si>
  <si>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</si>
  <si>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</si>
  <si>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</si>
  <si>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</si>
  <si>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</si>
  <si>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</si>
  <si>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</si>
  <si>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</si>
  <si>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</si>
  <si>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</si>
  <si>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</si>
  <si>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</si>
  <si>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</si>
  <si>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</si>
  <si>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</si>
  <si>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</si>
  <si>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</si>
  <si>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</si>
  <si>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</si>
  <si>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</si>
  <si>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</si>
  <si>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</si>
  <si>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</si>
  <si>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</si>
  <si>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</si>
  <si>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</si>
  <si>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</si>
  <si>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</si>
  <si>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</si>
  <si>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</si>
  <si>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</si>
  <si>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</si>
  <si>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</si>
  <si>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</si>
  <si>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</si>
  <si>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</si>
  <si>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</si>
  <si>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</si>
  <si>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</si>
  <si>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</si>
  <si>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</si>
  <si>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</si>
  <si>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</si>
  <si>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</si>
  <si>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</si>
  <si>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</si>
  <si>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</si>
  <si>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</si>
  <si>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</si>
  <si>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</si>
  <si>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</si>
  <si>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</si>
  <si>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</si>
  <si>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</si>
  <si>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</si>
  <si>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</si>
  <si>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</si>
  <si>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</si>
  <si>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</si>
  <si>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</si>
  <si>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</si>
  <si>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</si>
  <si>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</si>
  <si>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</si>
  <si>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</si>
  <si>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</si>
  <si>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</si>
  <si>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</si>
  <si>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</si>
  <si>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</si>
  <si>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</si>
  <si>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</si>
  <si>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</si>
  <si>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</si>
  <si>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</si>
  <si>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</si>
  <si>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</si>
  <si>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</si>
  <si>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</si>
  <si>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</si>
  <si>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</si>
  <si>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</si>
  <si>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</si>
  <si>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</si>
  <si>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</si>
  <si>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</si>
  <si>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</si>
  <si>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</si>
  <si>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</si>
  <si>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</si>
  <si>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</si>
  <si>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</si>
  <si>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</si>
  <si>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</si>
  <si>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</si>
  <si>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</si>
  <si>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</si>
  <si>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</si>
  <si>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</si>
  <si>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</si>
  <si>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</si>
  <si>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</si>
  <si>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</si>
  <si>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</si>
  <si>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</si>
  <si>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</si>
  <si>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</si>
  <si>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</si>
  <si>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</si>
  <si>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</si>
  <si>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</si>
  <si>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</si>
  <si>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</si>
  <si>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</si>
  <si>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</si>
  <si>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</si>
  <si>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</si>
  <si>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</si>
  <si>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</si>
  <si>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</si>
  <si>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</si>
  <si>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</si>
  <si>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</si>
  <si>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</si>
  <si>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</si>
  <si>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</si>
  <si>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</si>
  <si>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</si>
  <si>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</si>
  <si>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</si>
  <si>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</si>
  <si>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</si>
  <si>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</si>
  <si>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</si>
  <si>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</si>
  <si>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</si>
  <si>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</si>
  <si>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</si>
  <si>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</si>
  <si>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</si>
  <si>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</si>
  <si>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</si>
  <si>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</si>
  <si>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</si>
  <si>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</si>
  <si>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</si>
  <si>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</si>
  <si>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</si>
  <si>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</si>
  <si>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</si>
  <si>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</si>
  <si>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</si>
  <si>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</si>
  <si>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</si>
  <si>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</si>
  <si>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</si>
  <si>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</si>
  <si>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</si>
  <si>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</si>
  <si>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maj</t>
  </si>
  <si>
    <t>jun</t>
  </si>
  <si>
    <t>jul</t>
  </si>
  <si>
    <t>aug</t>
  </si>
  <si>
    <t>sep</t>
  </si>
  <si>
    <t>okt</t>
  </si>
  <si>
    <t>nov</t>
  </si>
  <si>
    <t>dec</t>
  </si>
  <si>
    <t>Years (Order Date)</t>
  </si>
  <si>
    <t>Months (Order Date)</t>
  </si>
  <si>
    <t>Arabica</t>
  </si>
  <si>
    <t>Excelsa</t>
  </si>
  <si>
    <t>Liberica</t>
  </si>
  <si>
    <t>Robusta</t>
  </si>
  <si>
    <t>Sum of Sales</t>
  </si>
  <si>
    <t xml:space="preserve">Loyalty Card </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</si>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</sst>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quot;kr&quot;"/>
    <numFmt numFmtId="166" formatCode="_-[$$-409]* #,##0.00_ ;_-[$$-409]* \-#,##0.00\ ;_-[$$-409]* &quot;-&quot;??_ ;_-@_ "/>
  </numFmts>
  <fonts count="3" x14ac:knownFonts="1">
    <font>
      <sz val="11"/>
      <color theme="1"/>
      <name val="Calibri"/>
      <family val="2"/>
      <scheme val="minor"/>
    </font>
    <font>
      <sz val="11"/>
      <color indexed="8"/>
      <name val="Calibri"/>
      <family val="2"/>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40">
    <dxf>
      <numFmt numFmtId="0" formatCode="General"/>
    </dxf>
    <dxf>
      <numFmt numFmtId="166" formatCode="_-[$$-409]* #,##0.00_ ;_-[$$-409]* \-#,##0.00\ ;_-[$$-409]* &quot;-&quot;??_ ;_-@_ "/>
    </dxf>
    <dxf>
      <numFmt numFmtId="166" formatCode="_-[$$-409]* #,##0.00_ ;_-[$$-409]* \-#,##0.00\ ;_-[$$-409]* &quot;-&quot;??_ ;_-@_ "/>
    </dxf>
    <dxf>
      <numFmt numFmtId="165" formatCode="#,##0.0\ &quot;kr&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border>
        <vertical/>
        <horizontal/>
      </border>
    </dxf>
    <dxf>
      <font>
        <color theme="1"/>
      </font>
      <fill>
        <patternFill>
          <bgColor theme="9" tint="0.39994506668294322"/>
        </patternFill>
      </fill>
      <border>
        <left style="thin">
          <color theme="9"/>
        </left>
        <right style="thin">
          <color theme="9"/>
        </right>
        <top style="thin">
          <color theme="9"/>
        </top>
        <bottom style="thin">
          <color theme="9"/>
        </bottom>
        <vertical/>
        <horizontal/>
      </border>
    </dxf>
    <dxf>
      <font>
        <b/>
        <sz val="11"/>
        <color theme="1"/>
      </font>
      <fill>
        <patternFill>
          <bgColor theme="9" tint="0.39994506668294322"/>
        </patternFill>
      </fill>
      <border>
        <vertical/>
        <horizontal/>
      </border>
    </dxf>
    <dxf>
      <font>
        <color theme="1"/>
      </font>
      <border>
        <left style="thin">
          <color theme="9"/>
        </left>
        <right style="thin">
          <color theme="9"/>
        </right>
        <top style="thin">
          <color theme="9"/>
        </top>
        <bottom style="thin">
          <color theme="9"/>
        </bottom>
        <vertical/>
        <horizontal/>
      </border>
    </dxf>
    <dxf>
      <font>
        <b/>
        <sz val="11"/>
        <color theme="1"/>
      </font>
      <fill>
        <patternFill>
          <bgColor theme="9" tint="0.39994506668294322"/>
        </patternFill>
      </fill>
      <border>
        <vertical/>
        <horizontal/>
      </border>
    </dxf>
    <dxf>
      <font>
        <color theme="1"/>
      </font>
      <border>
        <left style="thin">
          <color theme="9"/>
        </left>
        <right style="thin">
          <color theme="9"/>
        </right>
        <top style="thin">
          <color theme="9"/>
        </top>
        <bottom style="thin">
          <color theme="9"/>
        </bottom>
        <vertical/>
        <horizontal/>
      </border>
    </dxf>
    <dxf>
      <font>
        <b/>
        <sz val="11"/>
        <color theme="1"/>
      </font>
      <border>
        <vertical/>
        <horizontal/>
      </border>
    </dxf>
    <dxf>
      <font>
        <color theme="1"/>
      </font>
      <border>
        <left style="thin">
          <color theme="9"/>
        </left>
        <right style="thin">
          <color theme="9"/>
        </right>
        <top style="thin">
          <color theme="9"/>
        </top>
        <bottom style="thin">
          <color theme="9"/>
        </bottom>
        <vertical/>
        <horizontal/>
      </border>
    </dxf>
    <dxf>
      <font>
        <b/>
        <sz val="11"/>
        <color theme="1"/>
      </font>
      <fill>
        <patternFill>
          <bgColor theme="9" tint="0.79998168889431442"/>
        </patternFill>
      </fill>
      <border>
        <vertical/>
        <horizontal/>
      </border>
    </dxf>
    <dxf>
      <font>
        <color theme="1"/>
      </font>
      <border>
        <left style="thin">
          <color theme="9"/>
        </left>
        <right style="thin">
          <color theme="9"/>
        </right>
        <top style="thin">
          <color theme="9"/>
        </top>
        <bottom style="thin">
          <color theme="9"/>
        </bottom>
        <vertical/>
        <horizontal/>
      </border>
    </dxf>
    <dxf>
      <font>
        <b/>
        <color theme="1"/>
      </font>
      <border>
        <bottom style="thin">
          <color theme="4"/>
        </bottom>
        <vertical/>
        <horizontal/>
      </border>
    </dxf>
    <dxf>
      <font>
        <color theme="7" tint="0.59996337778862885"/>
        <name val="Abadi"/>
        <family val="2"/>
        <scheme val="none"/>
      </font>
      <fill>
        <patternFill patternType="solid">
          <bgColor theme="9" tint="0.59996337778862885"/>
        </patternFill>
      </fill>
      <border>
        <left style="medium">
          <color theme="4"/>
        </left>
        <right style="medium">
          <color theme="4"/>
        </right>
        <top style="medium">
          <color theme="4"/>
        </top>
        <bottom style="medium">
          <color theme="4"/>
        </bottom>
        <vertical/>
        <horizontal/>
      </border>
    </dxf>
    <dxf>
      <font>
        <b/>
        <color theme="1"/>
      </font>
      <border>
        <bottom/>
        <vertical/>
        <horizontal/>
      </border>
    </dxf>
    <dxf>
      <font>
        <color theme="7" tint="0.59996337778862885"/>
        <name val="Abadi"/>
        <family val="2"/>
        <scheme val="none"/>
      </font>
      <fill>
        <patternFill patternType="solid">
          <bgColor theme="9" tint="0.59996337778862885"/>
        </patternFill>
      </fill>
      <border>
        <left style="medium">
          <color theme="4"/>
        </left>
        <right style="medium">
          <color theme="4"/>
        </right>
        <top style="medium">
          <color theme="4"/>
        </top>
        <bottom style="medium">
          <color theme="4"/>
        </bottom>
        <vertical/>
        <horizontal/>
      </border>
    </dxf>
    <dxf>
      <font>
        <b/>
        <color theme="1"/>
      </font>
      <border>
        <bottom style="thin">
          <color theme="4"/>
        </bottom>
        <vertical/>
        <horizontal/>
      </border>
    </dxf>
    <dxf>
      <font>
        <color theme="7" tint="0.59996337778862885"/>
        <name val="Abadi"/>
        <family val="2"/>
        <scheme val="none"/>
      </font>
      <fill>
        <patternFill patternType="solid">
          <bgColor theme="9" tint="0.59996337778862885"/>
        </patternFill>
      </fill>
      <border>
        <left style="medium">
          <color theme="4"/>
        </left>
        <right style="medium">
          <color theme="4"/>
        </right>
        <top style="medium">
          <color theme="4"/>
        </top>
        <bottom style="medium">
          <color theme="4"/>
        </bottom>
        <vertical/>
        <horizontal/>
      </border>
    </dxf>
    <dxf>
      <font>
        <b/>
        <color theme="1"/>
      </font>
      <border>
        <bottom style="thin">
          <color theme="4"/>
        </bottom>
        <vertical/>
        <horizontal/>
      </border>
    </dxf>
    <dxf>
      <font>
        <color theme="7" tint="0.59996337778862885"/>
        <name val="Abadi"/>
        <family val="2"/>
        <scheme val="none"/>
      </font>
      <fill>
        <patternFill patternType="solid">
          <bgColor theme="9" tint="0.59996337778862885"/>
        </patternFill>
      </fill>
      <border>
        <left style="medium">
          <color theme="4"/>
        </left>
        <right style="medium">
          <color theme="4"/>
        </right>
        <top style="medium">
          <color theme="4"/>
        </top>
        <bottom style="medium">
          <color theme="4"/>
        </bottom>
        <vertical/>
        <horizontal/>
      </border>
    </dxf>
    <dxf>
      <font>
        <b/>
        <color theme="1"/>
      </font>
      <border>
        <bottom style="thin">
          <color theme="4"/>
        </bottom>
        <vertical/>
        <horizontal/>
      </border>
    </dxf>
    <dxf>
      <font>
        <color theme="7" tint="0.59996337778862885"/>
        <name val="Abadi"/>
        <family val="2"/>
        <scheme val="none"/>
      </font>
      <fill>
        <patternFill patternType="solid">
          <bgColor theme="9" tint="0.59996337778862885"/>
        </patternFill>
      </fill>
      <border>
        <left style="medium">
          <color theme="4"/>
        </left>
        <right style="medium">
          <color theme="4"/>
        </right>
        <top style="medium">
          <color theme="4"/>
        </top>
        <bottom style="medium">
          <color theme="4"/>
        </bottom>
        <vertical/>
        <horizontal/>
      </border>
    </dxf>
    <dxf>
      <font>
        <b/>
        <color theme="1"/>
      </font>
      <border>
        <bottom style="thin">
          <color theme="4"/>
        </bottom>
        <vertical/>
        <horizontal/>
      </border>
    </dxf>
    <dxf>
      <font>
        <color theme="7" tint="0.59996337778862885"/>
        <name val="Abadi"/>
        <family val="2"/>
        <scheme val="none"/>
      </font>
      <fill>
        <patternFill patternType="solid">
          <bgColor theme="9" tint="0.59996337778862885"/>
        </patternFill>
      </fill>
      <border>
        <left style="medium">
          <color theme="4"/>
        </left>
        <right style="medium">
          <color theme="4"/>
        </right>
        <top style="medium">
          <color theme="4"/>
        </top>
        <bottom style="medium">
          <color theme="4"/>
        </bottom>
        <vertical/>
        <horizontal/>
      </border>
    </dxf>
    <dxf>
      <font>
        <b/>
        <color theme="1"/>
      </font>
      <border>
        <bottom style="thin">
          <color theme="4"/>
        </bottom>
        <vertical/>
        <horizontal/>
      </border>
    </dxf>
    <dxf>
      <font>
        <color theme="7" tint="0.59996337778862885"/>
        <name val="Abadi"/>
        <family val="2"/>
        <scheme val="none"/>
      </font>
      <fill>
        <patternFill patternType="solid">
          <bgColor theme="9" tint="0.59996337778862885"/>
        </patternFill>
      </fill>
      <border>
        <left style="medium">
          <color theme="4"/>
        </left>
        <right style="medium">
          <color theme="4"/>
        </right>
        <top style="medium">
          <color theme="4"/>
        </top>
        <bottom style="medium">
          <color theme="4"/>
        </bottom>
        <vertical/>
        <horizontal/>
      </border>
    </dxf>
    <dxf>
      <font>
        <b val="0"/>
        <i val="0"/>
        <sz val="11"/>
        <name val="Abadi"/>
        <family val="2"/>
        <scheme val="none"/>
      </font>
    </dxf>
    <dxf>
      <font>
        <b val="0"/>
        <i val="0"/>
        <sz val="11"/>
        <name val="Calibri"/>
        <family val="2"/>
        <scheme val="minor"/>
      </font>
    </dxf>
    <dxf>
      <font>
        <b/>
        <sz val="11"/>
        <color theme="1"/>
      </font>
    </dxf>
    <dxf>
      <font>
        <b val="0"/>
        <i val="0"/>
        <sz val="10"/>
        <name val="Calibri"/>
        <family val="2"/>
        <scheme val="minor"/>
      </font>
      <fill>
        <patternFill patternType="solid">
          <fgColor theme="0"/>
          <bgColor rgb="FFFFFFFF"/>
        </patternFill>
      </fill>
      <border>
        <left style="thin">
          <color theme="9" tint="0.59996337778862885"/>
        </left>
        <right style="thin">
          <color theme="9" tint="0.59996337778862885"/>
        </right>
        <top style="thin">
          <color theme="9" tint="0.59996337778862885"/>
        </top>
        <bottom style="thin">
          <color theme="9" tint="0.59996337778862885"/>
        </bottom>
      </border>
    </dxf>
  </dxfs>
  <tableStyles count="14" defaultTableStyle="TableStyleMedium2" defaultPivotStyle="PivotStyleMedium9">
    <tableStyle name="Purble Timeline Style " pivot="0" table="0" count="8" xr9:uid="{48CEC908-018C-4E39-B571-FC61A2B2D583}">
      <tableStyleElement type="wholeTable" dxfId="39"/>
      <tableStyleElement type="headerRow" dxfId="38"/>
    </tableStyle>
    <tableStyle name="Slicer Style loylty" pivot="0" table="0" count="2" xr9:uid="{566B9594-88F9-4AC2-B326-F3DD826D4245}">
      <tableStyleElement type="wholeTable" dxfId="37"/>
      <tableStyleElement type="headerRow" dxfId="36"/>
    </tableStyle>
    <tableStyle name="SlicerStyleLight1 2" pivot="0" table="0" count="10" xr9:uid="{91B32DD4-A018-44BF-8BEA-FF4F70023B94}">
      <tableStyleElement type="wholeTable" dxfId="35"/>
      <tableStyleElement type="headerRow" dxfId="34"/>
    </tableStyle>
    <tableStyle name="SlicerStyleLight1 2 2" pivot="0" table="0" count="10" xr9:uid="{A248A686-9740-4F54-93C7-EC6E244C8353}">
      <tableStyleElement type="wholeTable" dxfId="33"/>
      <tableStyleElement type="headerRow" dxfId="32"/>
    </tableStyle>
    <tableStyle name="SlicerStyleLight1 2 2 2" pivot="0" table="0" count="10" xr9:uid="{CFCE0615-E542-4F23-9216-9257B5512C2A}">
      <tableStyleElement type="wholeTable" dxfId="31"/>
      <tableStyleElement type="headerRow" dxfId="30"/>
    </tableStyle>
    <tableStyle name="SlicerStyleLight1 2 2 3" pivot="0" table="0" count="10" xr9:uid="{651FDF60-FBD3-4D06-896C-4021C3B2284E}">
      <tableStyleElement type="wholeTable" dxfId="29"/>
      <tableStyleElement type="headerRow" dxfId="28"/>
    </tableStyle>
    <tableStyle name="SlicerStyleLight1 2 2 4" pivot="0" table="0" count="10" xr9:uid="{F75A7AF2-2185-485A-ABB8-2F7506064702}">
      <tableStyleElement type="wholeTable" dxfId="27"/>
      <tableStyleElement type="headerRow" dxfId="26"/>
    </tableStyle>
    <tableStyle name="SlicerStyleLight1 2 3" pivot="0" table="0" count="10" xr9:uid="{3109F56F-D120-42BC-A0E1-E40DA5CE83ED}">
      <tableStyleElement type="wholeTable" dxfId="25"/>
      <tableStyleElement type="headerRow" dxfId="24"/>
    </tableStyle>
    <tableStyle name="SlicerStyleLight1 2 4" pivot="0" table="0" count="10" xr9:uid="{60C4C37F-4C1C-4CD6-94B3-78921CD2286F}">
      <tableStyleElement type="wholeTable" dxfId="23"/>
      <tableStyleElement type="headerRow" dxfId="22"/>
    </tableStyle>
    <tableStyle name="TimeSlicerStyleLight6 2" pivot="0" table="0" count="9" xr9:uid="{94D30AF1-516F-4D95-874F-80FDCDC2FFC7}">
      <tableStyleElement type="wholeTable" dxfId="21"/>
      <tableStyleElement type="headerRow" dxfId="20"/>
    </tableStyle>
    <tableStyle name="TimeSlicerStyleLight6 3" pivot="0" table="0" count="9" xr9:uid="{5DA7D376-17B0-4DA1-92D3-D3A39FC0E7C2}">
      <tableStyleElement type="wholeTable" dxfId="19"/>
      <tableStyleElement type="headerRow" dxfId="18"/>
    </tableStyle>
    <tableStyle name="TimeSlicerStyleLight6 4" pivot="0" table="0" count="9" xr9:uid="{F58E5D08-A942-4542-9D53-023174009011}">
      <tableStyleElement type="wholeTable" dxfId="17"/>
      <tableStyleElement type="headerRow" dxfId="16"/>
    </tableStyle>
    <tableStyle name="TimeSlicerStyleLight6 5" pivot="0" table="0" count="9" xr9:uid="{96FDD33D-6C8B-4D12-B09A-98F374674631}">
      <tableStyleElement type="wholeTable" dxfId="15"/>
      <tableStyleElement type="headerRow" dxfId="14"/>
    </tableStyle>
    <tableStyle name="TimeSlicerStyleLight6 6" pivot="0" table="0" count="9" xr9:uid="{EB68F4C4-9A91-43DB-89AE-175B147B8D5E}">
      <tableStyleElement type="wholeTable" dxfId="13"/>
      <tableStyleElement type="headerRow" dxfId="12"/>
    </tableStyle>
  </tableStyles>
  <colors>
    <mruColors>
      <color rgb="FFFFFFFF"/>
      <color rgb="FF20C0A5"/>
    </mruColors>
  </color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0" tint="-4.9989318521683403E-2"/>
              <bgColor theme="4"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9"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0"/>
              <bgColor theme="4" tint="0.79995117038483843"/>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9"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9"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9" tint="0.59996337778862885"/>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sz val="11"/>
            <color theme="7" tint="0.39994506668294322"/>
            <name val="Abadi Extra Light"/>
            <family val="2"/>
            <scheme val="none"/>
          </font>
          <fill>
            <patternFill patternType="solid">
              <fgColor auto="1"/>
              <bgColor theme="9" tint="0.59996337778862885"/>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9"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9" tint="0.59996337778862885"/>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9"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9" tint="0.59996337778862885"/>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9"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9" tint="0.59996337778862885"/>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9"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loylty"/>
        <x14:slicerStyle name="SlicerStyleLight1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1 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1 2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2 2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2 2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41">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patternFill patternType="solid">
              <fgColor auto="1"/>
              <bgColor theme="9" tint="0.39994506668294322"/>
            </pattern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b/>
            <i val="0"/>
            <sz val="11"/>
            <color theme="1" tint="0.499984740745262"/>
            <name val="Abadi"/>
            <family val="2"/>
            <scheme val="none"/>
          </font>
          <border>
            <left/>
            <right/>
            <top/>
            <bottom/>
            <vertical/>
            <horizontal/>
          </border>
        </dxf>
        <dxf>
          <font>
            <b/>
            <i val="0"/>
            <sz val="11"/>
            <color theme="1" tint="0.499984740745262"/>
            <name val="Abadi"/>
            <family val="2"/>
            <scheme val="none"/>
          </font>
          <border>
            <left/>
            <right/>
            <top/>
            <bottom/>
            <vertical/>
            <horizontal/>
          </border>
        </dxf>
        <dxf>
          <font>
            <sz val="10"/>
            <color theme="9" tint="-0.249977111117893"/>
          </font>
          <border>
            <left/>
            <right/>
            <top/>
            <bottom/>
            <vertical/>
            <horizontal/>
          </border>
        </dxf>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ble Timeline Style ">
          <x15:timelineStyleElements>
            <x15:timelineStyleElement type="selectionLabel" dxfId="40"/>
            <x15:timelineStyleElement type="timeLevel" dxfId="39"/>
            <x15:timelineStyleElement type="periodLabel1" dxfId="38"/>
            <x15:timelineStyleElement type="periodLabel2" dxfId="37"/>
            <x15:timelineStyleElement type="selectedTimeBlock" dxfId="36"/>
            <x15:timelineStyleElement type="unselectedTimeBlock" dxfId="35"/>
          </x15:timelineStyleElements>
        </x15:timelineStyle>
        <x15:timelineStyle name="TimeSlicerStyleLight6 2">
          <x15:timelineStyleElements>
            <x15:timelineStyleElement type="selectionLabel" dxfId="34"/>
            <x15:timelineStyleElement type="timeLevel" dxfId="33"/>
            <x15:timelineStyleElement type="periodLabel1" dxfId="32"/>
            <x15:timelineStyleElement type="periodLabel2" dxfId="31"/>
            <x15:timelineStyleElement type="selectedTimeBlock" dxfId="30"/>
            <x15:timelineStyleElement type="unselectedTimeBlock" dxfId="29"/>
            <x15:timelineStyleElement type="selectedTimeBlockSpace" dxfId="28"/>
          </x15:timelineStyleElements>
        </x15:timelineStyle>
        <x15:timelineStyle name="TimeSlicerStyleLight6 3">
          <x15:timelineStyleElements>
            <x15:timelineStyleElement type="selectionLabel" dxfId="27"/>
            <x15:timelineStyleElement type="timeLevel" dxfId="26"/>
            <x15:timelineStyleElement type="periodLabel1" dxfId="25"/>
            <x15:timelineStyleElement type="periodLabel2" dxfId="24"/>
            <x15:timelineStyleElement type="selectedTimeBlock" dxfId="23"/>
            <x15:timelineStyleElement type="unselectedTimeBlock" dxfId="22"/>
            <x15:timelineStyleElement type="selectedTimeBlockSpace" dxfId="21"/>
          </x15:timelineStyleElements>
        </x15:timelineStyle>
        <x15:timelineStyle name="TimeSlicerStyleLight6 4">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SlicerStyleLight6 5">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6 6">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totalSales!$A$5:$B$52</c:f>
              <c:multiLvlStrCache>
                <c:ptCount val="44"/>
                <c:lvl>
                  <c:pt idx="0">
                    <c:v>jan</c:v>
                  </c:pt>
                  <c:pt idx="1">
                    <c:v>feb</c:v>
                  </c:pt>
                  <c:pt idx="2">
                    <c:v>mar</c:v>
                  </c:pt>
                  <c:pt idx="3">
                    <c:v>apr</c:v>
                  </c:pt>
                  <c:pt idx="4">
                    <c:v>maj</c:v>
                  </c:pt>
                  <c:pt idx="5">
                    <c:v>jun</c:v>
                  </c:pt>
                  <c:pt idx="6">
                    <c:v>jul</c:v>
                  </c:pt>
                  <c:pt idx="7">
                    <c:v>aug</c:v>
                  </c:pt>
                  <c:pt idx="8">
                    <c:v>sep</c:v>
                  </c:pt>
                  <c:pt idx="9">
                    <c:v>okt</c:v>
                  </c:pt>
                  <c:pt idx="10">
                    <c:v>nov</c:v>
                  </c:pt>
                  <c:pt idx="11">
                    <c:v>dec</c:v>
                  </c:pt>
                  <c:pt idx="12">
                    <c:v>jan</c:v>
                  </c:pt>
                  <c:pt idx="13">
                    <c:v>feb</c:v>
                  </c:pt>
                  <c:pt idx="14">
                    <c:v>mar</c:v>
                  </c:pt>
                  <c:pt idx="15">
                    <c:v>apr</c:v>
                  </c:pt>
                  <c:pt idx="16">
                    <c:v>maj</c:v>
                  </c:pt>
                  <c:pt idx="17">
                    <c:v>jun</c:v>
                  </c:pt>
                  <c:pt idx="18">
                    <c:v>jul</c:v>
                  </c:pt>
                  <c:pt idx="19">
                    <c:v>aug</c:v>
                  </c:pt>
                  <c:pt idx="20">
                    <c:v>sep</c:v>
                  </c:pt>
                  <c:pt idx="21">
                    <c:v>okt</c:v>
                  </c:pt>
                  <c:pt idx="22">
                    <c:v>nov</c:v>
                  </c:pt>
                  <c:pt idx="23">
                    <c:v>dec</c:v>
                  </c:pt>
                  <c:pt idx="24">
                    <c:v>jan</c:v>
                  </c:pt>
                  <c:pt idx="25">
                    <c:v>feb</c:v>
                  </c:pt>
                  <c:pt idx="26">
                    <c:v>mar</c:v>
                  </c:pt>
                  <c:pt idx="27">
                    <c:v>apr</c:v>
                  </c:pt>
                  <c:pt idx="28">
                    <c:v>maj</c:v>
                  </c:pt>
                  <c:pt idx="29">
                    <c:v>jun</c:v>
                  </c:pt>
                  <c:pt idx="30">
                    <c:v>jul</c:v>
                  </c:pt>
                  <c:pt idx="31">
                    <c:v>aug</c:v>
                  </c:pt>
                  <c:pt idx="32">
                    <c:v>sep</c:v>
                  </c:pt>
                  <c:pt idx="33">
                    <c:v>okt</c:v>
                  </c:pt>
                  <c:pt idx="34">
                    <c:v>nov</c:v>
                  </c:pt>
                  <c:pt idx="35">
                    <c:v>dec</c:v>
                  </c:pt>
                  <c:pt idx="36">
                    <c:v>jan</c:v>
                  </c:pt>
                  <c:pt idx="37">
                    <c:v>feb</c:v>
                  </c:pt>
                  <c:pt idx="38">
                    <c:v>mar</c:v>
                  </c:pt>
                  <c:pt idx="39">
                    <c:v>apr</c:v>
                  </c:pt>
                  <c:pt idx="40">
                    <c:v>maj</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124-4EDF-A80B-5E1F3737A3B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totalSales!$A$5:$B$52</c:f>
              <c:multiLvlStrCache>
                <c:ptCount val="44"/>
                <c:lvl>
                  <c:pt idx="0">
                    <c:v>jan</c:v>
                  </c:pt>
                  <c:pt idx="1">
                    <c:v>feb</c:v>
                  </c:pt>
                  <c:pt idx="2">
                    <c:v>mar</c:v>
                  </c:pt>
                  <c:pt idx="3">
                    <c:v>apr</c:v>
                  </c:pt>
                  <c:pt idx="4">
                    <c:v>maj</c:v>
                  </c:pt>
                  <c:pt idx="5">
                    <c:v>jun</c:v>
                  </c:pt>
                  <c:pt idx="6">
                    <c:v>jul</c:v>
                  </c:pt>
                  <c:pt idx="7">
                    <c:v>aug</c:v>
                  </c:pt>
                  <c:pt idx="8">
                    <c:v>sep</c:v>
                  </c:pt>
                  <c:pt idx="9">
                    <c:v>okt</c:v>
                  </c:pt>
                  <c:pt idx="10">
                    <c:v>nov</c:v>
                  </c:pt>
                  <c:pt idx="11">
                    <c:v>dec</c:v>
                  </c:pt>
                  <c:pt idx="12">
                    <c:v>jan</c:v>
                  </c:pt>
                  <c:pt idx="13">
                    <c:v>feb</c:v>
                  </c:pt>
                  <c:pt idx="14">
                    <c:v>mar</c:v>
                  </c:pt>
                  <c:pt idx="15">
                    <c:v>apr</c:v>
                  </c:pt>
                  <c:pt idx="16">
                    <c:v>maj</c:v>
                  </c:pt>
                  <c:pt idx="17">
                    <c:v>jun</c:v>
                  </c:pt>
                  <c:pt idx="18">
                    <c:v>jul</c:v>
                  </c:pt>
                  <c:pt idx="19">
                    <c:v>aug</c:v>
                  </c:pt>
                  <c:pt idx="20">
                    <c:v>sep</c:v>
                  </c:pt>
                  <c:pt idx="21">
                    <c:v>okt</c:v>
                  </c:pt>
                  <c:pt idx="22">
                    <c:v>nov</c:v>
                  </c:pt>
                  <c:pt idx="23">
                    <c:v>dec</c:v>
                  </c:pt>
                  <c:pt idx="24">
                    <c:v>jan</c:v>
                  </c:pt>
                  <c:pt idx="25">
                    <c:v>feb</c:v>
                  </c:pt>
                  <c:pt idx="26">
                    <c:v>mar</c:v>
                  </c:pt>
                  <c:pt idx="27">
                    <c:v>apr</c:v>
                  </c:pt>
                  <c:pt idx="28">
                    <c:v>maj</c:v>
                  </c:pt>
                  <c:pt idx="29">
                    <c:v>jun</c:v>
                  </c:pt>
                  <c:pt idx="30">
                    <c:v>jul</c:v>
                  </c:pt>
                  <c:pt idx="31">
                    <c:v>aug</c:v>
                  </c:pt>
                  <c:pt idx="32">
                    <c:v>sep</c:v>
                  </c:pt>
                  <c:pt idx="33">
                    <c:v>okt</c:v>
                  </c:pt>
                  <c:pt idx="34">
                    <c:v>nov</c:v>
                  </c:pt>
                  <c:pt idx="35">
                    <c:v>dec</c:v>
                  </c:pt>
                  <c:pt idx="36">
                    <c:v>jan</c:v>
                  </c:pt>
                  <c:pt idx="37">
                    <c:v>feb</c:v>
                  </c:pt>
                  <c:pt idx="38">
                    <c:v>mar</c:v>
                  </c:pt>
                  <c:pt idx="39">
                    <c:v>apr</c:v>
                  </c:pt>
                  <c:pt idx="40">
                    <c:v>maj</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124-4EDF-A80B-5E1F3737A3BB}"/>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totalSales!$A$5:$B$52</c:f>
              <c:multiLvlStrCache>
                <c:ptCount val="44"/>
                <c:lvl>
                  <c:pt idx="0">
                    <c:v>jan</c:v>
                  </c:pt>
                  <c:pt idx="1">
                    <c:v>feb</c:v>
                  </c:pt>
                  <c:pt idx="2">
                    <c:v>mar</c:v>
                  </c:pt>
                  <c:pt idx="3">
                    <c:v>apr</c:v>
                  </c:pt>
                  <c:pt idx="4">
                    <c:v>maj</c:v>
                  </c:pt>
                  <c:pt idx="5">
                    <c:v>jun</c:v>
                  </c:pt>
                  <c:pt idx="6">
                    <c:v>jul</c:v>
                  </c:pt>
                  <c:pt idx="7">
                    <c:v>aug</c:v>
                  </c:pt>
                  <c:pt idx="8">
                    <c:v>sep</c:v>
                  </c:pt>
                  <c:pt idx="9">
                    <c:v>okt</c:v>
                  </c:pt>
                  <c:pt idx="10">
                    <c:v>nov</c:v>
                  </c:pt>
                  <c:pt idx="11">
                    <c:v>dec</c:v>
                  </c:pt>
                  <c:pt idx="12">
                    <c:v>jan</c:v>
                  </c:pt>
                  <c:pt idx="13">
                    <c:v>feb</c:v>
                  </c:pt>
                  <c:pt idx="14">
                    <c:v>mar</c:v>
                  </c:pt>
                  <c:pt idx="15">
                    <c:v>apr</c:v>
                  </c:pt>
                  <c:pt idx="16">
                    <c:v>maj</c:v>
                  </c:pt>
                  <c:pt idx="17">
                    <c:v>jun</c:v>
                  </c:pt>
                  <c:pt idx="18">
                    <c:v>jul</c:v>
                  </c:pt>
                  <c:pt idx="19">
                    <c:v>aug</c:v>
                  </c:pt>
                  <c:pt idx="20">
                    <c:v>sep</c:v>
                  </c:pt>
                  <c:pt idx="21">
                    <c:v>okt</c:v>
                  </c:pt>
                  <c:pt idx="22">
                    <c:v>nov</c:v>
                  </c:pt>
                  <c:pt idx="23">
                    <c:v>dec</c:v>
                  </c:pt>
                  <c:pt idx="24">
                    <c:v>jan</c:v>
                  </c:pt>
                  <c:pt idx="25">
                    <c:v>feb</c:v>
                  </c:pt>
                  <c:pt idx="26">
                    <c:v>mar</c:v>
                  </c:pt>
                  <c:pt idx="27">
                    <c:v>apr</c:v>
                  </c:pt>
                  <c:pt idx="28">
                    <c:v>maj</c:v>
                  </c:pt>
                  <c:pt idx="29">
                    <c:v>jun</c:v>
                  </c:pt>
                  <c:pt idx="30">
                    <c:v>jul</c:v>
                  </c:pt>
                  <c:pt idx="31">
                    <c:v>aug</c:v>
                  </c:pt>
                  <c:pt idx="32">
                    <c:v>sep</c:v>
                  </c:pt>
                  <c:pt idx="33">
                    <c:v>okt</c:v>
                  </c:pt>
                  <c:pt idx="34">
                    <c:v>nov</c:v>
                  </c:pt>
                  <c:pt idx="35">
                    <c:v>dec</c:v>
                  </c:pt>
                  <c:pt idx="36">
                    <c:v>jan</c:v>
                  </c:pt>
                  <c:pt idx="37">
                    <c:v>feb</c:v>
                  </c:pt>
                  <c:pt idx="38">
                    <c:v>mar</c:v>
                  </c:pt>
                  <c:pt idx="39">
                    <c:v>apr</c:v>
                  </c:pt>
                  <c:pt idx="40">
                    <c:v>maj</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124-4EDF-A80B-5E1F3737A3B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totalSales!$A$5:$B$52</c:f>
              <c:multiLvlStrCache>
                <c:ptCount val="44"/>
                <c:lvl>
                  <c:pt idx="0">
                    <c:v>jan</c:v>
                  </c:pt>
                  <c:pt idx="1">
                    <c:v>feb</c:v>
                  </c:pt>
                  <c:pt idx="2">
                    <c:v>mar</c:v>
                  </c:pt>
                  <c:pt idx="3">
                    <c:v>apr</c:v>
                  </c:pt>
                  <c:pt idx="4">
                    <c:v>maj</c:v>
                  </c:pt>
                  <c:pt idx="5">
                    <c:v>jun</c:v>
                  </c:pt>
                  <c:pt idx="6">
                    <c:v>jul</c:v>
                  </c:pt>
                  <c:pt idx="7">
                    <c:v>aug</c:v>
                  </c:pt>
                  <c:pt idx="8">
                    <c:v>sep</c:v>
                  </c:pt>
                  <c:pt idx="9">
                    <c:v>okt</c:v>
                  </c:pt>
                  <c:pt idx="10">
                    <c:v>nov</c:v>
                  </c:pt>
                  <c:pt idx="11">
                    <c:v>dec</c:v>
                  </c:pt>
                  <c:pt idx="12">
                    <c:v>jan</c:v>
                  </c:pt>
                  <c:pt idx="13">
                    <c:v>feb</c:v>
                  </c:pt>
                  <c:pt idx="14">
                    <c:v>mar</c:v>
                  </c:pt>
                  <c:pt idx="15">
                    <c:v>apr</c:v>
                  </c:pt>
                  <c:pt idx="16">
                    <c:v>maj</c:v>
                  </c:pt>
                  <c:pt idx="17">
                    <c:v>jun</c:v>
                  </c:pt>
                  <c:pt idx="18">
                    <c:v>jul</c:v>
                  </c:pt>
                  <c:pt idx="19">
                    <c:v>aug</c:v>
                  </c:pt>
                  <c:pt idx="20">
                    <c:v>sep</c:v>
                  </c:pt>
                  <c:pt idx="21">
                    <c:v>okt</c:v>
                  </c:pt>
                  <c:pt idx="22">
                    <c:v>nov</c:v>
                  </c:pt>
                  <c:pt idx="23">
                    <c:v>dec</c:v>
                  </c:pt>
                  <c:pt idx="24">
                    <c:v>jan</c:v>
                  </c:pt>
                  <c:pt idx="25">
                    <c:v>feb</c:v>
                  </c:pt>
                  <c:pt idx="26">
                    <c:v>mar</c:v>
                  </c:pt>
                  <c:pt idx="27">
                    <c:v>apr</c:v>
                  </c:pt>
                  <c:pt idx="28">
                    <c:v>maj</c:v>
                  </c:pt>
                  <c:pt idx="29">
                    <c:v>jun</c:v>
                  </c:pt>
                  <c:pt idx="30">
                    <c:v>jul</c:v>
                  </c:pt>
                  <c:pt idx="31">
                    <c:v>aug</c:v>
                  </c:pt>
                  <c:pt idx="32">
                    <c:v>sep</c:v>
                  </c:pt>
                  <c:pt idx="33">
                    <c:v>okt</c:v>
                  </c:pt>
                  <c:pt idx="34">
                    <c:v>nov</c:v>
                  </c:pt>
                  <c:pt idx="35">
                    <c:v>dec</c:v>
                  </c:pt>
                  <c:pt idx="36">
                    <c:v>jan</c:v>
                  </c:pt>
                  <c:pt idx="37">
                    <c:v>feb</c:v>
                  </c:pt>
                  <c:pt idx="38">
                    <c:v>mar</c:v>
                  </c:pt>
                  <c:pt idx="39">
                    <c:v>apr</c:v>
                  </c:pt>
                  <c:pt idx="40">
                    <c:v>maj</c:v>
                  </c:pt>
                  <c:pt idx="41">
                    <c:v>jun</c:v>
                  </c:pt>
                  <c:pt idx="42">
                    <c:v>jul</c:v>
                  </c:pt>
                  <c:pt idx="43">
                    <c:v>aug</c:v>
                  </c:pt>
                </c:lvl>
                <c:lvl>
                  <c:pt idx="0">
                    <c:v>2019</c:v>
                  </c:pt>
                  <c:pt idx="12">
                    <c:v>2020</c:v>
                  </c:pt>
                  <c:pt idx="24">
                    <c:v>2021</c:v>
                  </c:pt>
                  <c:pt idx="36">
                    <c:v>2022</c:v>
                  </c:pt>
                </c:lvl>
              </c:multiLvlStrCache>
            </c:multiLvlStrRef>
          </c:cat>
          <c:val>
            <c:numRef>
              <c:f>totalSales!$F$5:$F$52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124-4EDF-A80B-5E1F3737A3BB}"/>
            </c:ext>
          </c:extLst>
        </c:ser>
        <c:dLbls>
          <c:showLegendKey val="0"/>
          <c:showVal val="0"/>
          <c:showCatName val="0"/>
          <c:showSerName val="0"/>
          <c:showPercent val="0"/>
          <c:showBubbleSize val="0"/>
        </c:dLbls>
        <c:smooth val="0"/>
        <c:axId val="401750528"/>
        <c:axId val="401748128"/>
      </c:lineChart>
      <c:catAx>
        <c:axId val="4017505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01748128"/>
        <c:crosses val="autoZero"/>
        <c:auto val="1"/>
        <c:lblAlgn val="ctr"/>
        <c:lblOffset val="100"/>
        <c:noMultiLvlLbl val="0"/>
      </c:catAx>
      <c:valAx>
        <c:axId val="401748128"/>
        <c:scaling>
          <c:orientation val="minMax"/>
        </c:scaling>
        <c:delete val="0"/>
        <c:axPos val="l"/>
        <c:majorGridlines>
          <c:spPr>
            <a:ln w="9525" cap="flat" cmpd="sng" algn="ctr">
              <a:solidFill>
                <a:schemeClr val="accent4">
                  <a:lumMod val="20000"/>
                  <a:lumOff val="8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0175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w="25400">
            <a:solidFill>
              <a:schemeClr val="accent6">
                <a:lumMod val="40000"/>
                <a:lumOff val="60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accent6">
                <a:lumMod val="40000"/>
                <a:lumOff val="60000"/>
              </a:schemeClr>
            </a:solidFill>
          </a:ln>
          <a:effectLst/>
        </c:spPr>
      </c:pivotFmt>
      <c:pivotFmt>
        <c:idx val="2"/>
        <c:spPr>
          <a:solidFill>
            <a:schemeClr val="accent1"/>
          </a:solidFill>
          <a:ln w="2540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w="25400">
              <a:solidFill>
                <a:schemeClr val="accent6">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B20-454F-854B-87D3CD1E7F7D}"/>
            </c:ext>
          </c:extLst>
        </c:ser>
        <c:dLbls>
          <c:dLblPos val="outEnd"/>
          <c:showLegendKey val="0"/>
          <c:showVal val="1"/>
          <c:showCatName val="0"/>
          <c:showSerName val="0"/>
          <c:showPercent val="0"/>
          <c:showBubbleSize val="0"/>
        </c:dLbls>
        <c:gapWidth val="182"/>
        <c:axId val="453312144"/>
        <c:axId val="453312624"/>
      </c:barChart>
      <c:catAx>
        <c:axId val="45331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53312624"/>
        <c:crosses val="autoZero"/>
        <c:auto val="1"/>
        <c:lblAlgn val="ctr"/>
        <c:lblOffset val="100"/>
        <c:noMultiLvlLbl val="0"/>
      </c:catAx>
      <c:valAx>
        <c:axId val="453312624"/>
        <c:scaling>
          <c:orientation val="minMax"/>
        </c:scaling>
        <c:delete val="0"/>
        <c:axPos val="b"/>
        <c:majorGridlines>
          <c:spPr>
            <a:ln w="9525" cap="flat" cmpd="sng" algn="ctr">
              <a:solidFill>
                <a:schemeClr val="accent6">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53312144"/>
        <c:crosses val="autoZero"/>
        <c:crossBetween val="between"/>
      </c:valAx>
      <c:spPr>
        <a:solidFill>
          <a:schemeClr val="accent6">
            <a:lumMod val="40000"/>
            <a:lumOff val="60000"/>
          </a:schemeClr>
        </a:solidFill>
        <a:ln w="25400">
          <a:solidFill>
            <a:schemeClr val="accent6">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60000"/>
          <a:lumOff val="40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Customer!TotalSales</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ivotFmts>
      <c:pivotFmt>
        <c:idx val="0"/>
        <c:spPr>
          <a:solidFill>
            <a:schemeClr val="accent1"/>
          </a:solidFill>
          <a:ln w="25400">
            <a:solidFill>
              <a:schemeClr val="accent6">
                <a:lumMod val="40000"/>
                <a:lumOff val="60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accent6">
                <a:lumMod val="40000"/>
                <a:lumOff val="60000"/>
              </a:schemeClr>
            </a:solidFill>
          </a:ln>
          <a:effectLst/>
        </c:spPr>
      </c:pivotFmt>
      <c:pivotFmt>
        <c:idx val="2"/>
        <c:spPr>
          <a:solidFill>
            <a:schemeClr val="accent1"/>
          </a:solidFill>
          <a:ln w="2540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accent6">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chemeClr val="accent1"/>
            </a:solidFill>
            <a:ln w="25400">
              <a:solidFill>
                <a:schemeClr val="accent6">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v-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Allis Wilmore</c:v>
                </c:pt>
                <c:pt idx="1">
                  <c:v>Alexa Sizey</c:v>
                </c:pt>
                <c:pt idx="2">
                  <c:v>Brice Romera</c:v>
                </c:pt>
                <c:pt idx="3">
                  <c:v>Don Flintiff</c:v>
                </c:pt>
                <c:pt idx="4">
                  <c:v>#N/A</c:v>
                </c:pt>
              </c:strCache>
            </c:strRef>
          </c:cat>
          <c:val>
            <c:numRef>
              <c:f>'Top 5 Customer'!$B$4:$B$8</c:f>
              <c:numCache>
                <c:formatCode>#,##0</c:formatCode>
                <c:ptCount val="5"/>
                <c:pt idx="0">
                  <c:v>216.67499999999998</c:v>
                </c:pt>
                <c:pt idx="1">
                  <c:v>218.73</c:v>
                </c:pt>
                <c:pt idx="2">
                  <c:v>246.20999999999998</c:v>
                </c:pt>
                <c:pt idx="3">
                  <c:v>278.01</c:v>
                </c:pt>
                <c:pt idx="4">
                  <c:v>1820.2049999999997</c:v>
                </c:pt>
              </c:numCache>
            </c:numRef>
          </c:val>
          <c:extLst>
            <c:ext xmlns:c16="http://schemas.microsoft.com/office/drawing/2014/chart" uri="{C3380CC4-5D6E-409C-BE32-E72D297353CC}">
              <c16:uniqueId val="{00000000-505C-499A-AF32-C6F6DA374DDA}"/>
            </c:ext>
          </c:extLst>
        </c:ser>
        <c:dLbls>
          <c:dLblPos val="outEnd"/>
          <c:showLegendKey val="0"/>
          <c:showVal val="1"/>
          <c:showCatName val="0"/>
          <c:showSerName val="0"/>
          <c:showPercent val="0"/>
          <c:showBubbleSize val="0"/>
        </c:dLbls>
        <c:gapWidth val="182"/>
        <c:axId val="453312144"/>
        <c:axId val="453312624"/>
      </c:barChart>
      <c:catAx>
        <c:axId val="45331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53312624"/>
        <c:crosses val="autoZero"/>
        <c:auto val="1"/>
        <c:lblAlgn val="ctr"/>
        <c:lblOffset val="100"/>
        <c:noMultiLvlLbl val="0"/>
      </c:catAx>
      <c:valAx>
        <c:axId val="453312624"/>
        <c:scaling>
          <c:orientation val="minMax"/>
        </c:scaling>
        <c:delete val="0"/>
        <c:axPos val="b"/>
        <c:majorGridlines>
          <c:spPr>
            <a:ln w="9525" cap="flat" cmpd="sng" algn="ctr">
              <a:solidFill>
                <a:schemeClr val="accent6">
                  <a:lumMod val="60000"/>
                  <a:lumOff val="4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453312144"/>
        <c:crosses val="autoZero"/>
        <c:crossBetween val="between"/>
      </c:valAx>
      <c:spPr>
        <a:solidFill>
          <a:schemeClr val="accent6">
            <a:lumMod val="40000"/>
            <a:lumOff val="60000"/>
          </a:schemeClr>
        </a:solidFill>
        <a:ln w="25400">
          <a:solidFill>
            <a:schemeClr val="accent6">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60000"/>
          <a:lumOff val="40000"/>
        </a:schemeClr>
      </a:solidFill>
      <a:round/>
    </a:ln>
    <a:effectLst/>
  </c:spPr>
  <c:txPr>
    <a:bodyPr/>
    <a:lstStyle/>
    <a:p>
      <a:pPr>
        <a:defRPr/>
      </a:pPr>
      <a:endParaRPr lang="sv-S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638174</xdr:colOff>
      <xdr:row>6</xdr:row>
      <xdr:rowOff>38100</xdr:rowOff>
    </xdr:to>
    <xdr:sp macro="" textlink="">
      <xdr:nvSpPr>
        <xdr:cNvPr id="3" name="Rectangle: Rounded Corners 2">
          <a:extLst>
            <a:ext uri="{FF2B5EF4-FFF2-40B4-BE49-F238E27FC236}">
              <a16:creationId xmlns:a16="http://schemas.microsoft.com/office/drawing/2014/main" id="{CF32D591-669C-C172-D960-83A27EA98599}"/>
            </a:ext>
          </a:extLst>
        </xdr:cNvPr>
        <xdr:cNvSpPr/>
      </xdr:nvSpPr>
      <xdr:spPr>
        <a:xfrm>
          <a:off x="0" y="0"/>
          <a:ext cx="10467974" cy="1004888"/>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sv-SE" sz="4000">
              <a:solidFill>
                <a:schemeClr val="accent6">
                  <a:lumMod val="50000"/>
                </a:schemeClr>
              </a:solidFill>
              <a:latin typeface="Aptos Black" panose="020B0004020202020204" pitchFamily="34" charset="0"/>
            </a:rPr>
            <a:t>Caffee</a:t>
          </a:r>
          <a:r>
            <a:rPr lang="sv-SE" sz="4000" baseline="0">
              <a:solidFill>
                <a:schemeClr val="accent6">
                  <a:lumMod val="50000"/>
                </a:schemeClr>
              </a:solidFill>
              <a:latin typeface="Aptos Black" panose="020B0004020202020204" pitchFamily="34" charset="0"/>
            </a:rPr>
            <a:t> Sales Dashbord</a:t>
          </a:r>
          <a:endParaRPr lang="sv-SE" sz="4000">
            <a:solidFill>
              <a:schemeClr val="accent6">
                <a:lumMod val="50000"/>
              </a:schemeClr>
            </a:solidFill>
            <a:latin typeface="Aptos Black" panose="020B0004020202020204" pitchFamily="34" charset="0"/>
          </a:endParaRPr>
        </a:p>
      </xdr:txBody>
    </xdr:sp>
    <xdr:clientData/>
  </xdr:twoCellAnchor>
  <xdr:twoCellAnchor>
    <xdr:from>
      <xdr:col>0</xdr:col>
      <xdr:colOff>0</xdr:colOff>
      <xdr:row>14</xdr:row>
      <xdr:rowOff>23281</xdr:rowOff>
    </xdr:from>
    <xdr:to>
      <xdr:col>11</xdr:col>
      <xdr:colOff>297656</xdr:colOff>
      <xdr:row>46</xdr:row>
      <xdr:rowOff>180265</xdr:rowOff>
    </xdr:to>
    <xdr:graphicFrame macro="">
      <xdr:nvGraphicFramePr>
        <xdr:cNvPr id="4" name="Chart 3">
          <a:extLst>
            <a:ext uri="{FF2B5EF4-FFF2-40B4-BE49-F238E27FC236}">
              <a16:creationId xmlns:a16="http://schemas.microsoft.com/office/drawing/2014/main" id="{413F1C7E-C23A-489D-B40F-BE99483A1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38099</xdr:rowOff>
    </xdr:from>
    <xdr:to>
      <xdr:col>16</xdr:col>
      <xdr:colOff>628650</xdr:colOff>
      <xdr:row>13</xdr:row>
      <xdr:rowOff>100011</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8898FCEE-39C8-4585-81C6-653EF00635A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997502"/>
              <a:ext cx="10478053" cy="1318108"/>
            </a:xfrm>
            <a:prstGeom prst="rect">
              <a:avLst/>
            </a:prstGeom>
            <a:solidFill>
              <a:prstClr val="white"/>
            </a:solidFill>
            <a:ln w="1">
              <a:solidFill>
                <a:prstClr val="green"/>
              </a:solidFill>
            </a:ln>
          </xdr:spPr>
          <xdr:txBody>
            <a:bodyPr vertOverflow="clip" horzOverflow="clip"/>
            <a:lstStyle/>
            <a:p>
              <a:r>
                <a:rPr lang="sv-SE" sz="1100"/>
                <a:t>Timeline: Works in Excel 2013 or higher. Do not move or resize.</a:t>
              </a:r>
            </a:p>
          </xdr:txBody>
        </xdr:sp>
      </mc:Fallback>
    </mc:AlternateContent>
    <xdr:clientData/>
  </xdr:twoCellAnchor>
  <xdr:twoCellAnchor editAs="oneCell">
    <xdr:from>
      <xdr:col>14</xdr:col>
      <xdr:colOff>144480</xdr:colOff>
      <xdr:row>17</xdr:row>
      <xdr:rowOff>90968</xdr:rowOff>
    </xdr:from>
    <xdr:to>
      <xdr:col>17</xdr:col>
      <xdr:colOff>37458</xdr:colOff>
      <xdr:row>22</xdr:row>
      <xdr:rowOff>90968</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5467B312-5B59-4290-98FF-21413475CA3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96274" y="3114120"/>
              <a:ext cx="1839391" cy="897283"/>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280564</xdr:colOff>
      <xdr:row>14</xdr:row>
      <xdr:rowOff>25917</xdr:rowOff>
    </xdr:from>
    <xdr:to>
      <xdr:col>17</xdr:col>
      <xdr:colOff>25918</xdr:colOff>
      <xdr:row>17</xdr:row>
      <xdr:rowOff>100434</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60FB8BB-C5DF-4CBF-8820-FD7587D5FCF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885945" y="2420972"/>
              <a:ext cx="3638180" cy="702614"/>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283610</xdr:colOff>
      <xdr:row>17</xdr:row>
      <xdr:rowOff>85617</xdr:rowOff>
    </xdr:from>
    <xdr:to>
      <xdr:col>14</xdr:col>
      <xdr:colOff>149915</xdr:colOff>
      <xdr:row>22</xdr:row>
      <xdr:rowOff>96805</xdr:rowOff>
    </xdr:to>
    <mc:AlternateContent xmlns:mc="http://schemas.openxmlformats.org/markup-compatibility/2006" xmlns:a14="http://schemas.microsoft.com/office/drawing/2010/main">
      <mc:Choice Requires="a14">
        <xdr:graphicFrame macro="">
          <xdr:nvGraphicFramePr>
            <xdr:cNvPr id="8" name="Loyalty Card ">
              <a:extLst>
                <a:ext uri="{FF2B5EF4-FFF2-40B4-BE49-F238E27FC236}">
                  <a16:creationId xmlns:a16="http://schemas.microsoft.com/office/drawing/2014/main" id="{ED367CEF-5343-44CE-8B33-B36248C92C53}"/>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6888991" y="3108769"/>
              <a:ext cx="1812718" cy="908471"/>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283609</xdr:colOff>
      <xdr:row>22</xdr:row>
      <xdr:rowOff>69565</xdr:rowOff>
    </xdr:from>
    <xdr:to>
      <xdr:col>17</xdr:col>
      <xdr:colOff>42809</xdr:colOff>
      <xdr:row>33</xdr:row>
      <xdr:rowOff>165231</xdr:rowOff>
    </xdr:to>
    <xdr:graphicFrame macro="">
      <xdr:nvGraphicFramePr>
        <xdr:cNvPr id="9" name="Chart 8">
          <a:extLst>
            <a:ext uri="{FF2B5EF4-FFF2-40B4-BE49-F238E27FC236}">
              <a16:creationId xmlns:a16="http://schemas.microsoft.com/office/drawing/2014/main" id="{866AA5F3-EEFF-4102-A750-C39A78A0FE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203446</xdr:colOff>
      <xdr:row>33</xdr:row>
      <xdr:rowOff>123265</xdr:rowOff>
    </xdr:from>
    <xdr:to>
      <xdr:col>17</xdr:col>
      <xdr:colOff>45780</xdr:colOff>
      <xdr:row>47</xdr:row>
      <xdr:rowOff>4624</xdr:rowOff>
    </xdr:to>
    <xdr:graphicFrame macro="">
      <xdr:nvGraphicFramePr>
        <xdr:cNvPr id="10" name="Chart 9">
          <a:extLst>
            <a:ext uri="{FF2B5EF4-FFF2-40B4-BE49-F238E27FC236}">
              <a16:creationId xmlns:a16="http://schemas.microsoft.com/office/drawing/2014/main" id="{194C0602-2654-4194-AFE5-02798697A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tafa Almazerli" refreshedDate="45410.929056134257" createdVersion="8" refreshedVersion="8" minRefreshableVersion="3" recordCount="1000" xr:uid="{7175313B-434E-47A1-8122-DF0B381D7618}">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2019-01-02"/>
          <s v="jan"/>
          <s v="feb"/>
          <s v="mar"/>
          <s v="apr"/>
          <s v="maj"/>
          <s v="jun"/>
          <s v="jul"/>
          <s v="aug"/>
          <s v="sep"/>
          <s v="ok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4164127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8"/>
    <e v="#N/A"/>
    <x v="0"/>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2"/>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2"/>
    <s v="Rob"/>
    <s v="M"/>
    <x v="1"/>
    <n v="5.97"/>
    <n v="29.849999999999998"/>
    <x v="0"/>
    <x v="0"/>
    <x v="1"/>
  </r>
  <r>
    <s v="YHV-68700-050"/>
    <x v="44"/>
    <s v="26333-67911-OL"/>
    <s v="L-L-2.5"/>
    <n v="2"/>
    <x v="48"/>
    <s v="hmattioli1g@webmd.com"/>
    <x v="2"/>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2"/>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2"/>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2"/>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2"/>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28"/>
    <e v="#N/A"/>
    <x v="0"/>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28"/>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28"/>
    <e v="#N/A"/>
    <x v="0"/>
    <s v="Lib"/>
    <s v="D"/>
    <x v="2"/>
    <n v="29.784999999999997"/>
    <n v="89.35499999999999"/>
    <x v="3"/>
    <x v="2"/>
    <x v="1"/>
  </r>
  <r>
    <s v="NOP-21394-646"/>
    <x v="170"/>
    <s v="16982-35708-BZ"/>
    <s v="L-L-0.5"/>
    <n v="4"/>
    <x v="28"/>
    <e v="#N/A"/>
    <x v="0"/>
    <s v="Lib"/>
    <s v="L"/>
    <x v="1"/>
    <n v="9.51"/>
    <n v="38.04"/>
    <x v="3"/>
    <x v="1"/>
    <x v="1"/>
  </r>
  <r>
    <s v="NOP-21394-646"/>
    <x v="170"/>
    <s v="16982-35708-BZ"/>
    <s v="E-M-1"/>
    <n v="3"/>
    <x v="28"/>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28"/>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28"/>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28"/>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28"/>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28"/>
    <e v="#N/A"/>
    <x v="0"/>
    <s v="Lib"/>
    <s v="D"/>
    <x v="1"/>
    <n v="7.77"/>
    <n v="31.08"/>
    <x v="3"/>
    <x v="2"/>
    <x v="1"/>
  </r>
  <r>
    <s v="WNR-71736-993"/>
    <x v="350"/>
    <s v="16880-78077-FB"/>
    <s v="A-D-2.5"/>
    <n v="6"/>
    <x v="28"/>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28"/>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2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28"/>
    <e v="#N/A"/>
    <x v="2"/>
    <s v="Lib"/>
    <s v="D"/>
    <x v="0"/>
    <n v="12.95"/>
    <n v="51.8"/>
    <x v="3"/>
    <x v="2"/>
    <x v="1"/>
  </r>
  <r>
    <s v="CTE-31437-326"/>
    <x v="6"/>
    <s v="22721-63196-UJ"/>
    <s v="L-L-0.2"/>
    <n v="3"/>
    <x v="28"/>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28"/>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28"/>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28"/>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28"/>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28"/>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28"/>
    <e v="#N/A"/>
    <x v="1"/>
    <s v="Ara"/>
    <s v="D"/>
    <x v="3"/>
    <n v="2.9849999999999999"/>
    <n v="2.9849999999999999"/>
    <x v="2"/>
    <x v="2"/>
    <x v="0"/>
  </r>
  <r>
    <s v="PKN-19556-918"/>
    <x v="483"/>
    <s v="00445-42781-KX"/>
    <s v="R-D-2.5"/>
    <n v="5"/>
    <x v="28"/>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28"/>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28"/>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28"/>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28"/>
    <e v="#N/A"/>
    <x v="0"/>
    <s v="Ara"/>
    <s v="L"/>
    <x v="2"/>
    <n v="29.784999999999997"/>
    <n v="89.35499999999999"/>
    <x v="2"/>
    <x v="1"/>
    <x v="1"/>
  </r>
  <r>
    <s v="CVE-15042-481"/>
    <x v="575"/>
    <s v="24972-55878-KX"/>
    <s v="R-L-1"/>
    <n v="2"/>
    <x v="28"/>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28"/>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28"/>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28"/>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28"/>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28"/>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28"/>
    <e v="#N/A"/>
    <x v="0"/>
    <s v="Ara"/>
    <s v="L"/>
    <x v="3"/>
    <n v="3.8849999999999998"/>
    <n v="3.8849999999999998"/>
    <x v="2"/>
    <x v="1"/>
    <x v="0"/>
  </r>
  <r>
    <s v="HEL-86709-449"/>
    <x v="667"/>
    <s v="86579-92122-OC"/>
    <s v="E-D-2.5"/>
    <n v="1"/>
    <x v="28"/>
    <e v="#N/A"/>
    <x v="0"/>
    <s v="Exc"/>
    <s v="D"/>
    <x v="2"/>
    <n v="27.945"/>
    <n v="27.945"/>
    <x v="1"/>
    <x v="2"/>
    <x v="0"/>
  </r>
  <r>
    <s v="NCH-55389-562"/>
    <x v="110"/>
    <s v="86579-92122-OC"/>
    <s v="E-L-2.5"/>
    <n v="5"/>
    <x v="28"/>
    <e v="#N/A"/>
    <x v="0"/>
    <s v="Exc"/>
    <s v="L"/>
    <x v="2"/>
    <n v="34.154999999999994"/>
    <n v="170.77499999999998"/>
    <x v="1"/>
    <x v="1"/>
    <x v="0"/>
  </r>
  <r>
    <s v="NCH-55389-562"/>
    <x v="110"/>
    <s v="86579-92122-OC"/>
    <s v="R-L-2.5"/>
    <n v="2"/>
    <x v="28"/>
    <e v="#N/A"/>
    <x v="0"/>
    <s v="Rob"/>
    <s v="L"/>
    <x v="2"/>
    <n v="27.484999999999996"/>
    <n v="54.969999999999992"/>
    <x v="0"/>
    <x v="1"/>
    <x v="0"/>
  </r>
  <r>
    <s v="NCH-55389-562"/>
    <x v="110"/>
    <s v="86579-92122-OC"/>
    <s v="E-L-1"/>
    <n v="1"/>
    <x v="28"/>
    <e v="#N/A"/>
    <x v="0"/>
    <s v="Exc"/>
    <s v="L"/>
    <x v="0"/>
    <n v="14.85"/>
    <n v="14.85"/>
    <x v="1"/>
    <x v="1"/>
    <x v="0"/>
  </r>
  <r>
    <s v="NCH-55389-562"/>
    <x v="110"/>
    <s v="86579-92122-OC"/>
    <s v="A-L-0.2"/>
    <n v="2"/>
    <x v="28"/>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28"/>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905387-A223-4136-BF87-5EFC62025B3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21">
  <location ref="A3:F52" firstHeaderRow="1" firstDataRow="2" firstDataCol="2"/>
  <pivotFields count="18">
    <pivotField compact="0" showAll="0" defaultSubtotal="0"/>
    <pivotField compact="0"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5" showAll="0" defaultSubtotal="0">
      <items count="4">
        <item x="3"/>
        <item x="1"/>
        <item x="0"/>
        <item x="2"/>
      </items>
    </pivotField>
    <pivotField compact="0" numFmtId="166" showAll="0" defaultSubtotal="0"/>
    <pivotField dataField="1" compact="0" numFmtId="166"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4">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49C85B-1BE7-44E7-9C00-60D11831EE4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34">
  <location ref="A3:B6" firstHeaderRow="1" firstDataRow="1" firstDataCol="1"/>
  <pivotFields count="18">
    <pivotField compact="0" showAll="0" defaultSubtotal="0"/>
    <pivotField compact="0"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5" showAll="0" defaultSubtotal="0">
      <items count="4">
        <item x="3"/>
        <item x="1"/>
        <item x="0"/>
        <item x="2"/>
      </items>
    </pivotField>
    <pivotField compact="0" numFmtId="166" showAll="0" defaultSubtotal="0"/>
    <pivotField dataField="1" compact="0" numFmtId="166" showAll="0" defaultSubtotal="0"/>
    <pivotField compact="0" showAll="0" defaultSubtotal="0"/>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3" numFmtId="3"/>
  </dataFields>
  <chartFormats count="1">
    <chartFormat chart="30" format="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562303-F167-4245-9683-580230617E3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32">
  <location ref="A3:B8" firstHeaderRow="1" firstDataRow="1" firstDataCol="1"/>
  <pivotFields count="18">
    <pivotField compact="0" showAll="0" defaultSubtotal="0"/>
    <pivotField compact="0" numFmtId="1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x="28"/>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5" showAll="0" defaultSubtotal="0">
      <items count="4">
        <item x="3"/>
        <item x="1"/>
        <item x="0"/>
        <item x="2"/>
      </items>
    </pivotField>
    <pivotField compact="0" numFmtId="166" showAll="0" defaultSubtotal="0"/>
    <pivotField dataField="1" compact="0" numFmtId="166" showAll="0" defaultSubtotal="0"/>
    <pivotField compact="0" showAll="0" defaultSubtotal="0"/>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28"/>
    </i>
    <i>
      <x v="20"/>
    </i>
    <i>
      <x v="125"/>
    </i>
    <i>
      <x v="254"/>
    </i>
    <i>
      <x v="912"/>
    </i>
  </rowItems>
  <colItems count="1">
    <i/>
  </colItems>
  <dataFields count="1">
    <dataField name="Sum of Sales" fld="12" baseField="15" baseItem="3" numFmtId="3"/>
  </dataFields>
  <chartFormats count="4">
    <chartFormat chart="24" format="0"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95CF40-058F-4EFC-8AA5-4BA1389BF773}" sourceName="Size">
  <pivotTables>
    <pivotTable tabId="18" name="TotalSales"/>
    <pivotTable tabId="20" name="TotalSales"/>
    <pivotTable tabId="22" name="TotalSales"/>
  </pivotTables>
  <data>
    <tabular pivotCacheId="14164127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5E8EDF1-C2DE-40CF-8FEC-CF8A2E2DA25C}" sourceName="Roast Type Name">
  <pivotTables>
    <pivotTable tabId="18" name="TotalSales"/>
    <pivotTable tabId="20" name="TotalSales"/>
    <pivotTable tabId="22" name="TotalSales"/>
  </pivotTables>
  <data>
    <tabular pivotCacheId="14164127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EA924AC-3277-4CA0-82F3-706004C91649}" sourceName="Loyalty Card ">
  <pivotTables>
    <pivotTable tabId="18" name="TotalSales"/>
    <pivotTable tabId="20" name="TotalSales"/>
    <pivotTable tabId="22" name="TotalSales"/>
  </pivotTables>
  <data>
    <tabular pivotCacheId="14164127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77ED2B7-349E-44E0-B4DA-93513EB81B17}" cache="Slicer_Size" caption="Size" columnCount="2" style="SlicerStyleLight1 2 2" rowHeight="241300"/>
  <slicer name="Roast Type Name" xr10:uid="{5A60E30C-C6A6-44C5-991C-9CE6A718588D}" cache="Slicer_Roast_Type_Name" caption="Roast Type Name" columnCount="3" style="SlicerStyleLight1 2 2" rowHeight="241300"/>
  <slicer name="Loyalty Card " xr10:uid="{66AEAE34-7839-4549-8ED5-DDF7FD7D6074}" cache="Slicer_Loyalty_Card" caption="Loyalty Card "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71D7C3-AA1B-40FF-8D65-229E39D5E98F}" name="Orders" displayName="Orders" ref="A1:P1001" totalsRowShown="0" headerRowDxfId="11">
  <autoFilter ref="A1:P1001" xr:uid="{CB71D7C3-AA1B-40FF-8D65-229E39D5E98F}"/>
  <tableColumns count="16">
    <tableColumn id="1" xr3:uid="{C01B1ACE-0010-4070-AD1D-264145E06EDD}" name="Order ID" dataDxfId="10"/>
    <tableColumn id="2" xr3:uid="{D103620B-A57F-4A7C-AB2B-1FE745115D8A}" name="Order Date" dataDxfId="9"/>
    <tableColumn id="3" xr3:uid="{FC5EC162-FF8D-4275-BAC5-58F739D41C7B}" name="Customer ID" dataDxfId="8"/>
    <tableColumn id="4" xr3:uid="{C278A484-79D7-4985-BA3F-E5DACC5C2794}" name="Product ID"/>
    <tableColumn id="5" xr3:uid="{6C7E415B-F7F2-47AD-AFB7-7FF35DAECF82}" name="Quantity" dataDxfId="7"/>
    <tableColumn id="6" xr3:uid="{46493409-AFC6-402A-A33A-36E76B2B4461}" name="Customer Name" dataDxfId="6">
      <calculatedColumnFormula>_xlfn.XLOOKUP(C2,customers!A1:A1001,customers!B1:B1001,,0)</calculatedColumnFormula>
    </tableColumn>
    <tableColumn id="7" xr3:uid="{BA40C512-FAE3-4189-ADB3-281BC1FE99C0}" name="Email" dataDxfId="5">
      <calculatedColumnFormula>IF(_xlfn.XLOOKUP(C2,customers!A1:A1001,customers!C1:C1001,,0)=0, "",_xlfn.XLOOKUP(C2,customers!A1:A1001,customers!C1:C1001,,0))</calculatedColumnFormula>
    </tableColumn>
    <tableColumn id="8" xr3:uid="{D8386F04-B0F6-4B5D-A3C6-BF02F95648D8}" name="Country" dataDxfId="4">
      <calculatedColumnFormula>_xlfn.XLOOKUP(C2,customers!$A$1:$A$1001,customers!$G$1:$G$1001,,0)</calculatedColumnFormula>
    </tableColumn>
    <tableColumn id="9" xr3:uid="{49F88472-EE57-4EDE-B7F8-C56574B909D4}" name="Coffee Type">
      <calculatedColumnFormula>INDEX(products!$A$1:$G$49,MATCH($D2,products!$A$1:$A$49,0),MATCH(orders!I$1,products!$A$1:$G$1,0))</calculatedColumnFormula>
    </tableColumn>
    <tableColumn id="10" xr3:uid="{658A9432-DD30-4BD2-865A-4FA3B39243AE}" name="Roast Type">
      <calculatedColumnFormula>INDEX(products!$A$1:$G$49,MATCH($D2,products!$A$1:$A$49,0),MATCH(orders!J$1,products!$A$1:$G$1,0))</calculatedColumnFormula>
    </tableColumn>
    <tableColumn id="11" xr3:uid="{4FF2BD69-4B90-4160-8A71-A622CD88CF97}" name="Size" dataDxfId="3">
      <calculatedColumnFormula>INDEX(products!$A$1:$G$49,MATCH($D2,products!$A$1:$A$49,0),MATCH(orders!K$1,products!$A$1:$G$1,0))</calculatedColumnFormula>
    </tableColumn>
    <tableColumn id="12" xr3:uid="{0621CF52-78CE-45E8-A88A-109E639E52D9}" name="Unit Price" dataDxfId="2">
      <calculatedColumnFormula>INDEX(products!$A$1:$G$49,MATCH($D2,products!$A$1:$A$49,0),MATCH(orders!L$1,products!$A$1:$G$1,0))</calculatedColumnFormula>
    </tableColumn>
    <tableColumn id="13" xr3:uid="{A4CCCDB6-F134-4758-82D1-61B1A9598AEA}" name="Sales" dataDxfId="1">
      <calculatedColumnFormula>L2*E2</calculatedColumnFormula>
    </tableColumn>
    <tableColumn id="14" xr3:uid="{C26B427E-23E0-4D24-8D0B-3684DA707991}" name="Coffee Type Name">
      <calculatedColumnFormula>IF(I2="Rob","Robusta",IF(I2="Exc","Excelsa",IF(I2="Ara","Arabica",IF(I2="Lib","Liberica",""))))</calculatedColumnFormula>
    </tableColumn>
    <tableColumn id="15" xr3:uid="{5817473F-4948-4DC6-9BC1-A5583AEC725F}" name="Roast Type Name">
      <calculatedColumnFormula>IF(J2="M","Medium",IF(J2="L","Light",IF(J2="D","Dark","")))</calculatedColumnFormula>
    </tableColumn>
    <tableColumn id="16" xr3:uid="{20082CFF-26B9-40E1-AFD4-64339691CC36}" name="Loyalty Card " dataDxfId="0">
      <calculatedColumnFormula>_xlfn.XLOOKUP(Orders[[#This Row],[Customer ID]],customers!$A$2:$A$1001,customers!$I$2:$I$1001,,0)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0841FA0-30B3-4B1E-B666-E2B82C2EC3C4}" sourceName="Order Date">
  <pivotTables>
    <pivotTable tabId="18" name="TotalSales"/>
    <pivotTable tabId="20" name="TotalSales"/>
    <pivotTable tabId="22" name="TotalSales"/>
  </pivotTables>
  <state minimalRefreshVersion="6" lastRefreshVersion="6" pivotCacheId="14164127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993DDC8-9F78-48A2-ACE5-BAF7FD2960B2}" cache="NativeTimeline_Order_Date" caption="Order Date" level="2" selectionLevel="2" scrollPosition="2020-11-19T00:00:00" style="TimeSlicerStyleLight6 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DAE42-012A-41A5-8602-0B12E511C0F3}">
  <sheetPr>
    <outlinePr showOutlineSymbols="0"/>
  </sheetPr>
  <dimension ref="L1:L15"/>
  <sheetViews>
    <sheetView showRowColHeaders="0" showZeros="0" tabSelected="1" showOutlineSymbols="0" zoomScale="69" zoomScaleNormal="100" workbookViewId="0">
      <selection activeCell="R18" sqref="R18"/>
    </sheetView>
  </sheetViews>
  <sheetFormatPr defaultRowHeight="14.25" x14ac:dyDescent="0.45"/>
  <cols>
    <col min="1" max="1" width="1.59765625" customWidth="1"/>
  </cols>
  <sheetData>
    <row r="1" spans="12:12" ht="5" customHeight="1" x14ac:dyDescent="0.45"/>
    <row r="15" spans="12:12" ht="21" x14ac:dyDescent="0.65">
      <c r="L15"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D9609-29DA-4BE5-8045-B0C50B42EFB5}">
  <dimension ref="A3:F52"/>
  <sheetViews>
    <sheetView topLeftCell="D1" zoomScaleNormal="100" workbookViewId="0">
      <selection activeCell="S20" sqref="S20"/>
    </sheetView>
  </sheetViews>
  <sheetFormatPr defaultRowHeight="14.25" x14ac:dyDescent="0.45"/>
  <cols>
    <col min="1" max="1" width="12.06640625" bestFit="1" customWidth="1"/>
    <col min="2" max="2" width="20.06640625" bestFit="1" customWidth="1"/>
    <col min="3" max="3" width="17.9296875" bestFit="1" customWidth="1"/>
    <col min="4" max="4" width="6.53125" bestFit="1" customWidth="1"/>
    <col min="5" max="5" width="6.9296875" bestFit="1" customWidth="1"/>
    <col min="6" max="6" width="7.3984375" bestFit="1" customWidth="1"/>
  </cols>
  <sheetData>
    <row r="3" spans="1:6" x14ac:dyDescent="0.45">
      <c r="A3" s="6" t="s">
        <v>6220</v>
      </c>
      <c r="C3" s="6" t="s">
        <v>6196</v>
      </c>
    </row>
    <row r="4" spans="1:6" x14ac:dyDescent="0.45">
      <c r="A4" s="6" t="s">
        <v>6214</v>
      </c>
      <c r="B4" s="6" t="s">
        <v>6215</v>
      </c>
      <c r="C4" t="s">
        <v>6216</v>
      </c>
      <c r="D4" t="s">
        <v>6217</v>
      </c>
      <c r="E4" t="s">
        <v>6218</v>
      </c>
      <c r="F4" t="s">
        <v>6219</v>
      </c>
    </row>
    <row r="5" spans="1:6" x14ac:dyDescent="0.45">
      <c r="A5" t="s">
        <v>6198</v>
      </c>
      <c r="C5" s="7"/>
      <c r="D5" s="7"/>
      <c r="E5" s="7"/>
      <c r="F5" s="7"/>
    </row>
    <row r="6" spans="1:6" x14ac:dyDescent="0.45">
      <c r="B6" t="s">
        <v>6202</v>
      </c>
      <c r="C6" s="7">
        <v>186.85499999999999</v>
      </c>
      <c r="D6" s="7">
        <v>305.97000000000003</v>
      </c>
      <c r="E6" s="7">
        <v>213.15999999999997</v>
      </c>
      <c r="F6" s="7">
        <v>123</v>
      </c>
    </row>
    <row r="7" spans="1:6" x14ac:dyDescent="0.45">
      <c r="B7" t="s">
        <v>6203</v>
      </c>
      <c r="C7" s="7">
        <v>251.96499999999997</v>
      </c>
      <c r="D7" s="7">
        <v>129.46</v>
      </c>
      <c r="E7" s="7">
        <v>434.03999999999996</v>
      </c>
      <c r="F7" s="7">
        <v>171.93999999999997</v>
      </c>
    </row>
    <row r="8" spans="1:6" x14ac:dyDescent="0.45">
      <c r="B8" t="s">
        <v>6204</v>
      </c>
      <c r="C8" s="7">
        <v>224.94499999999999</v>
      </c>
      <c r="D8" s="7">
        <v>349.12</v>
      </c>
      <c r="E8" s="7">
        <v>321.04000000000002</v>
      </c>
      <c r="F8" s="7">
        <v>126.035</v>
      </c>
    </row>
    <row r="9" spans="1:6" x14ac:dyDescent="0.45">
      <c r="B9" t="s">
        <v>6205</v>
      </c>
      <c r="C9" s="7">
        <v>307.12</v>
      </c>
      <c r="D9" s="7">
        <v>681.07499999999993</v>
      </c>
      <c r="E9" s="7">
        <v>533.70499999999993</v>
      </c>
      <c r="F9" s="7">
        <v>158.85</v>
      </c>
    </row>
    <row r="10" spans="1:6" x14ac:dyDescent="0.45">
      <c r="B10" t="s">
        <v>6206</v>
      </c>
      <c r="C10" s="7">
        <v>53.664999999999992</v>
      </c>
      <c r="D10" s="7">
        <v>83.025000000000006</v>
      </c>
      <c r="E10" s="7">
        <v>193.83499999999998</v>
      </c>
      <c r="F10" s="7">
        <v>68.039999999999992</v>
      </c>
    </row>
    <row r="11" spans="1:6" x14ac:dyDescent="0.45">
      <c r="B11" t="s">
        <v>6207</v>
      </c>
      <c r="C11" s="7">
        <v>163.01999999999998</v>
      </c>
      <c r="D11" s="7">
        <v>678.3599999999999</v>
      </c>
      <c r="E11" s="7">
        <v>171.04500000000002</v>
      </c>
      <c r="F11" s="7">
        <v>372.255</v>
      </c>
    </row>
    <row r="12" spans="1:6" x14ac:dyDescent="0.45">
      <c r="B12" t="s">
        <v>6208</v>
      </c>
      <c r="C12" s="7">
        <v>345.02</v>
      </c>
      <c r="D12" s="7">
        <v>273.86999999999995</v>
      </c>
      <c r="E12" s="7">
        <v>184.12999999999997</v>
      </c>
      <c r="F12" s="7">
        <v>201.11499999999998</v>
      </c>
    </row>
    <row r="13" spans="1:6" x14ac:dyDescent="0.45">
      <c r="B13" t="s">
        <v>6209</v>
      </c>
      <c r="C13" s="7">
        <v>334.89</v>
      </c>
      <c r="D13" s="7">
        <v>70.95</v>
      </c>
      <c r="E13" s="7">
        <v>134.23000000000002</v>
      </c>
      <c r="F13" s="7">
        <v>166.27499999999998</v>
      </c>
    </row>
    <row r="14" spans="1:6" x14ac:dyDescent="0.45">
      <c r="B14" t="s">
        <v>6210</v>
      </c>
      <c r="C14" s="7">
        <v>178.70999999999998</v>
      </c>
      <c r="D14" s="7">
        <v>166.1</v>
      </c>
      <c r="E14" s="7">
        <v>439.30999999999995</v>
      </c>
      <c r="F14" s="7">
        <v>492.9</v>
      </c>
    </row>
    <row r="15" spans="1:6" x14ac:dyDescent="0.45">
      <c r="B15" t="s">
        <v>6211</v>
      </c>
      <c r="C15" s="7">
        <v>301.98500000000001</v>
      </c>
      <c r="D15" s="7">
        <v>153.76499999999999</v>
      </c>
      <c r="E15" s="7">
        <v>215.55499999999998</v>
      </c>
      <c r="F15" s="7">
        <v>213.66499999999999</v>
      </c>
    </row>
    <row r="16" spans="1:6" x14ac:dyDescent="0.45">
      <c r="B16" t="s">
        <v>6212</v>
      </c>
      <c r="C16" s="7">
        <v>312.83499999999998</v>
      </c>
      <c r="D16" s="7">
        <v>63.249999999999993</v>
      </c>
      <c r="E16" s="7">
        <v>350.89500000000004</v>
      </c>
      <c r="F16" s="7">
        <v>96.405000000000001</v>
      </c>
    </row>
    <row r="17" spans="1:6" x14ac:dyDescent="0.45">
      <c r="B17" t="s">
        <v>6213</v>
      </c>
      <c r="C17" s="7">
        <v>265.62</v>
      </c>
      <c r="D17" s="7">
        <v>526.51499999999987</v>
      </c>
      <c r="E17" s="7">
        <v>187.06</v>
      </c>
      <c r="F17" s="7">
        <v>210.58999999999997</v>
      </c>
    </row>
    <row r="18" spans="1:6" x14ac:dyDescent="0.45">
      <c r="A18" t="s">
        <v>6199</v>
      </c>
      <c r="C18" s="7"/>
      <c r="D18" s="7"/>
      <c r="E18" s="7"/>
      <c r="F18" s="7"/>
    </row>
    <row r="19" spans="1:6" x14ac:dyDescent="0.45">
      <c r="B19" t="s">
        <v>6202</v>
      </c>
      <c r="C19" s="7">
        <v>47.25</v>
      </c>
      <c r="D19" s="7">
        <v>65.805000000000007</v>
      </c>
      <c r="E19" s="7">
        <v>274.67500000000001</v>
      </c>
      <c r="F19" s="7">
        <v>179.22</v>
      </c>
    </row>
    <row r="20" spans="1:6" x14ac:dyDescent="0.45">
      <c r="B20" t="s">
        <v>6203</v>
      </c>
      <c r="C20" s="7">
        <v>745.44999999999993</v>
      </c>
      <c r="D20" s="7">
        <v>428.88499999999999</v>
      </c>
      <c r="E20" s="7">
        <v>194.17499999999998</v>
      </c>
      <c r="F20" s="7">
        <v>429.82999999999993</v>
      </c>
    </row>
    <row r="21" spans="1:6" x14ac:dyDescent="0.45">
      <c r="B21" t="s">
        <v>6204</v>
      </c>
      <c r="C21" s="7">
        <v>130.47</v>
      </c>
      <c r="D21" s="7">
        <v>271.48500000000001</v>
      </c>
      <c r="E21" s="7">
        <v>281.20499999999998</v>
      </c>
      <c r="F21" s="7">
        <v>231.63000000000002</v>
      </c>
    </row>
    <row r="22" spans="1:6" x14ac:dyDescent="0.45">
      <c r="B22" t="s">
        <v>6205</v>
      </c>
      <c r="C22" s="7">
        <v>27</v>
      </c>
      <c r="D22" s="7">
        <v>347.26</v>
      </c>
      <c r="E22" s="7">
        <v>147.51</v>
      </c>
      <c r="F22" s="7">
        <v>240.04</v>
      </c>
    </row>
    <row r="23" spans="1:6" x14ac:dyDescent="0.45">
      <c r="B23" t="s">
        <v>6206</v>
      </c>
      <c r="C23" s="7">
        <v>255.11499999999995</v>
      </c>
      <c r="D23" s="7">
        <v>541.73</v>
      </c>
      <c r="E23" s="7">
        <v>83.43</v>
      </c>
      <c r="F23" s="7">
        <v>59.079999999999991</v>
      </c>
    </row>
    <row r="24" spans="1:6" x14ac:dyDescent="0.45">
      <c r="B24" t="s">
        <v>6207</v>
      </c>
      <c r="C24" s="7">
        <v>584.78999999999985</v>
      </c>
      <c r="D24" s="7">
        <v>357.42999999999995</v>
      </c>
      <c r="E24" s="7">
        <v>355.34</v>
      </c>
      <c r="F24" s="7">
        <v>140.88</v>
      </c>
    </row>
    <row r="25" spans="1:6" x14ac:dyDescent="0.45">
      <c r="B25" t="s">
        <v>6208</v>
      </c>
      <c r="C25" s="7">
        <v>430.62</v>
      </c>
      <c r="D25" s="7">
        <v>227.42500000000001</v>
      </c>
      <c r="E25" s="7">
        <v>236.315</v>
      </c>
      <c r="F25" s="7">
        <v>414.58499999999992</v>
      </c>
    </row>
    <row r="26" spans="1:6" x14ac:dyDescent="0.45">
      <c r="B26" t="s">
        <v>6209</v>
      </c>
      <c r="C26" s="7">
        <v>22.5</v>
      </c>
      <c r="D26" s="7">
        <v>77.72</v>
      </c>
      <c r="E26" s="7">
        <v>60.5</v>
      </c>
      <c r="F26" s="7">
        <v>139.67999999999998</v>
      </c>
    </row>
    <row r="27" spans="1:6" x14ac:dyDescent="0.45">
      <c r="B27" t="s">
        <v>6210</v>
      </c>
      <c r="C27" s="7">
        <v>126.14999999999999</v>
      </c>
      <c r="D27" s="7">
        <v>195.11</v>
      </c>
      <c r="E27" s="7">
        <v>89.13</v>
      </c>
      <c r="F27" s="7">
        <v>302.65999999999997</v>
      </c>
    </row>
    <row r="28" spans="1:6" x14ac:dyDescent="0.45">
      <c r="B28" t="s">
        <v>6211</v>
      </c>
      <c r="C28" s="7">
        <v>376.03</v>
      </c>
      <c r="D28" s="7">
        <v>523.24</v>
      </c>
      <c r="E28" s="7">
        <v>440.96499999999997</v>
      </c>
      <c r="F28" s="7">
        <v>174.46999999999997</v>
      </c>
    </row>
    <row r="29" spans="1:6" x14ac:dyDescent="0.45">
      <c r="B29" t="s">
        <v>6212</v>
      </c>
      <c r="C29" s="7">
        <v>515.17999999999995</v>
      </c>
      <c r="D29" s="7">
        <v>142.56</v>
      </c>
      <c r="E29" s="7">
        <v>347.03999999999996</v>
      </c>
      <c r="F29" s="7">
        <v>104.08499999999999</v>
      </c>
    </row>
    <row r="30" spans="1:6" x14ac:dyDescent="0.45">
      <c r="B30" t="s">
        <v>6213</v>
      </c>
      <c r="C30" s="7">
        <v>95.859999999999985</v>
      </c>
      <c r="D30" s="7">
        <v>484.76</v>
      </c>
      <c r="E30" s="7">
        <v>94.17</v>
      </c>
      <c r="F30" s="7">
        <v>77.10499999999999</v>
      </c>
    </row>
    <row r="31" spans="1:6" x14ac:dyDescent="0.45">
      <c r="A31" t="s">
        <v>6200</v>
      </c>
      <c r="C31" s="7"/>
      <c r="D31" s="7"/>
      <c r="E31" s="7"/>
      <c r="F31" s="7"/>
    </row>
    <row r="32" spans="1:6" x14ac:dyDescent="0.45">
      <c r="B32" t="s">
        <v>6202</v>
      </c>
      <c r="C32" s="7">
        <v>258.34500000000003</v>
      </c>
      <c r="D32" s="7">
        <v>139.625</v>
      </c>
      <c r="E32" s="7">
        <v>279.52000000000004</v>
      </c>
      <c r="F32" s="7">
        <v>160.19499999999999</v>
      </c>
    </row>
    <row r="33" spans="1:6" x14ac:dyDescent="0.45">
      <c r="B33" t="s">
        <v>6203</v>
      </c>
      <c r="C33" s="7">
        <v>342.2</v>
      </c>
      <c r="D33" s="7">
        <v>284.24999999999994</v>
      </c>
      <c r="E33" s="7">
        <v>251.83</v>
      </c>
      <c r="F33" s="7">
        <v>80.550000000000011</v>
      </c>
    </row>
    <row r="34" spans="1:6" x14ac:dyDescent="0.45">
      <c r="B34" t="s">
        <v>6204</v>
      </c>
      <c r="C34" s="7">
        <v>418.30499999999989</v>
      </c>
      <c r="D34" s="7">
        <v>468.125</v>
      </c>
      <c r="E34" s="7">
        <v>405.05500000000006</v>
      </c>
      <c r="F34" s="7">
        <v>253.15499999999997</v>
      </c>
    </row>
    <row r="35" spans="1:6" x14ac:dyDescent="0.45">
      <c r="B35" t="s">
        <v>6205</v>
      </c>
      <c r="C35" s="7">
        <v>102.32999999999998</v>
      </c>
      <c r="D35" s="7">
        <v>242.14000000000001</v>
      </c>
      <c r="E35" s="7">
        <v>554.875</v>
      </c>
      <c r="F35" s="7">
        <v>106.23999999999998</v>
      </c>
    </row>
    <row r="36" spans="1:6" x14ac:dyDescent="0.45">
      <c r="B36" t="s">
        <v>6206</v>
      </c>
      <c r="C36" s="7">
        <v>234.71999999999997</v>
      </c>
      <c r="D36" s="7">
        <v>133.08000000000001</v>
      </c>
      <c r="E36" s="7">
        <v>267.2</v>
      </c>
      <c r="F36" s="7">
        <v>272.68999999999994</v>
      </c>
    </row>
    <row r="37" spans="1:6" x14ac:dyDescent="0.45">
      <c r="B37" t="s">
        <v>6207</v>
      </c>
      <c r="C37" s="7">
        <v>430.39</v>
      </c>
      <c r="D37" s="7">
        <v>136.20500000000001</v>
      </c>
      <c r="E37" s="7">
        <v>209.6</v>
      </c>
      <c r="F37" s="7">
        <v>88.334999999999994</v>
      </c>
    </row>
    <row r="38" spans="1:6" x14ac:dyDescent="0.45">
      <c r="B38" t="s">
        <v>6208</v>
      </c>
      <c r="C38" s="7">
        <v>109.005</v>
      </c>
      <c r="D38" s="7">
        <v>393.57499999999999</v>
      </c>
      <c r="E38" s="7">
        <v>61.034999999999997</v>
      </c>
      <c r="F38" s="7">
        <v>199.48999999999998</v>
      </c>
    </row>
    <row r="39" spans="1:6" x14ac:dyDescent="0.45">
      <c r="B39" t="s">
        <v>6209</v>
      </c>
      <c r="C39" s="7">
        <v>287.52499999999998</v>
      </c>
      <c r="D39" s="7">
        <v>288.67</v>
      </c>
      <c r="E39" s="7">
        <v>125.58</v>
      </c>
      <c r="F39" s="7">
        <v>374.13499999999999</v>
      </c>
    </row>
    <row r="40" spans="1:6" x14ac:dyDescent="0.45">
      <c r="B40" t="s">
        <v>6210</v>
      </c>
      <c r="C40" s="7">
        <v>840.92999999999984</v>
      </c>
      <c r="D40" s="7">
        <v>409.875</v>
      </c>
      <c r="E40" s="7">
        <v>171.32999999999998</v>
      </c>
      <c r="F40" s="7">
        <v>221.43999999999997</v>
      </c>
    </row>
    <row r="41" spans="1:6" x14ac:dyDescent="0.45">
      <c r="B41" t="s">
        <v>6211</v>
      </c>
      <c r="C41" s="7">
        <v>299.07</v>
      </c>
      <c r="D41" s="7">
        <v>260.32499999999999</v>
      </c>
      <c r="E41" s="7">
        <v>584.64</v>
      </c>
      <c r="F41" s="7">
        <v>256.36500000000001</v>
      </c>
    </row>
    <row r="42" spans="1:6" x14ac:dyDescent="0.45">
      <c r="B42" t="s">
        <v>6212</v>
      </c>
      <c r="C42" s="7">
        <v>323.32499999999999</v>
      </c>
      <c r="D42" s="7">
        <v>565.57000000000005</v>
      </c>
      <c r="E42" s="7">
        <v>537.80999999999995</v>
      </c>
      <c r="F42" s="7">
        <v>189.47499999999999</v>
      </c>
    </row>
    <row r="43" spans="1:6" x14ac:dyDescent="0.45">
      <c r="B43" t="s">
        <v>6213</v>
      </c>
      <c r="C43" s="7">
        <v>399.48499999999996</v>
      </c>
      <c r="D43" s="7">
        <v>148.19999999999999</v>
      </c>
      <c r="E43" s="7">
        <v>388.21999999999997</v>
      </c>
      <c r="F43" s="7">
        <v>212.07499999999999</v>
      </c>
    </row>
    <row r="44" spans="1:6" x14ac:dyDescent="0.45">
      <c r="A44" t="s">
        <v>6201</v>
      </c>
      <c r="C44" s="7"/>
      <c r="D44" s="7"/>
      <c r="E44" s="7"/>
      <c r="F44" s="7"/>
    </row>
    <row r="45" spans="1:6" x14ac:dyDescent="0.45">
      <c r="B45" t="s">
        <v>6202</v>
      </c>
      <c r="C45" s="7">
        <v>112.69499999999999</v>
      </c>
      <c r="D45" s="7">
        <v>166.32</v>
      </c>
      <c r="E45" s="7">
        <v>843.71499999999992</v>
      </c>
      <c r="F45" s="7">
        <v>146.685</v>
      </c>
    </row>
    <row r="46" spans="1:6" x14ac:dyDescent="0.45">
      <c r="B46" t="s">
        <v>6203</v>
      </c>
      <c r="C46" s="7">
        <v>114.87999999999998</v>
      </c>
      <c r="D46" s="7">
        <v>133.815</v>
      </c>
      <c r="E46" s="7">
        <v>91.175000000000011</v>
      </c>
      <c r="F46" s="7">
        <v>53.759999999999991</v>
      </c>
    </row>
    <row r="47" spans="1:6" x14ac:dyDescent="0.45">
      <c r="B47" t="s">
        <v>6204</v>
      </c>
      <c r="C47" s="7">
        <v>277.76</v>
      </c>
      <c r="D47" s="7">
        <v>175.41</v>
      </c>
      <c r="E47" s="7">
        <v>462.50999999999993</v>
      </c>
      <c r="F47" s="7">
        <v>399.52499999999998</v>
      </c>
    </row>
    <row r="48" spans="1:6" x14ac:dyDescent="0.45">
      <c r="B48" t="s">
        <v>6205</v>
      </c>
      <c r="C48" s="7">
        <v>197.89499999999998</v>
      </c>
      <c r="D48" s="7">
        <v>289.755</v>
      </c>
      <c r="E48" s="7">
        <v>88.545000000000002</v>
      </c>
      <c r="F48" s="7">
        <v>200.25499999999997</v>
      </c>
    </row>
    <row r="49" spans="2:6" x14ac:dyDescent="0.45">
      <c r="B49" t="s">
        <v>6206</v>
      </c>
      <c r="C49" s="7">
        <v>193.11499999999998</v>
      </c>
      <c r="D49" s="7">
        <v>212.49499999999998</v>
      </c>
      <c r="E49" s="7">
        <v>292.29000000000002</v>
      </c>
      <c r="F49" s="7">
        <v>304.46999999999997</v>
      </c>
    </row>
    <row r="50" spans="2:6" x14ac:dyDescent="0.45">
      <c r="B50" t="s">
        <v>6207</v>
      </c>
      <c r="C50" s="7">
        <v>179.79</v>
      </c>
      <c r="D50" s="7">
        <v>426.2</v>
      </c>
      <c r="E50" s="7">
        <v>170.08999999999997</v>
      </c>
      <c r="F50" s="7">
        <v>379.31</v>
      </c>
    </row>
    <row r="51" spans="2:6" x14ac:dyDescent="0.45">
      <c r="B51" t="s">
        <v>6208</v>
      </c>
      <c r="C51" s="7">
        <v>247.28999999999996</v>
      </c>
      <c r="D51" s="7">
        <v>246.685</v>
      </c>
      <c r="E51" s="7">
        <v>271.05499999999995</v>
      </c>
      <c r="F51" s="7">
        <v>141.69999999999999</v>
      </c>
    </row>
    <row r="52" spans="2:6" x14ac:dyDescent="0.45">
      <c r="B52" t="s">
        <v>6209</v>
      </c>
      <c r="C52" s="7">
        <v>116.39499999999998</v>
      </c>
      <c r="D52" s="7">
        <v>41.25</v>
      </c>
      <c r="E52" s="7">
        <v>15.54</v>
      </c>
      <c r="F52" s="7">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4371F-18E5-404D-BE12-8D108AE068B5}">
  <dimension ref="A3:B6"/>
  <sheetViews>
    <sheetView zoomScaleNormal="100" workbookViewId="0">
      <selection activeCell="A3" sqref="A3"/>
    </sheetView>
  </sheetViews>
  <sheetFormatPr defaultRowHeight="14.25" x14ac:dyDescent="0.45"/>
  <cols>
    <col min="1" max="1" width="13.53125" bestFit="1" customWidth="1"/>
    <col min="2" max="2" width="10.59765625" bestFit="1" customWidth="1"/>
    <col min="3" max="3" width="6.3984375" bestFit="1" customWidth="1"/>
    <col min="4" max="4" width="6.796875" bestFit="1" customWidth="1"/>
    <col min="5" max="6" width="7.1328125" bestFit="1" customWidth="1"/>
  </cols>
  <sheetData>
    <row r="3" spans="1:2" x14ac:dyDescent="0.45">
      <c r="A3" s="6" t="s">
        <v>7</v>
      </c>
      <c r="B3" t="s">
        <v>6220</v>
      </c>
    </row>
    <row r="4" spans="1:2" x14ac:dyDescent="0.45">
      <c r="A4" t="s">
        <v>28</v>
      </c>
      <c r="B4" s="7">
        <v>2798.5050000000001</v>
      </c>
    </row>
    <row r="5" spans="1:2" x14ac:dyDescent="0.45">
      <c r="A5" t="s">
        <v>318</v>
      </c>
      <c r="B5" s="7">
        <v>6696.8649999999989</v>
      </c>
    </row>
    <row r="6" spans="1:2" x14ac:dyDescent="0.45">
      <c r="A6" t="s">
        <v>19</v>
      </c>
      <c r="B6" s="7">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60433-1B2D-45CE-89B5-FDA04846C13D}">
  <dimension ref="A3:B8"/>
  <sheetViews>
    <sheetView zoomScaleNormal="100" workbookViewId="0">
      <selection activeCell="A3" sqref="A3"/>
    </sheetView>
  </sheetViews>
  <sheetFormatPr defaultRowHeight="14.25" x14ac:dyDescent="0.45"/>
  <cols>
    <col min="1" max="1" width="15.6640625" bestFit="1" customWidth="1"/>
    <col min="2" max="2" width="10.59765625" bestFit="1" customWidth="1"/>
    <col min="3" max="3" width="6.3984375" bestFit="1" customWidth="1"/>
    <col min="4" max="4" width="6.796875" bestFit="1" customWidth="1"/>
    <col min="5" max="6" width="7.1328125" bestFit="1" customWidth="1"/>
  </cols>
  <sheetData>
    <row r="3" spans="1:2" x14ac:dyDescent="0.45">
      <c r="A3" s="6" t="s">
        <v>4</v>
      </c>
      <c r="B3" t="s">
        <v>6220</v>
      </c>
    </row>
    <row r="4" spans="1:2" x14ac:dyDescent="0.45">
      <c r="A4" t="s">
        <v>5114</v>
      </c>
      <c r="B4" s="7">
        <v>216.67499999999998</v>
      </c>
    </row>
    <row r="5" spans="1:2" x14ac:dyDescent="0.45">
      <c r="A5" t="s">
        <v>1386</v>
      </c>
      <c r="B5" s="7">
        <v>218.73</v>
      </c>
    </row>
    <row r="6" spans="1:2" x14ac:dyDescent="0.45">
      <c r="A6" t="s">
        <v>5075</v>
      </c>
      <c r="B6" s="7">
        <v>246.20999999999998</v>
      </c>
    </row>
    <row r="7" spans="1:2" x14ac:dyDescent="0.45">
      <c r="A7" t="s">
        <v>3753</v>
      </c>
      <c r="B7" s="7">
        <v>278.01</v>
      </c>
    </row>
    <row r="8" spans="1:2" x14ac:dyDescent="0.45">
      <c r="A8" t="s">
        <v>6222</v>
      </c>
      <c r="B8" s="7">
        <v>1820.2049999999997</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1" sqref="F1"/>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17.86328125" customWidth="1"/>
    <col min="7" max="7" width="24.6640625" customWidth="1"/>
    <col min="8" max="8" width="15" customWidth="1"/>
    <col min="9" max="9" width="12" customWidth="1"/>
    <col min="10" max="10" width="11.33203125" customWidth="1"/>
    <col min="11" max="11" width="5.46484375" customWidth="1"/>
    <col min="12" max="12" width="10.19921875" customWidth="1"/>
    <col min="13" max="13" width="8.265625" bestFit="1" customWidth="1"/>
    <col min="14" max="14" width="17.33203125" customWidth="1"/>
    <col min="15" max="15" width="16.6640625" customWidth="1"/>
    <col min="16" max="16" width="13.33203125"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4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45">
      <c r="A3" s="2" t="s">
        <v>490</v>
      </c>
      <c r="B3" s="3">
        <v>43713</v>
      </c>
      <c r="C3" s="2" t="s">
        <v>491</v>
      </c>
      <c r="D3" t="s">
        <v>6139</v>
      </c>
      <c r="E3" s="2">
        <v>5</v>
      </c>
      <c r="F3" s="2" t="str">
        <f>_xlfn.XLOOKUP(C3,customers!A2:A1002,customers!B2:B1002,,0)</f>
        <v>Aloisia Allner</v>
      </c>
      <c r="G3" s="2" t="str">
        <f>IF(_xlfn.XLOOKUP(C3,customers!A2:A1002,customers!C2:C1002,,0)=0, "",_xlfn.XLOOKUP(C3,customers!A2:A1002,customers!C2:C1002,,0))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45">
      <c r="A4" s="2" t="s">
        <v>501</v>
      </c>
      <c r="B4" s="3">
        <v>44364</v>
      </c>
      <c r="C4" s="2" t="s">
        <v>502</v>
      </c>
      <c r="D4" t="s">
        <v>6140</v>
      </c>
      <c r="E4" s="2">
        <v>1</v>
      </c>
      <c r="F4" s="2" t="str">
        <f>_xlfn.XLOOKUP(C4,customers!A3:A1003,customers!B3:B1003,,0)</f>
        <v>Jami Redholes</v>
      </c>
      <c r="G4" s="2" t="str">
        <f>IF(_xlfn.XLOOKUP(C4,customers!A3:A1003,customers!C3:C1003,,0)=0, "",_xlfn.XLOOKUP(C4,customers!A3:A1003,customers!C3:C1003,,0))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45">
      <c r="A5" s="2" t="s">
        <v>512</v>
      </c>
      <c r="B5" s="3">
        <v>44392</v>
      </c>
      <c r="C5" s="2" t="s">
        <v>513</v>
      </c>
      <c r="D5" t="s">
        <v>6141</v>
      </c>
      <c r="E5" s="2">
        <v>2</v>
      </c>
      <c r="F5" s="2" t="str">
        <f>_xlfn.XLOOKUP(C5,customers!A4:A1004,customers!B4:B1004,,0)</f>
        <v>Christoffer O' Shea</v>
      </c>
      <c r="G5" s="2" t="str">
        <f>IF(_xlfn.XLOOKUP(C5,customers!A4:A1004,customers!C4:C1004,,0)=0, "",_xlfn.XLOOKUP(C5,customers!A4:A1004,customers!C4:C1004,,0))</f>
        <v/>
      </c>
      <c r="H5" s="2" t="str">
        <f>_xlfn.XLOOKUP(C5,customers!$A$1:$A$1001,customers!$G$1:$G$1001,,0)</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45">
      <c r="A6" s="2" t="s">
        <v>512</v>
      </c>
      <c r="B6" s="3">
        <v>44392</v>
      </c>
      <c r="C6" s="2" t="s">
        <v>513</v>
      </c>
      <c r="D6" t="s">
        <v>6142</v>
      </c>
      <c r="E6" s="2">
        <v>2</v>
      </c>
      <c r="F6" s="2" t="str">
        <f>_xlfn.XLOOKUP(C6,customers!A5:A1005,customers!B5:B1005,,0)</f>
        <v>Christoffer O' Shea</v>
      </c>
      <c r="G6" s="2" t="str">
        <f>IF(_xlfn.XLOOKUP(C6,customers!A5:A1005,customers!C5:C1005,,0)=0, "",_xlfn.XLOOKUP(C6,customers!A5:A1005,customers!C5:C1005,,0))</f>
        <v/>
      </c>
      <c r="H6" s="2" t="str">
        <f>_xlfn.XLOOKUP(C6,customers!$A$1:$A$1001,customers!$G$1:$G$1001,,0)</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45">
      <c r="A7" s="2" t="s">
        <v>519</v>
      </c>
      <c r="B7" s="3">
        <v>44412</v>
      </c>
      <c r="C7" s="2" t="s">
        <v>520</v>
      </c>
      <c r="D7" t="s">
        <v>6143</v>
      </c>
      <c r="E7" s="2">
        <v>3</v>
      </c>
      <c r="F7" s="2" t="str">
        <f>_xlfn.XLOOKUP(C7,customers!A6:A1006,customers!B6:B1006,,0)</f>
        <v>Beryle Cottier</v>
      </c>
      <c r="G7" s="2" t="str">
        <f>IF(_xlfn.XLOOKUP(C7,customers!A6:A1006,customers!C6:C1006,,0)=0, "",_xlfn.XLOOKUP(C7,customers!A6:A1006,customers!C6:C1006,,0))</f>
        <v/>
      </c>
      <c r="H7" s="2" t="str">
        <f>_xlfn.XLOOKUP(C7,customers!$A$1:$A$1001,customers!$G$1:$G$1001,,0)</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45">
      <c r="A8" s="2" t="s">
        <v>524</v>
      </c>
      <c r="B8" s="3">
        <v>44582</v>
      </c>
      <c r="C8" s="2" t="s">
        <v>525</v>
      </c>
      <c r="D8" t="s">
        <v>6144</v>
      </c>
      <c r="E8" s="2">
        <v>3</v>
      </c>
      <c r="F8" s="2" t="str">
        <f>_xlfn.XLOOKUP(C8,customers!A7:A1007,customers!B7:B1007,,0)</f>
        <v>Shaylynn Lobe</v>
      </c>
      <c r="G8" s="2" t="str">
        <f>IF(_xlfn.XLOOKUP(C8,customers!A7:A1007,customers!C7:C1007,,0)=0, "",_xlfn.XLOOKUP(C8,customers!A7:A1007,customers!C7:C1007,,0))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45">
      <c r="A9" s="2" t="s">
        <v>530</v>
      </c>
      <c r="B9" s="3">
        <v>44701</v>
      </c>
      <c r="C9" s="2" t="s">
        <v>531</v>
      </c>
      <c r="D9" t="s">
        <v>6145</v>
      </c>
      <c r="E9" s="2">
        <v>1</v>
      </c>
      <c r="F9" s="2" t="str">
        <f>_xlfn.XLOOKUP(C9,customers!A8:A1008,customers!B8:B1008,,0)</f>
        <v>Melvin Wharfe</v>
      </c>
      <c r="G9" s="2" t="str">
        <f>IF(_xlfn.XLOOKUP(C9,customers!A8:A1008,customers!C8:C1008,,0)=0, "",_xlfn.XLOOKUP(C9,customers!A8:A1008,customers!C8:C1008,,0))</f>
        <v/>
      </c>
      <c r="H9" s="2" t="str">
        <f>_xlfn.XLOOKUP(C9,customers!$A$1:$A$1001,customers!$G$1:$G$1001,,0)</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45">
      <c r="A10" s="2" t="s">
        <v>535</v>
      </c>
      <c r="B10" s="3">
        <v>43467</v>
      </c>
      <c r="C10" s="2" t="s">
        <v>536</v>
      </c>
      <c r="D10" t="s">
        <v>6146</v>
      </c>
      <c r="E10" s="2">
        <v>3</v>
      </c>
      <c r="F10" s="2" t="str">
        <f>_xlfn.XLOOKUP(C10,customers!A9:A1009,customers!B9:B1009,,0)</f>
        <v>Guthrey Petracci</v>
      </c>
      <c r="G10" s="2" t="str">
        <f>IF(_xlfn.XLOOKUP(C10,customers!A9:A1009,customers!C9:C1009,,0)=0, "",_xlfn.XLOOKUP(C10,customers!A9:A1009,customers!C9:C1009,,0))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45">
      <c r="A11" s="2" t="s">
        <v>541</v>
      </c>
      <c r="B11" s="3">
        <v>43713</v>
      </c>
      <c r="C11" s="2" t="s">
        <v>542</v>
      </c>
      <c r="D11" t="s">
        <v>6146</v>
      </c>
      <c r="E11" s="2">
        <v>1</v>
      </c>
      <c r="F11" s="2" t="str">
        <f>_xlfn.XLOOKUP(C11,customers!A10:A1010,customers!B10:B1010,,0)</f>
        <v>Rodger Raven</v>
      </c>
      <c r="G11" s="2" t="str">
        <f>IF(_xlfn.XLOOKUP(C11,customers!A10:A1010,customers!C10:C1010,,0)=0, "",_xlfn.XLOOKUP(C11,customers!A10:A1010,customers!C10:C1010,,0))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45">
      <c r="A12" s="2" t="s">
        <v>547</v>
      </c>
      <c r="B12" s="3">
        <v>44263</v>
      </c>
      <c r="C12" s="2" t="s">
        <v>548</v>
      </c>
      <c r="D12" t="s">
        <v>6147</v>
      </c>
      <c r="E12" s="2">
        <v>4</v>
      </c>
      <c r="F12" s="2" t="str">
        <f>_xlfn.XLOOKUP(C12,customers!A11:A1011,customers!B11:B1011,,0)</f>
        <v>Ferrell Ferber</v>
      </c>
      <c r="G12" s="2" t="str">
        <f>IF(_xlfn.XLOOKUP(C12,customers!A11:A1011,customers!C11:C1011,,0)=0, "",_xlfn.XLOOKUP(C12,customers!A11:A1011,customers!C11:C1011,,0))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45">
      <c r="A13" s="2" t="s">
        <v>553</v>
      </c>
      <c r="B13" s="3">
        <v>44132</v>
      </c>
      <c r="C13" s="2" t="s">
        <v>554</v>
      </c>
      <c r="D13" t="s">
        <v>6148</v>
      </c>
      <c r="E13" s="2">
        <v>5</v>
      </c>
      <c r="F13" s="2" t="str">
        <f>_xlfn.XLOOKUP(C13,customers!A12:A1012,customers!B12:B1012,,0)</f>
        <v>Duky Phizackerly</v>
      </c>
      <c r="G13" s="2" t="str">
        <f>IF(_xlfn.XLOOKUP(C13,customers!A12:A1012,customers!C12:C1012,,0)=0, "",_xlfn.XLOOKUP(C13,customers!A12:A1012,customers!C12:C1012,,0))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45">
      <c r="A14" s="2" t="s">
        <v>559</v>
      </c>
      <c r="B14" s="3">
        <v>44744</v>
      </c>
      <c r="C14" s="2" t="s">
        <v>560</v>
      </c>
      <c r="D14" t="s">
        <v>6138</v>
      </c>
      <c r="E14" s="2">
        <v>5</v>
      </c>
      <c r="F14" s="2" t="str">
        <f>_xlfn.XLOOKUP(C14,customers!A13:A1013,customers!B13:B1013,,0)</f>
        <v>Rosaleen Scholar</v>
      </c>
      <c r="G14" s="2" t="str">
        <f>IF(_xlfn.XLOOKUP(C14,customers!A13:A1013,customers!C13:C1013,,0)=0, "",_xlfn.XLOOKUP(C14,customers!A13:A1013,customers!C13:C1013,,0))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45">
      <c r="A15" s="2" t="s">
        <v>565</v>
      </c>
      <c r="B15" s="3">
        <v>43973</v>
      </c>
      <c r="C15" s="2" t="s">
        <v>566</v>
      </c>
      <c r="D15" t="s">
        <v>6149</v>
      </c>
      <c r="E15" s="2">
        <v>2</v>
      </c>
      <c r="F15" s="2" t="str">
        <f>_xlfn.XLOOKUP(C15,customers!A14:A1014,customers!B14:B1014,,0)</f>
        <v>Terence Vanyutin</v>
      </c>
      <c r="G15" s="2" t="str">
        <f>IF(_xlfn.XLOOKUP(C15,customers!A14:A1014,customers!C14:C1014,,0)=0, "",_xlfn.XLOOKUP(C15,customers!A14:A1014,customers!C14:C1014,,0))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45">
      <c r="A16" s="2" t="s">
        <v>570</v>
      </c>
      <c r="B16" s="3">
        <v>44656</v>
      </c>
      <c r="C16" s="2" t="s">
        <v>571</v>
      </c>
      <c r="D16" t="s">
        <v>6150</v>
      </c>
      <c r="E16" s="2">
        <v>3</v>
      </c>
      <c r="F16" s="2" t="str">
        <f>_xlfn.XLOOKUP(C16,customers!A15:A1015,customers!B15:B1015,,0)</f>
        <v>Patrice Trobe</v>
      </c>
      <c r="G16" s="2" t="str">
        <f>IF(_xlfn.XLOOKUP(C16,customers!A15:A1015,customers!C15:C1015,,0)=0, "",_xlfn.XLOOKUP(C16,customers!A15:A1015,customers!C15:C1015,,0))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45">
      <c r="A17" s="2" t="s">
        <v>576</v>
      </c>
      <c r="B17" s="3">
        <v>44719</v>
      </c>
      <c r="C17" s="2" t="s">
        <v>577</v>
      </c>
      <c r="D17" t="s">
        <v>6151</v>
      </c>
      <c r="E17" s="2">
        <v>5</v>
      </c>
      <c r="F17" s="2" t="str">
        <f>_xlfn.XLOOKUP(C17,customers!A16:A1016,customers!B16:B1016,,0)</f>
        <v>Llywellyn Oscroft</v>
      </c>
      <c r="G17" s="2" t="str">
        <f>IF(_xlfn.XLOOKUP(C17,customers!A16:A1016,customers!C16:C1016,,0)=0, "",_xlfn.XLOOKUP(C17,customers!A16:A1016,customers!C16:C1016,,0))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45">
      <c r="A18" s="2" t="s">
        <v>581</v>
      </c>
      <c r="B18" s="3">
        <v>43544</v>
      </c>
      <c r="C18" s="2" t="s">
        <v>582</v>
      </c>
      <c r="D18" t="s">
        <v>6152</v>
      </c>
      <c r="E18" s="2">
        <v>6</v>
      </c>
      <c r="F18" s="2" t="str">
        <f>_xlfn.XLOOKUP(C18,customers!A17:A1017,customers!B17:B1017,,0)</f>
        <v>Minni Alabaster</v>
      </c>
      <c r="G18" s="2" t="str">
        <f>IF(_xlfn.XLOOKUP(C18,customers!A17:A1017,customers!C17:C1017,,0)=0, "",_xlfn.XLOOKUP(C18,customers!A17:A1017,customers!C17:C1017,,0))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45">
      <c r="A19" s="2" t="s">
        <v>587</v>
      </c>
      <c r="B19" s="3">
        <v>43757</v>
      </c>
      <c r="C19" s="2" t="s">
        <v>588</v>
      </c>
      <c r="D19" t="s">
        <v>6140</v>
      </c>
      <c r="E19" s="2">
        <v>6</v>
      </c>
      <c r="F19" s="2" t="str">
        <f>_xlfn.XLOOKUP(C19,customers!A18:A1018,customers!B18:B1018,,0)</f>
        <v>Rhianon Broxup</v>
      </c>
      <c r="G19" s="2" t="str">
        <f>IF(_xlfn.XLOOKUP(C19,customers!A18:A1018,customers!C18:C1018,,0)=0, "",_xlfn.XLOOKUP(C19,customers!A18:A1018,customers!C18:C1018,,0))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45">
      <c r="A20" s="2" t="s">
        <v>593</v>
      </c>
      <c r="B20" s="3">
        <v>43629</v>
      </c>
      <c r="C20" s="2" t="s">
        <v>594</v>
      </c>
      <c r="D20" t="s">
        <v>6149</v>
      </c>
      <c r="E20" s="2">
        <v>4</v>
      </c>
      <c r="F20" s="2" t="str">
        <f>_xlfn.XLOOKUP(C20,customers!A19:A1019,customers!B19:B1019,,0)</f>
        <v>Pall Redford</v>
      </c>
      <c r="G20" s="2" t="str">
        <f>IF(_xlfn.XLOOKUP(C20,customers!A19:A1019,customers!C19:C1019,,0)=0, "",_xlfn.XLOOKUP(C20,customers!A19:A1019,customers!C19:C1019,,0))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45">
      <c r="A21" s="2" t="s">
        <v>598</v>
      </c>
      <c r="B21" s="3">
        <v>44169</v>
      </c>
      <c r="C21" s="2" t="s">
        <v>599</v>
      </c>
      <c r="D21" t="s">
        <v>6152</v>
      </c>
      <c r="E21" s="2">
        <v>5</v>
      </c>
      <c r="F21" s="2" t="str">
        <f>_xlfn.XLOOKUP(C21,customers!A20:A1020,customers!B20:B1020,,0)</f>
        <v>Aurea Corradino</v>
      </c>
      <c r="G21" s="2" t="str">
        <f>IF(_xlfn.XLOOKUP(C21,customers!A20:A1020,customers!C20:C1020,,0)=0, "",_xlfn.XLOOKUP(C21,customers!A20:A1020,customers!C20:C1020,,0))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45">
      <c r="A22" s="2" t="s">
        <v>598</v>
      </c>
      <c r="B22" s="3">
        <v>44169</v>
      </c>
      <c r="C22" s="2" t="s">
        <v>599</v>
      </c>
      <c r="D22" t="s">
        <v>6153</v>
      </c>
      <c r="E22" s="2">
        <v>4</v>
      </c>
      <c r="F22" s="2" t="str">
        <f>_xlfn.XLOOKUP(C22,customers!A21:A1021,customers!B21:B1021,,0)</f>
        <v>Aurea Corradino</v>
      </c>
      <c r="G22" s="2" t="str">
        <f>IF(_xlfn.XLOOKUP(C22,customers!A21:A1021,customers!C21:C1021,,0)=0, "",_xlfn.XLOOKUP(C22,customers!A21:A1021,customers!C21:C1021,,0))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45">
      <c r="A23" s="2" t="s">
        <v>608</v>
      </c>
      <c r="B23" s="3">
        <v>44169</v>
      </c>
      <c r="C23" s="2" t="s">
        <v>609</v>
      </c>
      <c r="D23" t="s">
        <v>6154</v>
      </c>
      <c r="E23" s="2">
        <v>6</v>
      </c>
      <c r="F23" s="2" t="str">
        <f>_xlfn.XLOOKUP(C23,customers!A22:A1022,customers!B22:B1022,,0)</f>
        <v>Avrit Davidowsky</v>
      </c>
      <c r="G23" s="2" t="str">
        <f>IF(_xlfn.XLOOKUP(C23,customers!A22:A1022,customers!C22:C1022,,0)=0, "",_xlfn.XLOOKUP(C23,customers!A22:A1022,customers!C22:C1022,,0))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45">
      <c r="A24" s="2" t="s">
        <v>614</v>
      </c>
      <c r="B24" s="3">
        <v>44218</v>
      </c>
      <c r="C24" s="2" t="s">
        <v>615</v>
      </c>
      <c r="D24" t="s">
        <v>6151</v>
      </c>
      <c r="E24" s="2">
        <v>4</v>
      </c>
      <c r="F24" s="2" t="str">
        <f>_xlfn.XLOOKUP(C24,customers!A23:A1023,customers!B23:B1023,,0)</f>
        <v>Annabel Antuk</v>
      </c>
      <c r="G24" s="2" t="str">
        <f>IF(_xlfn.XLOOKUP(C24,customers!A23:A1023,customers!C23:C1023,,0)=0, "",_xlfn.XLOOKUP(C24,customers!A23:A1023,customers!C23:C1023,,0))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45">
      <c r="A25" s="2" t="s">
        <v>620</v>
      </c>
      <c r="B25" s="3">
        <v>44603</v>
      </c>
      <c r="C25" s="2" t="s">
        <v>621</v>
      </c>
      <c r="D25" t="s">
        <v>6154</v>
      </c>
      <c r="E25" s="2">
        <v>4</v>
      </c>
      <c r="F25" s="2" t="str">
        <f>_xlfn.XLOOKUP(C25,customers!A24:A1024,customers!B24:B1024,,0)</f>
        <v>Iorgo Kleinert</v>
      </c>
      <c r="G25" s="2" t="str">
        <f>IF(_xlfn.XLOOKUP(C25,customers!A24:A1024,customers!C24:C1024,,0)=0, "",_xlfn.XLOOKUP(C25,customers!A24:A1024,customers!C24:C1024,,0))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45">
      <c r="A26" s="2" t="s">
        <v>626</v>
      </c>
      <c r="B26" s="3">
        <v>44454</v>
      </c>
      <c r="C26" s="2" t="s">
        <v>627</v>
      </c>
      <c r="D26" t="s">
        <v>6155</v>
      </c>
      <c r="E26" s="2">
        <v>1</v>
      </c>
      <c r="F26" s="2" t="str">
        <f>_xlfn.XLOOKUP(C26,customers!A25:A1025,customers!B25:B1025,,0)</f>
        <v>Chrisy Blofeld</v>
      </c>
      <c r="G26" s="2" t="str">
        <f>IF(_xlfn.XLOOKUP(C26,customers!A25:A1025,customers!C25:C1025,,0)=0, "",_xlfn.XLOOKUP(C26,customers!A25:A1025,customers!C25:C1025,,0))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45">
      <c r="A27" s="2" t="s">
        <v>632</v>
      </c>
      <c r="B27" s="3">
        <v>44128</v>
      </c>
      <c r="C27" s="2" t="s">
        <v>633</v>
      </c>
      <c r="D27" t="s">
        <v>6156</v>
      </c>
      <c r="E27" s="2">
        <v>3</v>
      </c>
      <c r="F27" s="2" t="str">
        <f>_xlfn.XLOOKUP(C27,customers!A26:A1026,customers!B26:B1026,,0)</f>
        <v>Culley Farris</v>
      </c>
      <c r="G27" s="2" t="str">
        <f>IF(_xlfn.XLOOKUP(C27,customers!A26:A1026,customers!C26:C1026,,0)=0, "",_xlfn.XLOOKUP(C27,customers!A26:A1026,customers!C26:C1026,,0))</f>
        <v/>
      </c>
      <c r="H27" s="2" t="str">
        <f>_xlfn.XLOOKUP(C27,customers!$A$1:$A$1001,customers!$G$1:$G$1001,,0)</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45">
      <c r="A28" s="2" t="s">
        <v>637</v>
      </c>
      <c r="B28" s="3">
        <v>43516</v>
      </c>
      <c r="C28" s="2" t="s">
        <v>638</v>
      </c>
      <c r="D28" t="s">
        <v>6157</v>
      </c>
      <c r="E28" s="2">
        <v>4</v>
      </c>
      <c r="F28" s="2" t="str">
        <f>_xlfn.XLOOKUP(C28,customers!A27:A1027,customers!B27:B1027,,0)</f>
        <v>Selene Shales</v>
      </c>
      <c r="G28" s="2" t="str">
        <f>IF(_xlfn.XLOOKUP(C28,customers!A27:A1027,customers!C27:C1027,,0)=0, "",_xlfn.XLOOKUP(C28,customers!A27:A1027,customers!C27:C1027,,0))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45">
      <c r="A29" s="2" t="s">
        <v>643</v>
      </c>
      <c r="B29" s="3">
        <v>43746</v>
      </c>
      <c r="C29" s="2" t="s">
        <v>644</v>
      </c>
      <c r="D29" t="s">
        <v>6152</v>
      </c>
      <c r="E29" s="2">
        <v>5</v>
      </c>
      <c r="F29" s="2" t="str">
        <f>_xlfn.XLOOKUP(C29,customers!A28:A1028,customers!B28:B1028,,0)</f>
        <v>Vivie Danneil</v>
      </c>
      <c r="G29" s="2" t="str">
        <f>IF(_xlfn.XLOOKUP(C29,customers!A28:A1028,customers!C28:C1028,,0)=0, "",_xlfn.XLOOKUP(C29,customers!A28:A1028,customers!C28:C1028,,0))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45">
      <c r="A30" s="2" t="s">
        <v>649</v>
      </c>
      <c r="B30" s="3">
        <v>44775</v>
      </c>
      <c r="C30" s="2" t="s">
        <v>650</v>
      </c>
      <c r="D30" t="s">
        <v>6158</v>
      </c>
      <c r="E30" s="2">
        <v>3</v>
      </c>
      <c r="F30" s="2" t="str">
        <f>_xlfn.XLOOKUP(C30,customers!A29:A1029,customers!B29:B1029,,0)</f>
        <v>Theresita Newbury</v>
      </c>
      <c r="G30" s="2" t="str">
        <f>IF(_xlfn.XLOOKUP(C30,customers!A29:A1029,customers!C29:C1029,,0)=0, "",_xlfn.XLOOKUP(C30,customers!A29:A1029,customers!C29:C1029,,0))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45">
      <c r="A31" s="2" t="s">
        <v>655</v>
      </c>
      <c r="B31" s="3">
        <v>43516</v>
      </c>
      <c r="C31" s="2" t="s">
        <v>656</v>
      </c>
      <c r="D31" t="s">
        <v>6147</v>
      </c>
      <c r="E31" s="2">
        <v>4</v>
      </c>
      <c r="F31" s="2" t="str">
        <f>_xlfn.XLOOKUP(C31,customers!A30:A1030,customers!B30:B1030,,0)</f>
        <v>Mozelle Calcutt</v>
      </c>
      <c r="G31" s="2" t="str">
        <f>IF(_xlfn.XLOOKUP(C31,customers!A30:A1030,customers!C30:C1030,,0)=0, "",_xlfn.XLOOKUP(C31,customers!A30:A1030,customers!C30:C1030,,0))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45">
      <c r="A32" s="2" t="s">
        <v>661</v>
      </c>
      <c r="B32" s="3">
        <v>44464</v>
      </c>
      <c r="C32" s="2" t="s">
        <v>662</v>
      </c>
      <c r="D32" t="s">
        <v>6159</v>
      </c>
      <c r="E32" s="2">
        <v>5</v>
      </c>
      <c r="F32" s="2" t="str">
        <f>_xlfn.XLOOKUP(C32,customers!A31:A1031,customers!B31:B1031,,0)</f>
        <v>Adrian Swaine</v>
      </c>
      <c r="G32" s="2" t="str">
        <f>IF(_xlfn.XLOOKUP(C32,customers!A31:A1031,customers!C31:C1031,,0)=0, "",_xlfn.XLOOKUP(C32,customers!A31:A1031,customers!C31:C1031,,0))</f>
        <v/>
      </c>
      <c r="H32" s="2" t="str">
        <f>_xlfn.XLOOKUP(C32,customers!$A$1:$A$1001,customers!$G$1:$G$1001,,0)</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45">
      <c r="A33" s="2" t="s">
        <v>661</v>
      </c>
      <c r="B33" s="3">
        <v>44464</v>
      </c>
      <c r="C33" s="2" t="s">
        <v>662</v>
      </c>
      <c r="D33" t="s">
        <v>6158</v>
      </c>
      <c r="E33" s="2">
        <v>6</v>
      </c>
      <c r="F33" s="2" t="str">
        <f>_xlfn.XLOOKUP(C33,customers!A32:A1032,customers!B32:B1032,,0)</f>
        <v>Adrian Swaine</v>
      </c>
      <c r="G33" s="2" t="str">
        <f>IF(_xlfn.XLOOKUP(C33,customers!A32:A1032,customers!C32:C1032,,0)=0, "",_xlfn.XLOOKUP(C33,customers!A32:A1032,customers!C32:C1032,,0))</f>
        <v/>
      </c>
      <c r="H33" s="2" t="str">
        <f>_xlfn.XLOOKUP(C33,customers!$A$1:$A$1001,customers!$G$1:$G$1001,,0)</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45">
      <c r="A34" s="2" t="s">
        <v>661</v>
      </c>
      <c r="B34" s="3">
        <v>44464</v>
      </c>
      <c r="C34" s="2" t="s">
        <v>662</v>
      </c>
      <c r="D34" t="s">
        <v>6160</v>
      </c>
      <c r="E34" s="2">
        <v>6</v>
      </c>
      <c r="F34" s="2" t="e">
        <f>_xlfn.XLOOKUP(C34,customers!A33:A1033,customers!B33:B1033,,0)</f>
        <v>#N/A</v>
      </c>
      <c r="G34" s="2" t="e">
        <f>IF(_xlfn.XLOOKUP(C34,customers!A33:A1033,customers!C33:C1033,,0)=0, "",_xlfn.XLOOKUP(C34,customers!A33:A1033,customers!C33:C1033,,0))</f>
        <v>#N/A</v>
      </c>
      <c r="H34" s="2" t="str">
        <f>_xlfn.XLOOKUP(C34,customers!$A$1:$A$1001,customers!$G$1:$G$1001,,0)</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45">
      <c r="A35" s="2" t="s">
        <v>676</v>
      </c>
      <c r="B35" s="3">
        <v>44394</v>
      </c>
      <c r="C35" s="2" t="s">
        <v>677</v>
      </c>
      <c r="D35" t="s">
        <v>6145</v>
      </c>
      <c r="E35" s="2">
        <v>5</v>
      </c>
      <c r="F35" s="2" t="str">
        <f>_xlfn.XLOOKUP(C35,customers!A34:A1034,customers!B34:B1034,,0)</f>
        <v>Gallard Gatheral</v>
      </c>
      <c r="G35" s="2" t="str">
        <f>IF(_xlfn.XLOOKUP(C35,customers!A34:A1034,customers!C34:C1034,,0)=0, "",_xlfn.XLOOKUP(C35,customers!A34:A1034,customers!C34:C1034,,0))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45">
      <c r="A36" s="2" t="s">
        <v>681</v>
      </c>
      <c r="B36" s="3">
        <v>44011</v>
      </c>
      <c r="C36" s="2" t="s">
        <v>682</v>
      </c>
      <c r="D36" t="s">
        <v>6161</v>
      </c>
      <c r="E36" s="2">
        <v>6</v>
      </c>
      <c r="F36" s="2" t="str">
        <f>_xlfn.XLOOKUP(C36,customers!A35:A1035,customers!B35:B1035,,0)</f>
        <v>Una Welberry</v>
      </c>
      <c r="G36" s="2" t="str">
        <f>IF(_xlfn.XLOOKUP(C36,customers!A35:A1035,customers!C35:C1035,,0)=0, "",_xlfn.XLOOKUP(C36,customers!A35:A1035,customers!C35:C1035,,0))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45">
      <c r="A37" s="2" t="s">
        <v>687</v>
      </c>
      <c r="B37" s="3">
        <v>44348</v>
      </c>
      <c r="C37" s="2" t="s">
        <v>688</v>
      </c>
      <c r="D37" t="s">
        <v>6158</v>
      </c>
      <c r="E37" s="2">
        <v>6</v>
      </c>
      <c r="F37" s="2" t="str">
        <f>_xlfn.XLOOKUP(C37,customers!A36:A1036,customers!B36:B1036,,0)</f>
        <v>Faber Eilhart</v>
      </c>
      <c r="G37" s="2" t="str">
        <f>IF(_xlfn.XLOOKUP(C37,customers!A36:A1036,customers!C36:C1036,,0)=0, "",_xlfn.XLOOKUP(C37,customers!A36:A1036,customers!C36:C1036,,0))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45">
      <c r="A38" s="2" t="s">
        <v>693</v>
      </c>
      <c r="B38" s="3">
        <v>44233</v>
      </c>
      <c r="C38" s="2" t="s">
        <v>694</v>
      </c>
      <c r="D38" t="s">
        <v>6159</v>
      </c>
      <c r="E38" s="2">
        <v>2</v>
      </c>
      <c r="F38" s="2" t="str">
        <f>_xlfn.XLOOKUP(C38,customers!A37:A1037,customers!B37:B1037,,0)</f>
        <v>Zorina Ponting</v>
      </c>
      <c r="G38" s="2" t="str">
        <f>IF(_xlfn.XLOOKUP(C38,customers!A37:A1037,customers!C37:C1037,,0)=0, "",_xlfn.XLOOKUP(C38,customers!A37:A1037,customers!C37:C1037,,0))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45">
      <c r="A39" s="2" t="s">
        <v>699</v>
      </c>
      <c r="B39" s="3">
        <v>43580</v>
      </c>
      <c r="C39" s="2" t="s">
        <v>700</v>
      </c>
      <c r="D39" t="s">
        <v>6161</v>
      </c>
      <c r="E39" s="2">
        <v>3</v>
      </c>
      <c r="F39" s="2" t="str">
        <f>_xlfn.XLOOKUP(C39,customers!A38:A1038,customers!B38:B1038,,0)</f>
        <v>Silvio Strase</v>
      </c>
      <c r="G39" s="2" t="str">
        <f>IF(_xlfn.XLOOKUP(C39,customers!A38:A1038,customers!C38:C1038,,0)=0, "",_xlfn.XLOOKUP(C39,customers!A38:A1038,customers!C38:C1038,,0))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45">
      <c r="A40" s="2" t="s">
        <v>705</v>
      </c>
      <c r="B40" s="3">
        <v>43946</v>
      </c>
      <c r="C40" s="2" t="s">
        <v>706</v>
      </c>
      <c r="D40" t="s">
        <v>6151</v>
      </c>
      <c r="E40" s="2">
        <v>5</v>
      </c>
      <c r="F40" s="2" t="str">
        <f>_xlfn.XLOOKUP(C40,customers!A39:A1039,customers!B39:B1039,,0)</f>
        <v>Dorie de la Tremoille</v>
      </c>
      <c r="G40" s="2" t="str">
        <f>IF(_xlfn.XLOOKUP(C40,customers!A39:A1039,customers!C39:C1039,,0)=0, "",_xlfn.XLOOKUP(C40,customers!A39:A1039,customers!C39:C1039,,0))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45">
      <c r="A41" s="2" t="s">
        <v>711</v>
      </c>
      <c r="B41" s="3">
        <v>44524</v>
      </c>
      <c r="C41" s="2" t="s">
        <v>712</v>
      </c>
      <c r="D41" t="s">
        <v>6138</v>
      </c>
      <c r="E41" s="2">
        <v>6</v>
      </c>
      <c r="F41" s="2" t="str">
        <f>_xlfn.XLOOKUP(C41,customers!A40:A1040,customers!B40:B1040,,0)</f>
        <v>Hy Zanetto</v>
      </c>
      <c r="G41" s="2" t="str">
        <f>IF(_xlfn.XLOOKUP(C41,customers!A40:A1040,customers!C40:C1040,,0)=0, "",_xlfn.XLOOKUP(C41,customers!A40:A1040,customers!C40:C1040,,0))</f>
        <v/>
      </c>
      <c r="H41" s="2" t="str">
        <f>_xlfn.XLOOKUP(C41,customers!$A$1:$A$1001,customers!$G$1:$G$1001,,0)</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45">
      <c r="A42" s="2" t="s">
        <v>715</v>
      </c>
      <c r="B42" s="3">
        <v>44305</v>
      </c>
      <c r="C42" s="2" t="s">
        <v>716</v>
      </c>
      <c r="D42" t="s">
        <v>6162</v>
      </c>
      <c r="E42" s="2">
        <v>3</v>
      </c>
      <c r="F42" s="2" t="str">
        <f>_xlfn.XLOOKUP(C42,customers!A41:A1041,customers!B41:B1041,,0)</f>
        <v>Jessica McNess</v>
      </c>
      <c r="G42" s="2" t="str">
        <f>IF(_xlfn.XLOOKUP(C42,customers!A41:A1041,customers!C41:C1041,,0)=0, "",_xlfn.XLOOKUP(C42,customers!A41:A1041,customers!C41:C1041,,0))</f>
        <v/>
      </c>
      <c r="H42" s="2" t="str">
        <f>_xlfn.XLOOKUP(C42,customers!$A$1:$A$1001,customers!$G$1:$G$1001,,0)</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45">
      <c r="A43" s="2" t="s">
        <v>720</v>
      </c>
      <c r="B43" s="3">
        <v>44749</v>
      </c>
      <c r="C43" s="2" t="s">
        <v>721</v>
      </c>
      <c r="D43" t="s">
        <v>6153</v>
      </c>
      <c r="E43" s="2">
        <v>2</v>
      </c>
      <c r="F43" s="2" t="str">
        <f>_xlfn.XLOOKUP(C43,customers!A42:A1042,customers!B42:B1042,,0)</f>
        <v>Lorenzo Yeoland</v>
      </c>
      <c r="G43" s="2" t="str">
        <f>IF(_xlfn.XLOOKUP(C43,customers!A42:A1042,customers!C42:C1042,,0)=0, "",_xlfn.XLOOKUP(C43,customers!A42:A1042,customers!C42:C1042,,0))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45">
      <c r="A44" s="2" t="s">
        <v>726</v>
      </c>
      <c r="B44" s="3">
        <v>43607</v>
      </c>
      <c r="C44" s="2" t="s">
        <v>727</v>
      </c>
      <c r="D44" t="s">
        <v>6163</v>
      </c>
      <c r="E44" s="2">
        <v>3</v>
      </c>
      <c r="F44" s="2" t="str">
        <f>_xlfn.XLOOKUP(C44,customers!A43:A1043,customers!B43:B1043,,0)</f>
        <v>Abigail Tolworthy</v>
      </c>
      <c r="G44" s="2" t="str">
        <f>IF(_xlfn.XLOOKUP(C44,customers!A43:A1043,customers!C43:C1043,,0)=0, "",_xlfn.XLOOKUP(C44,customers!A43:A1043,customers!C43:C1043,,0))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45">
      <c r="A45" s="2" t="s">
        <v>733</v>
      </c>
      <c r="B45" s="3">
        <v>44473</v>
      </c>
      <c r="C45" s="2" t="s">
        <v>734</v>
      </c>
      <c r="D45" t="s">
        <v>6164</v>
      </c>
      <c r="E45" s="2">
        <v>2</v>
      </c>
      <c r="F45" s="2" t="str">
        <f>_xlfn.XLOOKUP(C45,customers!A44:A1044,customers!B44:B1044,,0)</f>
        <v>Maurie Bartol</v>
      </c>
      <c r="G45" s="2" t="str">
        <f>IF(_xlfn.XLOOKUP(C45,customers!A44:A1044,customers!C44:C1044,,0)=0, "",_xlfn.XLOOKUP(C45,customers!A44:A1044,customers!C44:C1044,,0))</f>
        <v/>
      </c>
      <c r="H45" s="2" t="str">
        <f>_xlfn.XLOOKUP(C45,customers!$A$1:$A$1001,customers!$G$1:$G$1001,,0)</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45">
      <c r="A46" s="2" t="s">
        <v>738</v>
      </c>
      <c r="B46" s="3">
        <v>43932</v>
      </c>
      <c r="C46" s="2" t="s">
        <v>739</v>
      </c>
      <c r="D46" t="s">
        <v>6139</v>
      </c>
      <c r="E46" s="2">
        <v>2</v>
      </c>
      <c r="F46" s="2" t="str">
        <f>_xlfn.XLOOKUP(C46,customers!A45:A1045,customers!B45:B1045,,0)</f>
        <v>Olag Baudassi</v>
      </c>
      <c r="G46" s="2" t="str">
        <f>IF(_xlfn.XLOOKUP(C46,customers!A45:A1045,customers!C45:C1045,,0)=0, "",_xlfn.XLOOKUP(C46,customers!A45:A1045,customers!C45:C1045,,0))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45">
      <c r="A47" s="2" t="s">
        <v>744</v>
      </c>
      <c r="B47" s="3">
        <v>44592</v>
      </c>
      <c r="C47" s="2" t="s">
        <v>745</v>
      </c>
      <c r="D47" t="s">
        <v>6165</v>
      </c>
      <c r="E47" s="2">
        <v>6</v>
      </c>
      <c r="F47" s="2" t="str">
        <f>_xlfn.XLOOKUP(C47,customers!A46:A1046,customers!B46:B1046,,0)</f>
        <v>Petey Kingsbury</v>
      </c>
      <c r="G47" s="2" t="str">
        <f>IF(_xlfn.XLOOKUP(C47,customers!A46:A1046,customers!C46:C1046,,0)=0, "",_xlfn.XLOOKUP(C47,customers!A46:A1046,customers!C46:C1046,,0))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45">
      <c r="A48" s="2" t="s">
        <v>750</v>
      </c>
      <c r="B48" s="3">
        <v>43776</v>
      </c>
      <c r="C48" s="2" t="s">
        <v>751</v>
      </c>
      <c r="D48" t="s">
        <v>6166</v>
      </c>
      <c r="E48" s="2">
        <v>2</v>
      </c>
      <c r="F48" s="2" t="str">
        <f>_xlfn.XLOOKUP(C48,customers!A47:A1047,customers!B47:B1047,,0)</f>
        <v>Donna Baskeyfied</v>
      </c>
      <c r="G48" s="2" t="str">
        <f>IF(_xlfn.XLOOKUP(C48,customers!A47:A1047,customers!C47:C1047,,0)=0, "",_xlfn.XLOOKUP(C48,customers!A47:A1047,customers!C47:C1047,,0))</f>
        <v/>
      </c>
      <c r="H48" s="2" t="str">
        <f>_xlfn.XLOOKUP(C48,customers!$A$1:$A$1001,customers!$G$1:$G$1001,,0)</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45">
      <c r="A49" s="2" t="s">
        <v>755</v>
      </c>
      <c r="B49" s="3">
        <v>43644</v>
      </c>
      <c r="C49" s="2" t="s">
        <v>756</v>
      </c>
      <c r="D49" t="s">
        <v>6167</v>
      </c>
      <c r="E49" s="2">
        <v>2</v>
      </c>
      <c r="F49" s="2" t="str">
        <f>_xlfn.XLOOKUP(C49,customers!A48:A1048,customers!B48:B1048,,0)</f>
        <v>Arda Curley</v>
      </c>
      <c r="G49" s="2" t="str">
        <f>IF(_xlfn.XLOOKUP(C49,customers!A48:A1048,customers!C48:C1048,,0)=0, "",_xlfn.XLOOKUP(C49,customers!A48:A1048,customers!C48:C1048,,0))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45">
      <c r="A50" s="2" t="s">
        <v>761</v>
      </c>
      <c r="B50" s="3">
        <v>44085</v>
      </c>
      <c r="C50" s="2" t="s">
        <v>762</v>
      </c>
      <c r="D50" t="s">
        <v>6168</v>
      </c>
      <c r="E50" s="2">
        <v>4</v>
      </c>
      <c r="F50" s="2" t="str">
        <f>_xlfn.XLOOKUP(C50,customers!A49:A1049,customers!B49:B1049,,0)</f>
        <v>Raynor McGilvary</v>
      </c>
      <c r="G50" s="2" t="str">
        <f>IF(_xlfn.XLOOKUP(C50,customers!A49:A1049,customers!C49:C1049,,0)=0, "",_xlfn.XLOOKUP(C50,customers!A49:A1049,customers!C49:C1049,,0))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45">
      <c r="A51" s="2" t="s">
        <v>766</v>
      </c>
      <c r="B51" s="3">
        <v>44790</v>
      </c>
      <c r="C51" s="2" t="s">
        <v>767</v>
      </c>
      <c r="D51" t="s">
        <v>6140</v>
      </c>
      <c r="E51" s="2">
        <v>3</v>
      </c>
      <c r="F51" s="2" t="str">
        <f>_xlfn.XLOOKUP(C51,customers!A50:A1050,customers!B50:B1050,,0)</f>
        <v>Isis Pikett</v>
      </c>
      <c r="G51" s="2" t="str">
        <f>IF(_xlfn.XLOOKUP(C51,customers!A50:A1050,customers!C50:C1050,,0)=0, "",_xlfn.XLOOKUP(C51,customers!A50:A1050,customers!C50:C1050,,0))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45">
      <c r="A52" s="2" t="s">
        <v>772</v>
      </c>
      <c r="B52" s="3">
        <v>44792</v>
      </c>
      <c r="C52" s="2" t="s">
        <v>773</v>
      </c>
      <c r="D52" t="s">
        <v>6169</v>
      </c>
      <c r="E52" s="2">
        <v>2</v>
      </c>
      <c r="F52" s="2" t="str">
        <f>_xlfn.XLOOKUP(C52,customers!A51:A1051,customers!B51:B1051,,0)</f>
        <v>Inger Bouldon</v>
      </c>
      <c r="G52" s="2" t="str">
        <f>IF(_xlfn.XLOOKUP(C52,customers!A51:A1051,customers!C51:C1051,,0)=0, "",_xlfn.XLOOKUP(C52,customers!A51:A1051,customers!C51:C1051,,0))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45">
      <c r="A53" s="2" t="s">
        <v>778</v>
      </c>
      <c r="B53" s="3">
        <v>43600</v>
      </c>
      <c r="C53" s="2" t="s">
        <v>779</v>
      </c>
      <c r="D53" t="s">
        <v>6164</v>
      </c>
      <c r="E53" s="2">
        <v>4</v>
      </c>
      <c r="F53" s="2" t="str">
        <f>_xlfn.XLOOKUP(C53,customers!A52:A1052,customers!B52:B1052,,0)</f>
        <v>Karry Flanders</v>
      </c>
      <c r="G53" s="2" t="str">
        <f>IF(_xlfn.XLOOKUP(C53,customers!A52:A1052,customers!C52:C1052,,0)=0, "",_xlfn.XLOOKUP(C53,customers!A52:A1052,customers!C52:C1052,,0))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45">
      <c r="A54" s="2" t="s">
        <v>784</v>
      </c>
      <c r="B54" s="3">
        <v>43719</v>
      </c>
      <c r="C54" s="2" t="s">
        <v>785</v>
      </c>
      <c r="D54" t="s">
        <v>6146</v>
      </c>
      <c r="E54" s="2">
        <v>5</v>
      </c>
      <c r="F54" s="2" t="str">
        <f>_xlfn.XLOOKUP(C54,customers!A53:A1053,customers!B53:B1053,,0)</f>
        <v>Hartley Mattioli</v>
      </c>
      <c r="G54" s="2" t="str">
        <f>IF(_xlfn.XLOOKUP(C54,customers!A53:A1053,customers!C53:C1053,,0)=0, "",_xlfn.XLOOKUP(C54,customers!A53:A1053,customers!C53:C1053,,0))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45">
      <c r="A55" s="2" t="s">
        <v>784</v>
      </c>
      <c r="B55" s="3">
        <v>43719</v>
      </c>
      <c r="C55" s="2" t="s">
        <v>785</v>
      </c>
      <c r="D55" t="s">
        <v>6164</v>
      </c>
      <c r="E55" s="2">
        <v>2</v>
      </c>
      <c r="F55" s="2" t="str">
        <f>_xlfn.XLOOKUP(C55,customers!A54:A1054,customers!B54:B1054,,0)</f>
        <v>Hartley Mattioli</v>
      </c>
      <c r="G55" s="2" t="str">
        <f>IF(_xlfn.XLOOKUP(C55,customers!A54:A1054,customers!C54:C1054,,0)=0, "",_xlfn.XLOOKUP(C55,customers!A54:A1054,customers!C54:C1054,,0))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45">
      <c r="A56" s="2" t="s">
        <v>794</v>
      </c>
      <c r="B56" s="3">
        <v>44271</v>
      </c>
      <c r="C56" s="2" t="s">
        <v>795</v>
      </c>
      <c r="D56" t="s">
        <v>6162</v>
      </c>
      <c r="E56" s="2">
        <v>5</v>
      </c>
      <c r="F56" s="2" t="str">
        <f>_xlfn.XLOOKUP(C56,customers!A55:A1055,customers!B55:B1055,,0)</f>
        <v>Archambault Gillard</v>
      </c>
      <c r="G56" s="2" t="str">
        <f>IF(_xlfn.XLOOKUP(C56,customers!A55:A1055,customers!C55:C1055,,0)=0, "",_xlfn.XLOOKUP(C56,customers!A55:A1055,customers!C55:C1055,,0))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45">
      <c r="A57" s="2" t="s">
        <v>800</v>
      </c>
      <c r="B57" s="3">
        <v>44168</v>
      </c>
      <c r="C57" s="2" t="s">
        <v>801</v>
      </c>
      <c r="D57" t="s">
        <v>6170</v>
      </c>
      <c r="E57" s="2">
        <v>3</v>
      </c>
      <c r="F57" s="2" t="str">
        <f>_xlfn.XLOOKUP(C57,customers!A56:A1056,customers!B56:B1056,,0)</f>
        <v>Salomo Cushworth</v>
      </c>
      <c r="G57" s="2" t="str">
        <f>IF(_xlfn.XLOOKUP(C57,customers!A56:A1056,customers!C56:C1056,,0)=0, "",_xlfn.XLOOKUP(C57,customers!A56:A1056,customers!C56:C1056,,0))</f>
        <v/>
      </c>
      <c r="H57" s="2" t="str">
        <f>_xlfn.XLOOKUP(C57,customers!$A$1:$A$1001,customers!$G$1:$G$1001,,0)</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45">
      <c r="A58" s="2" t="s">
        <v>805</v>
      </c>
      <c r="B58" s="3">
        <v>43857</v>
      </c>
      <c r="C58" s="2" t="s">
        <v>806</v>
      </c>
      <c r="D58" t="s">
        <v>6153</v>
      </c>
      <c r="E58" s="2">
        <v>3</v>
      </c>
      <c r="F58" s="2" t="str">
        <f>_xlfn.XLOOKUP(C58,customers!A57:A1057,customers!B57:B1057,,0)</f>
        <v>Theda Grizard</v>
      </c>
      <c r="G58" s="2" t="str">
        <f>IF(_xlfn.XLOOKUP(C58,customers!A57:A1057,customers!C57:C1057,,0)=0, "",_xlfn.XLOOKUP(C58,customers!A57:A1057,customers!C57:C1057,,0))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45">
      <c r="A59" s="2" t="s">
        <v>811</v>
      </c>
      <c r="B59" s="3">
        <v>44759</v>
      </c>
      <c r="C59" s="2" t="s">
        <v>812</v>
      </c>
      <c r="D59" t="s">
        <v>6171</v>
      </c>
      <c r="E59" s="2">
        <v>4</v>
      </c>
      <c r="F59" s="2" t="str">
        <f>_xlfn.XLOOKUP(C59,customers!A58:A1058,customers!B58:B1058,,0)</f>
        <v>Rozele Relton</v>
      </c>
      <c r="G59" s="2" t="str">
        <f>IF(_xlfn.XLOOKUP(C59,customers!A58:A1058,customers!C58:C1058,,0)=0, "",_xlfn.XLOOKUP(C59,customers!A58:A1058,customers!C58:C1058,,0))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45">
      <c r="A60" s="2" t="s">
        <v>817</v>
      </c>
      <c r="B60" s="3">
        <v>44624</v>
      </c>
      <c r="C60" s="2" t="s">
        <v>818</v>
      </c>
      <c r="D60" t="s">
        <v>6165</v>
      </c>
      <c r="E60" s="2">
        <v>3</v>
      </c>
      <c r="F60" s="2" t="str">
        <f>_xlfn.XLOOKUP(C60,customers!A59:A1059,customers!B59:B1059,,0)</f>
        <v>Willa Rolling</v>
      </c>
      <c r="G60" s="2" t="str">
        <f>IF(_xlfn.XLOOKUP(C60,customers!A59:A1059,customers!C59:C1059,,0)=0, "",_xlfn.XLOOKUP(C60,customers!A59:A1059,customers!C59:C1059,,0))</f>
        <v/>
      </c>
      <c r="H60" s="2" t="str">
        <f>_xlfn.XLOOKUP(C60,customers!$A$1:$A$1001,customers!$G$1:$G$1001,,0)</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45">
      <c r="A61" s="2" t="s">
        <v>822</v>
      </c>
      <c r="B61" s="3">
        <v>44537</v>
      </c>
      <c r="C61" s="2" t="s">
        <v>823</v>
      </c>
      <c r="D61" t="s">
        <v>6160</v>
      </c>
      <c r="E61" s="2">
        <v>3</v>
      </c>
      <c r="F61" s="2" t="str">
        <f>_xlfn.XLOOKUP(C61,customers!A60:A1060,customers!B60:B1060,,0)</f>
        <v>Stanislaus Gilroy</v>
      </c>
      <c r="G61" s="2" t="str">
        <f>IF(_xlfn.XLOOKUP(C61,customers!A60:A1060,customers!C60:C1060,,0)=0, "",_xlfn.XLOOKUP(C61,customers!A60:A1060,customers!C60:C1060,,0))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45">
      <c r="A62" s="2" t="s">
        <v>827</v>
      </c>
      <c r="B62" s="3">
        <v>44252</v>
      </c>
      <c r="C62" s="2" t="s">
        <v>828</v>
      </c>
      <c r="D62" t="s">
        <v>6168</v>
      </c>
      <c r="E62" s="2">
        <v>5</v>
      </c>
      <c r="F62" s="2" t="str">
        <f>_xlfn.XLOOKUP(C62,customers!A61:A1061,customers!B61:B1061,,0)</f>
        <v>Correy Cottingham</v>
      </c>
      <c r="G62" s="2" t="str">
        <f>IF(_xlfn.XLOOKUP(C62,customers!A61:A1061,customers!C61:C1061,,0)=0, "",_xlfn.XLOOKUP(C62,customers!A61:A1061,customers!C61:C1061,,0))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45">
      <c r="A63" s="2" t="s">
        <v>833</v>
      </c>
      <c r="B63" s="3">
        <v>43521</v>
      </c>
      <c r="C63" s="2" t="s">
        <v>834</v>
      </c>
      <c r="D63" t="s">
        <v>6172</v>
      </c>
      <c r="E63" s="2">
        <v>5</v>
      </c>
      <c r="F63" s="2" t="str">
        <f>_xlfn.XLOOKUP(C63,customers!A62:A1062,customers!B62:B1062,,0)</f>
        <v>Pammi Endacott</v>
      </c>
      <c r="G63" s="2" t="str">
        <f>IF(_xlfn.XLOOKUP(C63,customers!A62:A1062,customers!C62:C1062,,0)=0, "",_xlfn.XLOOKUP(C63,customers!A62:A1062,customers!C62:C1062,,0))</f>
        <v/>
      </c>
      <c r="H63" s="2" t="str">
        <f>_xlfn.XLOOKUP(C63,customers!$A$1:$A$1001,customers!$G$1:$G$1001,,0)</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45">
      <c r="A64" s="2" t="s">
        <v>838</v>
      </c>
      <c r="B64" s="3">
        <v>43505</v>
      </c>
      <c r="C64" s="2" t="s">
        <v>839</v>
      </c>
      <c r="D64" t="s">
        <v>6145</v>
      </c>
      <c r="E64" s="2">
        <v>5</v>
      </c>
      <c r="F64" s="2" t="str">
        <f>_xlfn.XLOOKUP(C64,customers!A63:A1063,customers!B63:B1063,,0)</f>
        <v>Nona Linklater</v>
      </c>
      <c r="G64" s="2" t="str">
        <f>IF(_xlfn.XLOOKUP(C64,customers!A63:A1063,customers!C63:C1063,,0)=0, "",_xlfn.XLOOKUP(C64,customers!A63:A1063,customers!C63:C1063,,0))</f>
        <v/>
      </c>
      <c r="H64" s="2" t="str">
        <f>_xlfn.XLOOKUP(C64,customers!$A$1:$A$1001,customers!$G$1:$G$1001,,0)</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45">
      <c r="A65" s="2" t="s">
        <v>843</v>
      </c>
      <c r="B65" s="3">
        <v>43868</v>
      </c>
      <c r="C65" s="2" t="s">
        <v>844</v>
      </c>
      <c r="D65" t="s">
        <v>6157</v>
      </c>
      <c r="E65" s="2">
        <v>1</v>
      </c>
      <c r="F65" s="2" t="str">
        <f>_xlfn.XLOOKUP(C65,customers!A64:A1064,customers!B64:B1064,,0)</f>
        <v>Annadiane Dykes</v>
      </c>
      <c r="G65" s="2" t="str">
        <f>IF(_xlfn.XLOOKUP(C65,customers!A64:A1064,customers!C64:C1064,,0)=0, "",_xlfn.XLOOKUP(C65,customers!A64:A1064,customers!C64:C1064,,0))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45">
      <c r="A66" s="2" t="s">
        <v>849</v>
      </c>
      <c r="B66" s="3">
        <v>43913</v>
      </c>
      <c r="C66" s="2" t="s">
        <v>850</v>
      </c>
      <c r="D66" t="s">
        <v>6146</v>
      </c>
      <c r="E66" s="2">
        <v>6</v>
      </c>
      <c r="F66" s="2" t="str">
        <f>_xlfn.XLOOKUP(C66,customers!A65:A1065,customers!B65:B1065,,0)</f>
        <v>Felecia Dodgson</v>
      </c>
      <c r="G66" s="2" t="str">
        <f>IF(_xlfn.XLOOKUP(C66,customers!A65:A1065,customers!C65:C1065,,0)=0, "",_xlfn.XLOOKUP(C66,customers!A65:A1065,customers!C65:C1065,,0))</f>
        <v/>
      </c>
      <c r="H66" s="2" t="str">
        <f>_xlfn.XLOOKUP(C66,customers!$A$1:$A$1001,customers!$G$1:$G$1001,,0)</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45">
      <c r="A67" s="2" t="s">
        <v>854</v>
      </c>
      <c r="B67" s="3">
        <v>44626</v>
      </c>
      <c r="C67" s="2" t="s">
        <v>855</v>
      </c>
      <c r="D67" t="s">
        <v>6149</v>
      </c>
      <c r="E67" s="2">
        <v>4</v>
      </c>
      <c r="F67" s="2" t="str">
        <f>_xlfn.XLOOKUP(C67,customers!A66:A1066,customers!B66:B1066,,0)</f>
        <v>Angelia Cockrem</v>
      </c>
      <c r="G67" s="2" t="str">
        <f>IF(_xlfn.XLOOKUP(C67,customers!A66:A1066,customers!C66:C1066,,0)=0, "",_xlfn.XLOOKUP(C67,customers!A66:A1066,customers!C66:C1066,,0))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45">
      <c r="A68" s="2" t="s">
        <v>860</v>
      </c>
      <c r="B68" s="3">
        <v>44666</v>
      </c>
      <c r="C68" s="2" t="s">
        <v>861</v>
      </c>
      <c r="D68" t="s">
        <v>6173</v>
      </c>
      <c r="E68" s="2">
        <v>1</v>
      </c>
      <c r="F68" s="2" t="str">
        <f>_xlfn.XLOOKUP(C68,customers!A67:A1067,customers!B67:B1067,,0)</f>
        <v>Belvia Umpleby</v>
      </c>
      <c r="G68" s="2" t="str">
        <f>IF(_xlfn.XLOOKUP(C68,customers!A67:A1067,customers!C67:C1067,,0)=0, "",_xlfn.XLOOKUP(C68,customers!A67:A1067,customers!C67:C1067,,0))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45">
      <c r="A69" s="2" t="s">
        <v>866</v>
      </c>
      <c r="B69" s="3">
        <v>44519</v>
      </c>
      <c r="C69" s="2" t="s">
        <v>867</v>
      </c>
      <c r="D69" t="s">
        <v>6145</v>
      </c>
      <c r="E69" s="2">
        <v>2</v>
      </c>
      <c r="F69" s="2" t="str">
        <f>_xlfn.XLOOKUP(C69,customers!A68:A1068,customers!B68:B1068,,0)</f>
        <v>Nat Saleway</v>
      </c>
      <c r="G69" s="2" t="str">
        <f>IF(_xlfn.XLOOKUP(C69,customers!A68:A1068,customers!C68:C1068,,0)=0, "",_xlfn.XLOOKUP(C69,customers!A68:A1068,customers!C68:C1068,,0))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45">
      <c r="A70" s="2" t="s">
        <v>872</v>
      </c>
      <c r="B70" s="3">
        <v>43754</v>
      </c>
      <c r="C70" s="2" t="s">
        <v>873</v>
      </c>
      <c r="D70" t="s">
        <v>6174</v>
      </c>
      <c r="E70" s="2">
        <v>1</v>
      </c>
      <c r="F70" s="2" t="str">
        <f>_xlfn.XLOOKUP(C70,customers!A69:A1069,customers!B69:B1069,,0)</f>
        <v>Hayward Goulter</v>
      </c>
      <c r="G70" s="2" t="str">
        <f>IF(_xlfn.XLOOKUP(C70,customers!A69:A1069,customers!C69:C1069,,0)=0, "",_xlfn.XLOOKUP(C70,customers!A69:A1069,customers!C69:C1069,,0))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45">
      <c r="A71" s="2" t="s">
        <v>878</v>
      </c>
      <c r="B71" s="3">
        <v>43795</v>
      </c>
      <c r="C71" s="2" t="s">
        <v>879</v>
      </c>
      <c r="D71" t="s">
        <v>6138</v>
      </c>
      <c r="E71" s="2">
        <v>6</v>
      </c>
      <c r="F71" s="2" t="str">
        <f>_xlfn.XLOOKUP(C71,customers!A70:A1070,customers!B70:B1070,,0)</f>
        <v>Gay Rizzello</v>
      </c>
      <c r="G71" s="2" t="str">
        <f>IF(_xlfn.XLOOKUP(C71,customers!A70:A1070,customers!C70:C1070,,0)=0, "",_xlfn.XLOOKUP(C71,customers!A70:A1070,customers!C70:C1070,,0))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45">
      <c r="A72" s="2" t="s">
        <v>885</v>
      </c>
      <c r="B72" s="3">
        <v>43646</v>
      </c>
      <c r="C72" s="2" t="s">
        <v>886</v>
      </c>
      <c r="D72" t="s">
        <v>6148</v>
      </c>
      <c r="E72" s="2">
        <v>4</v>
      </c>
      <c r="F72" s="2" t="str">
        <f>_xlfn.XLOOKUP(C72,customers!A71:A1071,customers!B71:B1071,,0)</f>
        <v>Shannon List</v>
      </c>
      <c r="G72" s="2" t="str">
        <f>IF(_xlfn.XLOOKUP(C72,customers!A71:A1071,customers!C71:C1071,,0)=0, "",_xlfn.XLOOKUP(C72,customers!A71:A1071,customers!C71:C1071,,0))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45">
      <c r="A73" s="2" t="s">
        <v>891</v>
      </c>
      <c r="B73" s="3">
        <v>44200</v>
      </c>
      <c r="C73" s="2" t="s">
        <v>892</v>
      </c>
      <c r="D73" t="s">
        <v>6145</v>
      </c>
      <c r="E73" s="2">
        <v>2</v>
      </c>
      <c r="F73" s="2" t="str">
        <f>_xlfn.XLOOKUP(C73,customers!A72:A1072,customers!B72:B1072,,0)</f>
        <v>Shirlene Edmondson</v>
      </c>
      <c r="G73" s="2" t="str">
        <f>IF(_xlfn.XLOOKUP(C73,customers!A72:A1072,customers!C72:C1072,,0)=0, "",_xlfn.XLOOKUP(C73,customers!A72:A1072,customers!C72:C1072,,0))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45">
      <c r="A74" s="2" t="s">
        <v>897</v>
      </c>
      <c r="B74" s="3">
        <v>44131</v>
      </c>
      <c r="C74" s="2" t="s">
        <v>898</v>
      </c>
      <c r="D74" t="s">
        <v>6175</v>
      </c>
      <c r="E74" s="2">
        <v>3</v>
      </c>
      <c r="F74" s="2" t="str">
        <f>_xlfn.XLOOKUP(C74,customers!A73:A1073,customers!B73:B1073,,0)</f>
        <v>Aurlie McCarl</v>
      </c>
      <c r="G74" s="2" t="str">
        <f>IF(_xlfn.XLOOKUP(C74,customers!A73:A1073,customers!C73:C1073,,0)=0, "",_xlfn.XLOOKUP(C74,customers!A73:A1073,customers!C73:C1073,,0))</f>
        <v/>
      </c>
      <c r="H74" s="2" t="str">
        <f>_xlfn.XLOOKUP(C74,customers!$A$1:$A$1001,customers!$G$1:$G$1001,,0)</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45">
      <c r="A75" s="2" t="s">
        <v>902</v>
      </c>
      <c r="B75" s="3">
        <v>44362</v>
      </c>
      <c r="C75" s="2" t="s">
        <v>903</v>
      </c>
      <c r="D75" t="s">
        <v>6159</v>
      </c>
      <c r="E75" s="2">
        <v>5</v>
      </c>
      <c r="F75" s="2" t="str">
        <f>_xlfn.XLOOKUP(C75,customers!A74:A1074,customers!B74:B1074,,0)</f>
        <v>Alikee Carryer</v>
      </c>
      <c r="G75" s="2" t="str">
        <f>IF(_xlfn.XLOOKUP(C75,customers!A74:A1074,customers!C74:C1074,,0)=0, "",_xlfn.XLOOKUP(C75,customers!A74:A1074,customers!C74:C1074,,0))</f>
        <v/>
      </c>
      <c r="H75" s="2" t="str">
        <f>_xlfn.XLOOKUP(C75,customers!$A$1:$A$1001,customers!$G$1:$G$1001,,0)</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45">
      <c r="A76" s="2" t="s">
        <v>907</v>
      </c>
      <c r="B76" s="3">
        <v>44396</v>
      </c>
      <c r="C76" s="2" t="s">
        <v>908</v>
      </c>
      <c r="D76" t="s">
        <v>6176</v>
      </c>
      <c r="E76" s="2">
        <v>2</v>
      </c>
      <c r="F76" s="2" t="str">
        <f>_xlfn.XLOOKUP(C76,customers!A75:A1075,customers!B75:B1075,,0)</f>
        <v>Jennifer Rangall</v>
      </c>
      <c r="G76" s="2" t="str">
        <f>IF(_xlfn.XLOOKUP(C76,customers!A75:A1075,customers!C75:C1075,,0)=0, "",_xlfn.XLOOKUP(C76,customers!A75:A1075,customers!C75:C1075,,0))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45">
      <c r="A77" s="2" t="s">
        <v>913</v>
      </c>
      <c r="B77" s="3">
        <v>44400</v>
      </c>
      <c r="C77" s="2" t="s">
        <v>914</v>
      </c>
      <c r="D77" t="s">
        <v>6177</v>
      </c>
      <c r="E77" s="2">
        <v>6</v>
      </c>
      <c r="F77" s="2" t="str">
        <f>_xlfn.XLOOKUP(C77,customers!A76:A1076,customers!B76:B1076,,0)</f>
        <v>Kipper Boorn</v>
      </c>
      <c r="G77" s="2" t="str">
        <f>IF(_xlfn.XLOOKUP(C77,customers!A76:A1076,customers!C76:C1076,,0)=0, "",_xlfn.XLOOKUP(C77,customers!A76:A1076,customers!C76:C1076,,0))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45">
      <c r="A78" s="2" t="s">
        <v>919</v>
      </c>
      <c r="B78" s="3">
        <v>43855</v>
      </c>
      <c r="C78" s="2" t="s">
        <v>920</v>
      </c>
      <c r="D78" t="s">
        <v>6178</v>
      </c>
      <c r="E78" s="2">
        <v>1</v>
      </c>
      <c r="F78" s="2" t="str">
        <f>_xlfn.XLOOKUP(C78,customers!A77:A1077,customers!B77:B1077,,0)</f>
        <v>Melania Beadle</v>
      </c>
      <c r="G78" s="2" t="str">
        <f>IF(_xlfn.XLOOKUP(C78,customers!A77:A1077,customers!C77:C1077,,0)=0, "",_xlfn.XLOOKUP(C78,customers!A77:A1077,customers!C77:C1077,,0))</f>
        <v/>
      </c>
      <c r="H78" s="2" t="str">
        <f>_xlfn.XLOOKUP(C78,customers!$A$1:$A$1001,customers!$G$1:$G$1001,,0)</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45">
      <c r="A79" s="2" t="s">
        <v>924</v>
      </c>
      <c r="B79" s="3">
        <v>43594</v>
      </c>
      <c r="C79" s="2" t="s">
        <v>925</v>
      </c>
      <c r="D79" t="s">
        <v>6153</v>
      </c>
      <c r="E79" s="2">
        <v>2</v>
      </c>
      <c r="F79" s="2" t="str">
        <f>_xlfn.XLOOKUP(C79,customers!A78:A1078,customers!B78:B1078,,0)</f>
        <v>Colene Elgey</v>
      </c>
      <c r="G79" s="2" t="str">
        <f>IF(_xlfn.XLOOKUP(C79,customers!A78:A1078,customers!C78:C1078,,0)=0, "",_xlfn.XLOOKUP(C79,customers!A78:A1078,customers!C78:C1078,,0))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45">
      <c r="A80" s="2" t="s">
        <v>930</v>
      </c>
      <c r="B80" s="3">
        <v>43920</v>
      </c>
      <c r="C80" s="2" t="s">
        <v>931</v>
      </c>
      <c r="D80" t="s">
        <v>6157</v>
      </c>
      <c r="E80" s="2">
        <v>6</v>
      </c>
      <c r="F80" s="2" t="str">
        <f>_xlfn.XLOOKUP(C80,customers!A79:A1079,customers!B79:B1079,,0)</f>
        <v>Lothaire Mizzi</v>
      </c>
      <c r="G80" s="2" t="str">
        <f>IF(_xlfn.XLOOKUP(C80,customers!A79:A1079,customers!C79:C1079,,0)=0, "",_xlfn.XLOOKUP(C80,customers!A79:A1079,customers!C79:C1079,,0))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45">
      <c r="A81" s="2" t="s">
        <v>936</v>
      </c>
      <c r="B81" s="3">
        <v>44633</v>
      </c>
      <c r="C81" s="2" t="s">
        <v>937</v>
      </c>
      <c r="D81" t="s">
        <v>6179</v>
      </c>
      <c r="E81" s="2">
        <v>4</v>
      </c>
      <c r="F81" s="2" t="str">
        <f>_xlfn.XLOOKUP(C81,customers!A80:A1080,customers!B80:B1080,,0)</f>
        <v>Cletis Giacomazzo</v>
      </c>
      <c r="G81" s="2" t="str">
        <f>IF(_xlfn.XLOOKUP(C81,customers!A80:A1080,customers!C80:C1080,,0)=0, "",_xlfn.XLOOKUP(C81,customers!A80:A1080,customers!C80:C1080,,0))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45">
      <c r="A82" s="2" t="s">
        <v>942</v>
      </c>
      <c r="B82" s="3">
        <v>43572</v>
      </c>
      <c r="C82" s="2" t="s">
        <v>943</v>
      </c>
      <c r="D82" t="s">
        <v>6180</v>
      </c>
      <c r="E82" s="2">
        <v>5</v>
      </c>
      <c r="F82" s="2" t="str">
        <f>_xlfn.XLOOKUP(C82,customers!A81:A1081,customers!B81:B1081,,0)</f>
        <v>Ami Arnow</v>
      </c>
      <c r="G82" s="2" t="str">
        <f>IF(_xlfn.XLOOKUP(C82,customers!A81:A1081,customers!C81:C1081,,0)=0, "",_xlfn.XLOOKUP(C82,customers!A81:A1081,customers!C81:C1081,,0))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45">
      <c r="A83" s="2" t="s">
        <v>948</v>
      </c>
      <c r="B83" s="3">
        <v>43763</v>
      </c>
      <c r="C83" s="2" t="s">
        <v>949</v>
      </c>
      <c r="D83" t="s">
        <v>6164</v>
      </c>
      <c r="E83" s="2">
        <v>3</v>
      </c>
      <c r="F83" s="2" t="str">
        <f>_xlfn.XLOOKUP(C83,customers!A82:A1082,customers!B82:B1082,,0)</f>
        <v>Sheppard Yann</v>
      </c>
      <c r="G83" s="2" t="str">
        <f>IF(_xlfn.XLOOKUP(C83,customers!A82:A1082,customers!C82:C1082,,0)=0, "",_xlfn.XLOOKUP(C83,customers!A82:A1082,customers!C82:C1082,,0))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45">
      <c r="A84" s="2" t="s">
        <v>954</v>
      </c>
      <c r="B84" s="3">
        <v>43721</v>
      </c>
      <c r="C84" s="2" t="s">
        <v>955</v>
      </c>
      <c r="D84" t="s">
        <v>6181</v>
      </c>
      <c r="E84" s="2">
        <v>3</v>
      </c>
      <c r="F84" s="2" t="str">
        <f>_xlfn.XLOOKUP(C84,customers!A83:A1083,customers!B83:B1083,,0)</f>
        <v>Bunny Naulls</v>
      </c>
      <c r="G84" s="2" t="str">
        <f>IF(_xlfn.XLOOKUP(C84,customers!A83:A1083,customers!C83:C1083,,0)=0, "",_xlfn.XLOOKUP(C84,customers!A83:A1083,customers!C83:C1083,,0))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45">
      <c r="A85" s="2" t="s">
        <v>960</v>
      </c>
      <c r="B85" s="3">
        <v>43933</v>
      </c>
      <c r="C85" s="2" t="s">
        <v>961</v>
      </c>
      <c r="D85" t="s">
        <v>6149</v>
      </c>
      <c r="E85" s="2">
        <v>4</v>
      </c>
      <c r="F85" s="2" t="str">
        <f>_xlfn.XLOOKUP(C85,customers!A84:A1084,customers!B84:B1084,,0)</f>
        <v>Hally Lorait</v>
      </c>
      <c r="G85" s="2" t="str">
        <f>IF(_xlfn.XLOOKUP(C85,customers!A84:A1084,customers!C84:C1084,,0)=0, "",_xlfn.XLOOKUP(C85,customers!A84:A1084,customers!C84:C1084,,0))</f>
        <v/>
      </c>
      <c r="H85" s="2" t="str">
        <f>_xlfn.XLOOKUP(C85,customers!$A$1:$A$1001,customers!$G$1:$G$1001,,0)</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45">
      <c r="A86" s="2" t="s">
        <v>965</v>
      </c>
      <c r="B86" s="3">
        <v>43783</v>
      </c>
      <c r="C86" s="2" t="s">
        <v>966</v>
      </c>
      <c r="D86" t="s">
        <v>6161</v>
      </c>
      <c r="E86" s="2">
        <v>1</v>
      </c>
      <c r="F86" s="2" t="str">
        <f>_xlfn.XLOOKUP(C86,customers!A85:A1085,customers!B85:B1085,,0)</f>
        <v>Zaccaria Sherewood</v>
      </c>
      <c r="G86" s="2" t="str">
        <f>IF(_xlfn.XLOOKUP(C86,customers!A85:A1085,customers!C85:C1085,,0)=0, "",_xlfn.XLOOKUP(C86,customers!A85:A1085,customers!C85:C1085,,0))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45">
      <c r="A87" s="2" t="s">
        <v>971</v>
      </c>
      <c r="B87" s="3">
        <v>43664</v>
      </c>
      <c r="C87" s="2" t="s">
        <v>972</v>
      </c>
      <c r="D87" t="s">
        <v>6182</v>
      </c>
      <c r="E87" s="2">
        <v>3</v>
      </c>
      <c r="F87" s="2" t="str">
        <f>_xlfn.XLOOKUP(C87,customers!A86:A1086,customers!B86:B1086,,0)</f>
        <v>Jeffrey Dufaire</v>
      </c>
      <c r="G87" s="2" t="str">
        <f>IF(_xlfn.XLOOKUP(C87,customers!A86:A1086,customers!C86:C1086,,0)=0, "",_xlfn.XLOOKUP(C87,customers!A86:A1086,customers!C86:C1086,,0))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45">
      <c r="A88" s="2" t="s">
        <v>971</v>
      </c>
      <c r="B88" s="3">
        <v>43664</v>
      </c>
      <c r="C88" s="2" t="s">
        <v>972</v>
      </c>
      <c r="D88" t="s">
        <v>6154</v>
      </c>
      <c r="E88" s="2">
        <v>4</v>
      </c>
      <c r="F88" s="2" t="str">
        <f>_xlfn.XLOOKUP(C88,customers!A87:A1087,customers!B87:B1087,,0)</f>
        <v>Jeffrey Dufaire</v>
      </c>
      <c r="G88" s="2" t="str">
        <f>IF(_xlfn.XLOOKUP(C88,customers!A87:A1087,customers!C87:C1087,,0)=0, "",_xlfn.XLOOKUP(C88,customers!A87:A1087,customers!C87:C1087,,0))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45">
      <c r="A89" s="2" t="s">
        <v>980</v>
      </c>
      <c r="B89" s="3">
        <v>44289</v>
      </c>
      <c r="C89" s="2" t="s">
        <v>981</v>
      </c>
      <c r="D89" t="s">
        <v>6155</v>
      </c>
      <c r="E89" s="2">
        <v>3</v>
      </c>
      <c r="F89" s="2" t="str">
        <f>_xlfn.XLOOKUP(C89,customers!A88:A1088,customers!B88:B1088,,0)</f>
        <v>Beitris Keaveney</v>
      </c>
      <c r="G89" s="2" t="str">
        <f>IF(_xlfn.XLOOKUP(C89,customers!A88:A1088,customers!C88:C1088,,0)=0, "",_xlfn.XLOOKUP(C89,customers!A88:A1088,customers!C88:C1088,,0))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45">
      <c r="A90" s="2" t="s">
        <v>985</v>
      </c>
      <c r="B90" s="3">
        <v>44284</v>
      </c>
      <c r="C90" s="2" t="s">
        <v>986</v>
      </c>
      <c r="D90" t="s">
        <v>6179</v>
      </c>
      <c r="E90" s="2">
        <v>3</v>
      </c>
      <c r="F90" s="2" t="str">
        <f>_xlfn.XLOOKUP(C90,customers!A89:A1089,customers!B89:B1089,,0)</f>
        <v>Elna Grise</v>
      </c>
      <c r="G90" s="2" t="str">
        <f>IF(_xlfn.XLOOKUP(C90,customers!A89:A1089,customers!C89:C1089,,0)=0, "",_xlfn.XLOOKUP(C90,customers!A89:A1089,customers!C89:C1089,,0))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45">
      <c r="A91" s="2" t="s">
        <v>990</v>
      </c>
      <c r="B91" s="3">
        <v>44545</v>
      </c>
      <c r="C91" s="2" t="s">
        <v>991</v>
      </c>
      <c r="D91" t="s">
        <v>6140</v>
      </c>
      <c r="E91" s="2">
        <v>6</v>
      </c>
      <c r="F91" s="2" t="str">
        <f>_xlfn.XLOOKUP(C91,customers!A90:A1090,customers!B90:B1090,,0)</f>
        <v>Torie Gottelier</v>
      </c>
      <c r="G91" s="2" t="str">
        <f>IF(_xlfn.XLOOKUP(C91,customers!A90:A1090,customers!C90:C1090,,0)=0, "",_xlfn.XLOOKUP(C91,customers!A90:A1090,customers!C90:C1090,,0))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45">
      <c r="A92" s="2" t="s">
        <v>996</v>
      </c>
      <c r="B92" s="3">
        <v>43971</v>
      </c>
      <c r="C92" s="2" t="s">
        <v>997</v>
      </c>
      <c r="D92" t="s">
        <v>6140</v>
      </c>
      <c r="E92" s="2">
        <v>4</v>
      </c>
      <c r="F92" s="2" t="str">
        <f>_xlfn.XLOOKUP(C92,customers!A91:A1091,customers!B91:B1091,,0)</f>
        <v>Loydie Langlais</v>
      </c>
      <c r="G92" s="2" t="str">
        <f>IF(_xlfn.XLOOKUP(C92,customers!A91:A1091,customers!C91:C1091,,0)=0, "",_xlfn.XLOOKUP(C92,customers!A91:A1091,customers!C91:C1091,,0))</f>
        <v/>
      </c>
      <c r="H92" s="2" t="str">
        <f>_xlfn.XLOOKUP(C92,customers!$A$1:$A$1001,customers!$G$1:$G$1001,,0)</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45">
      <c r="A93" s="2" t="s">
        <v>1001</v>
      </c>
      <c r="B93" s="3">
        <v>44137</v>
      </c>
      <c r="C93" s="2" t="s">
        <v>1002</v>
      </c>
      <c r="D93" t="s">
        <v>6175</v>
      </c>
      <c r="E93" s="2">
        <v>4</v>
      </c>
      <c r="F93" s="2" t="str">
        <f>_xlfn.XLOOKUP(C93,customers!A92:A1092,customers!B92:B1092,,0)</f>
        <v>Adham Greenhead</v>
      </c>
      <c r="G93" s="2" t="str">
        <f>IF(_xlfn.XLOOKUP(C93,customers!A92:A1092,customers!C92:C1092,,0)=0, "",_xlfn.XLOOKUP(C93,customers!A92:A1092,customers!C92:C1092,,0))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45">
      <c r="A94" s="2" t="s">
        <v>1007</v>
      </c>
      <c r="B94" s="3">
        <v>44037</v>
      </c>
      <c r="C94" s="2" t="s">
        <v>1008</v>
      </c>
      <c r="D94" t="s">
        <v>6171</v>
      </c>
      <c r="E94" s="2">
        <v>3</v>
      </c>
      <c r="F94" s="2" t="str">
        <f>_xlfn.XLOOKUP(C94,customers!A93:A1093,customers!B93:B1093,,0)</f>
        <v>Hamish MacSherry</v>
      </c>
      <c r="G94" s="2" t="str">
        <f>IF(_xlfn.XLOOKUP(C94,customers!A93:A1093,customers!C93:C1093,,0)=0, "",_xlfn.XLOOKUP(C94,customers!A93:A1093,customers!C93:C1093,,0))</f>
        <v/>
      </c>
      <c r="H94" s="2" t="str">
        <f>_xlfn.XLOOKUP(C94,customers!$A$1:$A$1001,customers!$G$1:$G$1001,,0)</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45">
      <c r="A95" s="2" t="s">
        <v>1012</v>
      </c>
      <c r="B95" s="3">
        <v>43538</v>
      </c>
      <c r="C95" s="2" t="s">
        <v>1013</v>
      </c>
      <c r="D95" t="s">
        <v>6176</v>
      </c>
      <c r="E95" s="2">
        <v>4</v>
      </c>
      <c r="F95" s="2" t="str">
        <f>_xlfn.XLOOKUP(C95,customers!A94:A1094,customers!B94:B1094,,0)</f>
        <v>Else Langcaster</v>
      </c>
      <c r="G95" s="2" t="str">
        <f>IF(_xlfn.XLOOKUP(C95,customers!A94:A1094,customers!C94:C1094,,0)=0, "",_xlfn.XLOOKUP(C95,customers!A94:A1094,customers!C94:C1094,,0))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45">
      <c r="A96" s="2" t="s">
        <v>1018</v>
      </c>
      <c r="B96" s="3">
        <v>44014</v>
      </c>
      <c r="C96" s="2" t="s">
        <v>1019</v>
      </c>
      <c r="D96" t="s">
        <v>6154</v>
      </c>
      <c r="E96" s="2">
        <v>6</v>
      </c>
      <c r="F96" s="2" t="str">
        <f>_xlfn.XLOOKUP(C96,customers!A95:A1095,customers!B95:B1095,,0)</f>
        <v>Rudy Farquharson</v>
      </c>
      <c r="G96" s="2" t="str">
        <f>IF(_xlfn.XLOOKUP(C96,customers!A95:A1095,customers!C95:C1095,,0)=0, "",_xlfn.XLOOKUP(C96,customers!A95:A1095,customers!C95:C1095,,0))</f>
        <v/>
      </c>
      <c r="H96" s="2" t="str">
        <f>_xlfn.XLOOKUP(C96,customers!$A$1:$A$1001,customers!$G$1:$G$1001,,0)</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45">
      <c r="A97" s="2" t="s">
        <v>1022</v>
      </c>
      <c r="B97" s="3">
        <v>43816</v>
      </c>
      <c r="C97" s="2" t="s">
        <v>1023</v>
      </c>
      <c r="D97" t="s">
        <v>6175</v>
      </c>
      <c r="E97" s="2">
        <v>6</v>
      </c>
      <c r="F97" s="2" t="str">
        <f>_xlfn.XLOOKUP(C97,customers!A96:A1096,customers!B96:B1096,,0)</f>
        <v>Norene Magauran</v>
      </c>
      <c r="G97" s="2" t="str">
        <f>IF(_xlfn.XLOOKUP(C97,customers!A96:A1096,customers!C96:C1096,,0)=0, "",_xlfn.XLOOKUP(C97,customers!A96:A1096,customers!C96:C1096,,0))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45">
      <c r="A98" s="2" t="s">
        <v>1027</v>
      </c>
      <c r="B98" s="3">
        <v>44171</v>
      </c>
      <c r="C98" s="2" t="s">
        <v>1028</v>
      </c>
      <c r="D98" t="s">
        <v>6154</v>
      </c>
      <c r="E98" s="2">
        <v>2</v>
      </c>
      <c r="F98" s="2" t="str">
        <f>_xlfn.XLOOKUP(C98,customers!A97:A1097,customers!B97:B1097,,0)</f>
        <v>Vicki Kirdsch</v>
      </c>
      <c r="G98" s="2" t="str">
        <f>IF(_xlfn.XLOOKUP(C98,customers!A97:A1097,customers!C97:C1097,,0)=0, "",_xlfn.XLOOKUP(C98,customers!A97:A1097,customers!C97:C1097,,0))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45">
      <c r="A99" s="2" t="s">
        <v>1032</v>
      </c>
      <c r="B99" s="3">
        <v>44259</v>
      </c>
      <c r="C99" s="2" t="s">
        <v>1033</v>
      </c>
      <c r="D99" t="s">
        <v>6157</v>
      </c>
      <c r="E99" s="2">
        <v>2</v>
      </c>
      <c r="F99" s="2" t="str">
        <f>_xlfn.XLOOKUP(C99,customers!A98:A1098,customers!B98:B1098,,0)</f>
        <v>Ilysa Whapple</v>
      </c>
      <c r="G99" s="2" t="str">
        <f>IF(_xlfn.XLOOKUP(C99,customers!A98:A1098,customers!C98:C1098,,0)=0, "",_xlfn.XLOOKUP(C99,customers!A98:A1098,customers!C98:C1098,,0))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45">
      <c r="A100" s="2" t="s">
        <v>1038</v>
      </c>
      <c r="B100" s="3">
        <v>44394</v>
      </c>
      <c r="C100" s="2" t="s">
        <v>1039</v>
      </c>
      <c r="D100" t="s">
        <v>6154</v>
      </c>
      <c r="E100" s="2">
        <v>1</v>
      </c>
      <c r="F100" s="2" t="str">
        <f>_xlfn.XLOOKUP(C100,customers!A99:A1099,customers!B99:B1099,,0)</f>
        <v>Ruy Cancellieri</v>
      </c>
      <c r="G100" s="2" t="str">
        <f>IF(_xlfn.XLOOKUP(C100,customers!A99:A1099,customers!C99:C1099,,0)=0, "",_xlfn.XLOOKUP(C100,customers!A99:A1099,customers!C99:C1099,,0))</f>
        <v/>
      </c>
      <c r="H100" s="2" t="str">
        <f>_xlfn.XLOOKUP(C100,customers!$A$1:$A$1001,customers!$G$1:$G$1001,,0)</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45">
      <c r="A101" s="2" t="s">
        <v>1043</v>
      </c>
      <c r="B101" s="3">
        <v>44139</v>
      </c>
      <c r="C101" s="2" t="s">
        <v>1044</v>
      </c>
      <c r="D101" t="s">
        <v>6159</v>
      </c>
      <c r="E101" s="2">
        <v>3</v>
      </c>
      <c r="F101" s="2" t="str">
        <f>_xlfn.XLOOKUP(C101,customers!A100:A1100,customers!B100:B1100,,0)</f>
        <v>Aube Follett</v>
      </c>
      <c r="G101" s="2" t="str">
        <f>IF(_xlfn.XLOOKUP(C101,customers!A100:A1100,customers!C100:C1100,,0)=0, "",_xlfn.XLOOKUP(C101,customers!A100:A1100,customers!C100:C1100,,0))</f>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45">
      <c r="A102" s="2" t="s">
        <v>1048</v>
      </c>
      <c r="B102" s="3">
        <v>44291</v>
      </c>
      <c r="C102" s="2" t="s">
        <v>1049</v>
      </c>
      <c r="D102" t="s">
        <v>6167</v>
      </c>
      <c r="E102" s="2">
        <v>2</v>
      </c>
      <c r="F102" s="2" t="str">
        <f>_xlfn.XLOOKUP(C102,customers!A101:A1101,customers!B101:B1101,,0)</f>
        <v>Rudiger Di Bartolomeo</v>
      </c>
      <c r="G102" s="2" t="str">
        <f>IF(_xlfn.XLOOKUP(C102,customers!A101:A1101,customers!C101:C1101,,0)=0, "",_xlfn.XLOOKUP(C102,customers!A101:A1101,customers!C101:C1101,,0))</f>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45">
      <c r="A103" s="2" t="s">
        <v>1053</v>
      </c>
      <c r="B103" s="3">
        <v>43891</v>
      </c>
      <c r="C103" s="2" t="s">
        <v>1054</v>
      </c>
      <c r="D103" t="s">
        <v>6165</v>
      </c>
      <c r="E103" s="2">
        <v>5</v>
      </c>
      <c r="F103" s="2" t="str">
        <f>_xlfn.XLOOKUP(C103,customers!A102:A1102,customers!B102:B1102,,0)</f>
        <v>Nickey Youles</v>
      </c>
      <c r="G103" s="2" t="str">
        <f>IF(_xlfn.XLOOKUP(C103,customers!A102:A1102,customers!C102:C1102,,0)=0, "",_xlfn.XLOOKUP(C103,customers!A102:A1102,customers!C102:C1102,,0))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45">
      <c r="A104" s="2" t="s">
        <v>1059</v>
      </c>
      <c r="B104" s="3">
        <v>44488</v>
      </c>
      <c r="C104" s="2" t="s">
        <v>1060</v>
      </c>
      <c r="D104" t="s">
        <v>6143</v>
      </c>
      <c r="E104" s="2">
        <v>3</v>
      </c>
      <c r="F104" s="2" t="str">
        <f>_xlfn.XLOOKUP(C104,customers!A103:A1103,customers!B103:B1103,,0)</f>
        <v>Dyanna Aizikovitz</v>
      </c>
      <c r="G104" s="2" t="str">
        <f>IF(_xlfn.XLOOKUP(C104,customers!A103:A1103,customers!C103:C1103,,0)=0, "",_xlfn.XLOOKUP(C104,customers!A103:A1103,customers!C103:C1103,,0))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45">
      <c r="A105" s="2" t="s">
        <v>1065</v>
      </c>
      <c r="B105" s="3">
        <v>44750</v>
      </c>
      <c r="C105" s="2" t="s">
        <v>1066</v>
      </c>
      <c r="D105" t="s">
        <v>6174</v>
      </c>
      <c r="E105" s="2">
        <v>4</v>
      </c>
      <c r="F105" s="2" t="str">
        <f>_xlfn.XLOOKUP(C105,customers!A104:A1104,customers!B104:B1104,,0)</f>
        <v>Bram Revel</v>
      </c>
      <c r="G105" s="2" t="str">
        <f>IF(_xlfn.XLOOKUP(C105,customers!A104:A1104,customers!C104:C1104,,0)=0, "",_xlfn.XLOOKUP(C105,customers!A104:A1104,customers!C104:C1104,,0))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45">
      <c r="A106" s="2" t="s">
        <v>1071</v>
      </c>
      <c r="B106" s="3">
        <v>43694</v>
      </c>
      <c r="C106" s="2" t="s">
        <v>1072</v>
      </c>
      <c r="D106" t="s">
        <v>6162</v>
      </c>
      <c r="E106" s="2">
        <v>6</v>
      </c>
      <c r="F106" s="2" t="str">
        <f>_xlfn.XLOOKUP(C106,customers!A105:A1105,customers!B105:B1105,,0)</f>
        <v>Emiline Priddis</v>
      </c>
      <c r="G106" s="2" t="str">
        <f>IF(_xlfn.XLOOKUP(C106,customers!A105:A1105,customers!C105:C1105,,0)=0, "",_xlfn.XLOOKUP(C106,customers!A105:A1105,customers!C105:C1105,,0))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45">
      <c r="A107" s="2" t="s">
        <v>1077</v>
      </c>
      <c r="B107" s="3">
        <v>43982</v>
      </c>
      <c r="C107" s="2" t="s">
        <v>1078</v>
      </c>
      <c r="D107" t="s">
        <v>6157</v>
      </c>
      <c r="E107" s="2">
        <v>6</v>
      </c>
      <c r="F107" s="2" t="str">
        <f>_xlfn.XLOOKUP(C107,customers!A106:A1106,customers!B106:B1106,,0)</f>
        <v>Queenie Veel</v>
      </c>
      <c r="G107" s="2" t="str">
        <f>IF(_xlfn.XLOOKUP(C107,customers!A106:A1106,customers!C106:C1106,,0)=0, "",_xlfn.XLOOKUP(C107,customers!A106:A1106,customers!C106:C1106,,0))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45">
      <c r="A108" s="2" t="s">
        <v>1083</v>
      </c>
      <c r="B108" s="3">
        <v>43956</v>
      </c>
      <c r="C108" s="2" t="s">
        <v>1084</v>
      </c>
      <c r="D108" t="s">
        <v>6183</v>
      </c>
      <c r="E108" s="2">
        <v>2</v>
      </c>
      <c r="F108" s="2" t="str">
        <f>_xlfn.XLOOKUP(C108,customers!A107:A1107,customers!B107:B1107,,0)</f>
        <v>Lind Conyers</v>
      </c>
      <c r="G108" s="2" t="str">
        <f>IF(_xlfn.XLOOKUP(C108,customers!A107:A1107,customers!C107:C1107,,0)=0, "",_xlfn.XLOOKUP(C108,customers!A107:A1107,customers!C107:C1107,,0))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45">
      <c r="A109" s="2" t="s">
        <v>1089</v>
      </c>
      <c r="B109" s="3">
        <v>43569</v>
      </c>
      <c r="C109" s="2" t="s">
        <v>1090</v>
      </c>
      <c r="D109" t="s">
        <v>6146</v>
      </c>
      <c r="E109" s="2">
        <v>3</v>
      </c>
      <c r="F109" s="2" t="str">
        <f>_xlfn.XLOOKUP(C109,customers!A108:A1108,customers!B108:B1108,,0)</f>
        <v>Pen Wye</v>
      </c>
      <c r="G109" s="2" t="str">
        <f>IF(_xlfn.XLOOKUP(C109,customers!A108:A1108,customers!C108:C1108,,0)=0, "",_xlfn.XLOOKUP(C109,customers!A108:A1108,customers!C108:C1108,,0))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45">
      <c r="A110" s="2" t="s">
        <v>1095</v>
      </c>
      <c r="B110" s="3">
        <v>44041</v>
      </c>
      <c r="C110" s="2" t="s">
        <v>1096</v>
      </c>
      <c r="D110" t="s">
        <v>6157</v>
      </c>
      <c r="E110" s="2">
        <v>4</v>
      </c>
      <c r="F110" s="2" t="str">
        <f>_xlfn.XLOOKUP(C110,customers!A109:A1109,customers!B109:B1109,,0)</f>
        <v>Isahella Hagland</v>
      </c>
      <c r="G110" s="2" t="str">
        <f>IF(_xlfn.XLOOKUP(C110,customers!A109:A1109,customers!C109:C1109,,0)=0, "",_xlfn.XLOOKUP(C110,customers!A109:A1109,customers!C109:C1109,,0))</f>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45">
      <c r="A111" s="2" t="s">
        <v>1100</v>
      </c>
      <c r="B111" s="3">
        <v>43811</v>
      </c>
      <c r="C111" s="2" t="s">
        <v>1101</v>
      </c>
      <c r="D111" t="s">
        <v>6169</v>
      </c>
      <c r="E111" s="2">
        <v>1</v>
      </c>
      <c r="F111" s="2" t="str">
        <f>_xlfn.XLOOKUP(C111,customers!A110:A1110,customers!B110:B1110,,0)</f>
        <v>Terry Sheryn</v>
      </c>
      <c r="G111" s="2" t="str">
        <f>IF(_xlfn.XLOOKUP(C111,customers!A110:A1110,customers!C110:C1110,,0)=0, "",_xlfn.XLOOKUP(C111,customers!A110:A1110,customers!C110:C1110,,0))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45">
      <c r="A112" s="2" t="s">
        <v>1106</v>
      </c>
      <c r="B112" s="3">
        <v>44727</v>
      </c>
      <c r="C112" s="2" t="s">
        <v>1107</v>
      </c>
      <c r="D112" t="s">
        <v>6184</v>
      </c>
      <c r="E112" s="2">
        <v>3</v>
      </c>
      <c r="F112" s="2" t="str">
        <f>_xlfn.XLOOKUP(C112,customers!A111:A1111,customers!B111:B1111,,0)</f>
        <v>Marie-jeanne Redgrave</v>
      </c>
      <c r="G112" s="2" t="str">
        <f>IF(_xlfn.XLOOKUP(C112,customers!A111:A1111,customers!C111:C1111,,0)=0, "",_xlfn.XLOOKUP(C112,customers!A111:A1111,customers!C111:C1111,,0))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45">
      <c r="A113" s="2" t="s">
        <v>1112</v>
      </c>
      <c r="B113" s="3">
        <v>43642</v>
      </c>
      <c r="C113" s="2" t="s">
        <v>1113</v>
      </c>
      <c r="D113" t="s">
        <v>6172</v>
      </c>
      <c r="E113" s="2">
        <v>5</v>
      </c>
      <c r="F113" s="2" t="str">
        <f>_xlfn.XLOOKUP(C113,customers!A112:A1112,customers!B112:B1112,,0)</f>
        <v>Betty Fominov</v>
      </c>
      <c r="G113" s="2" t="str">
        <f>IF(_xlfn.XLOOKUP(C113,customers!A112:A1112,customers!C112:C1112,,0)=0, "",_xlfn.XLOOKUP(C113,customers!A112:A1112,customers!C112:C1112,,0))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45">
      <c r="A114" s="2" t="s">
        <v>1117</v>
      </c>
      <c r="B114" s="3">
        <v>44481</v>
      </c>
      <c r="C114" s="2" t="s">
        <v>1118</v>
      </c>
      <c r="D114" t="s">
        <v>6155</v>
      </c>
      <c r="E114" s="2">
        <v>1</v>
      </c>
      <c r="F114" s="2" t="str">
        <f>_xlfn.XLOOKUP(C114,customers!A113:A1113,customers!B113:B1113,,0)</f>
        <v>Shawnee Critchlow</v>
      </c>
      <c r="G114" s="2" t="str">
        <f>IF(_xlfn.XLOOKUP(C114,customers!A113:A1113,customers!C113:C1113,,0)=0, "",_xlfn.XLOOKUP(C114,customers!A113:A1113,customers!C113:C1113,,0))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45">
      <c r="A115" s="2" t="s">
        <v>1123</v>
      </c>
      <c r="B115" s="3">
        <v>43556</v>
      </c>
      <c r="C115" s="2" t="s">
        <v>1124</v>
      </c>
      <c r="D115" t="s">
        <v>6162</v>
      </c>
      <c r="E115" s="2">
        <v>1</v>
      </c>
      <c r="F115" s="2" t="str">
        <f>_xlfn.XLOOKUP(C115,customers!A114:A1114,customers!B114:B1114,,0)</f>
        <v>Merrel Steptow</v>
      </c>
      <c r="G115" s="2" t="str">
        <f>IF(_xlfn.XLOOKUP(C115,customers!A114:A1114,customers!C114:C1114,,0)=0, "",_xlfn.XLOOKUP(C115,customers!A114:A1114,customers!C114:C1114,,0))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45">
      <c r="A116" s="2" t="s">
        <v>1129</v>
      </c>
      <c r="B116" s="3">
        <v>44265</v>
      </c>
      <c r="C116" s="2" t="s">
        <v>1130</v>
      </c>
      <c r="D116" t="s">
        <v>6178</v>
      </c>
      <c r="E116" s="2">
        <v>4</v>
      </c>
      <c r="F116" s="2" t="str">
        <f>_xlfn.XLOOKUP(C116,customers!A115:A1115,customers!B115:B1115,,0)</f>
        <v>Carmina Hubbuck</v>
      </c>
      <c r="G116" s="2" t="str">
        <f>IF(_xlfn.XLOOKUP(C116,customers!A115:A1115,customers!C115:C1115,,0)=0, "",_xlfn.XLOOKUP(C116,customers!A115:A1115,customers!C115:C1115,,0))</f>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45">
      <c r="A117" s="2" t="s">
        <v>1134</v>
      </c>
      <c r="B117" s="3">
        <v>43693</v>
      </c>
      <c r="C117" s="2" t="s">
        <v>1135</v>
      </c>
      <c r="D117" t="s">
        <v>6170</v>
      </c>
      <c r="E117" s="2">
        <v>1</v>
      </c>
      <c r="F117" s="2" t="str">
        <f>_xlfn.XLOOKUP(C117,customers!A116:A1116,customers!B116:B1116,,0)</f>
        <v>Ingeberg Mulliner</v>
      </c>
      <c r="G117" s="2" t="str">
        <f>IF(_xlfn.XLOOKUP(C117,customers!A116:A1116,customers!C116:C1116,,0)=0, "",_xlfn.XLOOKUP(C117,customers!A116:A1116,customers!C116:C1116,,0))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45">
      <c r="A118" s="2" t="s">
        <v>1140</v>
      </c>
      <c r="B118" s="3">
        <v>44054</v>
      </c>
      <c r="C118" s="2" t="s">
        <v>1141</v>
      </c>
      <c r="D118" t="s">
        <v>6145</v>
      </c>
      <c r="E118" s="2">
        <v>4</v>
      </c>
      <c r="F118" s="2" t="str">
        <f>_xlfn.XLOOKUP(C118,customers!A117:A1117,customers!B117:B1117,,0)</f>
        <v>Geneva Standley</v>
      </c>
      <c r="G118" s="2" t="str">
        <f>IF(_xlfn.XLOOKUP(C118,customers!A117:A1117,customers!C117:C1117,,0)=0, "",_xlfn.XLOOKUP(C118,customers!A117:A1117,customers!C117:C1117,,0))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45">
      <c r="A119" s="2" t="s">
        <v>1146</v>
      </c>
      <c r="B119" s="3">
        <v>44656</v>
      </c>
      <c r="C119" s="2" t="s">
        <v>1147</v>
      </c>
      <c r="D119" t="s">
        <v>6161</v>
      </c>
      <c r="E119" s="2">
        <v>4</v>
      </c>
      <c r="F119" s="2" t="str">
        <f>_xlfn.XLOOKUP(C119,customers!A118:A1118,customers!B118:B1118,,0)</f>
        <v>Brook Drage</v>
      </c>
      <c r="G119" s="2" t="str">
        <f>IF(_xlfn.XLOOKUP(C119,customers!A118:A1118,customers!C118:C1118,,0)=0, "",_xlfn.XLOOKUP(C119,customers!A118:A1118,customers!C118:C1118,,0))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45">
      <c r="A120" s="2" t="s">
        <v>1152</v>
      </c>
      <c r="B120" s="3">
        <v>43760</v>
      </c>
      <c r="C120" s="2" t="s">
        <v>1153</v>
      </c>
      <c r="D120" t="s">
        <v>6144</v>
      </c>
      <c r="E120" s="2">
        <v>3</v>
      </c>
      <c r="F120" s="2" t="str">
        <f>_xlfn.XLOOKUP(C120,customers!A119:A1119,customers!B119:B1119,,0)</f>
        <v>Muffin Yallop</v>
      </c>
      <c r="G120" s="2" t="str">
        <f>IF(_xlfn.XLOOKUP(C120,customers!A119:A1119,customers!C119:C1119,,0)=0, "",_xlfn.XLOOKUP(C120,customers!A119:A1119,customers!C119:C1119,,0))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45">
      <c r="A121" s="2" t="s">
        <v>1158</v>
      </c>
      <c r="B121" s="3">
        <v>44471</v>
      </c>
      <c r="C121" s="2" t="s">
        <v>1159</v>
      </c>
      <c r="D121" t="s">
        <v>6156</v>
      </c>
      <c r="E121" s="2">
        <v>1</v>
      </c>
      <c r="F121" s="2" t="str">
        <f>_xlfn.XLOOKUP(C121,customers!A120:A1120,customers!B120:B1120,,0)</f>
        <v>Cordi Switsur</v>
      </c>
      <c r="G121" s="2" t="str">
        <f>IF(_xlfn.XLOOKUP(C121,customers!A120:A1120,customers!C120:C1120,,0)=0, "",_xlfn.XLOOKUP(C121,customers!A120:A1120,customers!C120:C1120,,0))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45">
      <c r="A122" s="2" t="s">
        <v>1158</v>
      </c>
      <c r="B122" s="3">
        <v>44471</v>
      </c>
      <c r="C122" s="2" t="s">
        <v>1159</v>
      </c>
      <c r="D122" t="s">
        <v>6167</v>
      </c>
      <c r="E122" s="2">
        <v>1</v>
      </c>
      <c r="F122" s="2" t="str">
        <f>_xlfn.XLOOKUP(C122,customers!A121:A1121,customers!B121:B1121,,0)</f>
        <v>Cordi Switsur</v>
      </c>
      <c r="G122" s="2" t="str">
        <f>IF(_xlfn.XLOOKUP(C122,customers!A121:A1121,customers!C121:C1121,,0)=0, "",_xlfn.XLOOKUP(C122,customers!A121:A1121,customers!C121:C1121,,0))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45">
      <c r="A123" s="2" t="s">
        <v>1158</v>
      </c>
      <c r="B123" s="3">
        <v>44471</v>
      </c>
      <c r="C123" s="2" t="s">
        <v>1159</v>
      </c>
      <c r="D123" t="s">
        <v>6141</v>
      </c>
      <c r="E123" s="2">
        <v>5</v>
      </c>
      <c r="F123" s="2" t="e">
        <f>_xlfn.XLOOKUP(C123,customers!A122:A1122,customers!B122:B1122,,0)</f>
        <v>#N/A</v>
      </c>
      <c r="G123" s="2" t="e">
        <f>IF(_xlfn.XLOOKUP(C123,customers!A122:A1122,customers!C122:C1122,,0)=0, "",_xlfn.XLOOKUP(C123,customers!A122:A1122,customers!C122:C1122,,0))</f>
        <v>#N/A</v>
      </c>
      <c r="H123" s="2" t="str">
        <f>_xlfn.XLOOKUP(C123,customers!$A$1:$A$1001,customers!$G$1:$G$1001,,0)</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45">
      <c r="A124" s="2" t="s">
        <v>1174</v>
      </c>
      <c r="B124" s="3">
        <v>44268</v>
      </c>
      <c r="C124" s="2" t="s">
        <v>1175</v>
      </c>
      <c r="D124" t="s">
        <v>6158</v>
      </c>
      <c r="E124" s="2">
        <v>4</v>
      </c>
      <c r="F124" s="2" t="str">
        <f>_xlfn.XLOOKUP(C124,customers!A123:A1123,customers!B123:B1123,,0)</f>
        <v>Mahala Ludwell</v>
      </c>
      <c r="G124" s="2" t="str">
        <f>IF(_xlfn.XLOOKUP(C124,customers!A123:A1123,customers!C123:C1123,,0)=0, "",_xlfn.XLOOKUP(C124,customers!A123:A1123,customers!C123:C1123,,0))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45">
      <c r="A125" s="2" t="s">
        <v>1180</v>
      </c>
      <c r="B125" s="3">
        <v>44724</v>
      </c>
      <c r="C125" s="2" t="s">
        <v>1181</v>
      </c>
      <c r="D125" t="s">
        <v>6164</v>
      </c>
      <c r="E125" s="2">
        <v>4</v>
      </c>
      <c r="F125" s="2" t="str">
        <f>_xlfn.XLOOKUP(C125,customers!A124:A1124,customers!B124:B1124,,0)</f>
        <v>Doll Beauchamp</v>
      </c>
      <c r="G125" s="2" t="str">
        <f>IF(_xlfn.XLOOKUP(C125,customers!A124:A1124,customers!C124:C1124,,0)=0, "",_xlfn.XLOOKUP(C125,customers!A124:A1124,customers!C124:C1124,,0))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45">
      <c r="A126" s="2" t="s">
        <v>1186</v>
      </c>
      <c r="B126" s="3">
        <v>43582</v>
      </c>
      <c r="C126" s="2" t="s">
        <v>1187</v>
      </c>
      <c r="D126" t="s">
        <v>6159</v>
      </c>
      <c r="E126" s="2">
        <v>5</v>
      </c>
      <c r="F126" s="2" t="str">
        <f>_xlfn.XLOOKUP(C126,customers!A125:A1125,customers!B125:B1125,,0)</f>
        <v>Stanford Rodliff</v>
      </c>
      <c r="G126" s="2" t="str">
        <f>IF(_xlfn.XLOOKUP(C126,customers!A125:A1125,customers!C125:C1125,,0)=0, "",_xlfn.XLOOKUP(C126,customers!A125:A1125,customers!C125:C1125,,0))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45">
      <c r="A127" s="2" t="s">
        <v>1192</v>
      </c>
      <c r="B127" s="3">
        <v>43608</v>
      </c>
      <c r="C127" s="2" t="s">
        <v>1193</v>
      </c>
      <c r="D127" t="s">
        <v>6160</v>
      </c>
      <c r="E127" s="2">
        <v>3</v>
      </c>
      <c r="F127" s="2" t="str">
        <f>_xlfn.XLOOKUP(C127,customers!A126:A1126,customers!B126:B1126,,0)</f>
        <v>Stevana Woodham</v>
      </c>
      <c r="G127" s="2" t="str">
        <f>IF(_xlfn.XLOOKUP(C127,customers!A126:A1126,customers!C126:C1126,,0)=0, "",_xlfn.XLOOKUP(C127,customers!A126:A1126,customers!C126:C1126,,0))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45">
      <c r="A128" s="2" t="s">
        <v>1198</v>
      </c>
      <c r="B128" s="3">
        <v>44026</v>
      </c>
      <c r="C128" s="2" t="s">
        <v>1199</v>
      </c>
      <c r="D128" t="s">
        <v>6155</v>
      </c>
      <c r="E128" s="2">
        <v>1</v>
      </c>
      <c r="F128" s="2" t="str">
        <f>_xlfn.XLOOKUP(C128,customers!A127:A1127,customers!B127:B1127,,0)</f>
        <v>Hewet Synnot</v>
      </c>
      <c r="G128" s="2" t="str">
        <f>IF(_xlfn.XLOOKUP(C128,customers!A127:A1127,customers!C127:C1127,,0)=0, "",_xlfn.XLOOKUP(C128,customers!A127:A1127,customers!C127:C1127,,0))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45">
      <c r="A129" s="2" t="s">
        <v>1204</v>
      </c>
      <c r="B129" s="3">
        <v>44510</v>
      </c>
      <c r="C129" s="2" t="s">
        <v>1205</v>
      </c>
      <c r="D129" t="s">
        <v>6143</v>
      </c>
      <c r="E129" s="2">
        <v>6</v>
      </c>
      <c r="F129" s="2" t="str">
        <f>_xlfn.XLOOKUP(C129,customers!A128:A1128,customers!B128:B1128,,0)</f>
        <v>Raleigh Lepere</v>
      </c>
      <c r="G129" s="2" t="str">
        <f>IF(_xlfn.XLOOKUP(C129,customers!A128:A1128,customers!C128:C1128,,0)=0, "",_xlfn.XLOOKUP(C129,customers!A128:A1128,customers!C128:C1128,,0))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45">
      <c r="A130" s="2" t="s">
        <v>1210</v>
      </c>
      <c r="B130" s="3">
        <v>44439</v>
      </c>
      <c r="C130" s="2" t="s">
        <v>1211</v>
      </c>
      <c r="D130" t="s">
        <v>6157</v>
      </c>
      <c r="E130" s="2">
        <v>1</v>
      </c>
      <c r="F130" s="2" t="str">
        <f>_xlfn.XLOOKUP(C130,customers!A129:A1129,customers!B129:B1129,,0)</f>
        <v>Timofei Woofinden</v>
      </c>
      <c r="G130" s="2" t="str">
        <f>IF(_xlfn.XLOOKUP(C130,customers!A129:A1129,customers!C129:C1129,,0)=0, "",_xlfn.XLOOKUP(C130,customers!A129:A1129,customers!C129:C1129,,0))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45">
      <c r="A131" s="2" t="s">
        <v>1216</v>
      </c>
      <c r="B131" s="3">
        <v>43652</v>
      </c>
      <c r="C131" s="2" t="s">
        <v>1217</v>
      </c>
      <c r="D131" t="s">
        <v>6183</v>
      </c>
      <c r="E131" s="2">
        <v>1</v>
      </c>
      <c r="F131" s="2" t="str">
        <f>_xlfn.XLOOKUP(C131,customers!A130:A1130,customers!B130:B1130,,0)</f>
        <v>Evelina Dacca</v>
      </c>
      <c r="G131" s="2" t="str">
        <f>IF(_xlfn.XLOOKUP(C131,customers!A130:A1130,customers!C130:C1130,,0)=0, "",_xlfn.XLOOKUP(C131,customers!A130:A1130,customers!C130:C1130,,0))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45">
      <c r="A132" s="2" t="s">
        <v>1222</v>
      </c>
      <c r="B132" s="3">
        <v>44624</v>
      </c>
      <c r="C132" s="2" t="s">
        <v>1223</v>
      </c>
      <c r="D132" t="s">
        <v>6182</v>
      </c>
      <c r="E132" s="2">
        <v>5</v>
      </c>
      <c r="F132" s="2" t="str">
        <f>_xlfn.XLOOKUP(C132,customers!A131:A1131,customers!B131:B1131,,0)</f>
        <v>Bidget Tremellier</v>
      </c>
      <c r="G132" s="2" t="str">
        <f>IF(_xlfn.XLOOKUP(C132,customers!A131:A1131,customers!C131:C1131,,0)=0, "",_xlfn.XLOOKUP(C132,customers!A131:A1131,customers!C131:C1131,,0))</f>
        <v/>
      </c>
      <c r="H132" s="2" t="str">
        <f>_xlfn.XLOOKUP(C132,customers!$A$1:$A$1001,customers!$G$1:$G$1001,,0)</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45">
      <c r="A133" s="2" t="s">
        <v>1227</v>
      </c>
      <c r="B133" s="3">
        <v>44196</v>
      </c>
      <c r="C133" s="2" t="s">
        <v>1228</v>
      </c>
      <c r="D133" t="s">
        <v>6144</v>
      </c>
      <c r="E133" s="2">
        <v>2</v>
      </c>
      <c r="F133" s="2" t="str">
        <f>_xlfn.XLOOKUP(C133,customers!A132:A1132,customers!B132:B1132,,0)</f>
        <v>Bobinette Hindsberg</v>
      </c>
      <c r="G133" s="2" t="str">
        <f>IF(_xlfn.XLOOKUP(C133,customers!A132:A1132,customers!C132:C1132,,0)=0, "",_xlfn.XLOOKUP(C133,customers!A132:A1132,customers!C132:C1132,,0))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45">
      <c r="A134" s="2" t="s">
        <v>1233</v>
      </c>
      <c r="B134" s="3">
        <v>44043</v>
      </c>
      <c r="C134" s="2" t="s">
        <v>1234</v>
      </c>
      <c r="D134" t="s">
        <v>6182</v>
      </c>
      <c r="E134" s="2">
        <v>5</v>
      </c>
      <c r="F134" s="2" t="str">
        <f>_xlfn.XLOOKUP(C134,customers!A133:A1133,customers!B133:B1133,,0)</f>
        <v>Osbert Robins</v>
      </c>
      <c r="G134" s="2" t="str">
        <f>IF(_xlfn.XLOOKUP(C134,customers!A133:A1133,customers!C133:C1133,,0)=0, "",_xlfn.XLOOKUP(C134,customers!A133:A1133,customers!C133:C1133,,0))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45">
      <c r="A135" s="2" t="s">
        <v>1239</v>
      </c>
      <c r="B135" s="3">
        <v>44340</v>
      </c>
      <c r="C135" s="2" t="s">
        <v>1240</v>
      </c>
      <c r="D135" t="s">
        <v>6143</v>
      </c>
      <c r="E135" s="2">
        <v>1</v>
      </c>
      <c r="F135" s="2" t="str">
        <f>_xlfn.XLOOKUP(C135,customers!A134:A1134,customers!B134:B1134,,0)</f>
        <v>Othello Syseland</v>
      </c>
      <c r="G135" s="2" t="str">
        <f>IF(_xlfn.XLOOKUP(C135,customers!A134:A1134,customers!C134:C1134,,0)=0, "",_xlfn.XLOOKUP(C135,customers!A134:A1134,customers!C134:C1134,,0))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45">
      <c r="A136" s="2" t="s">
        <v>1245</v>
      </c>
      <c r="B136" s="3">
        <v>44758</v>
      </c>
      <c r="C136" s="2" t="s">
        <v>1246</v>
      </c>
      <c r="D136" t="s">
        <v>6166</v>
      </c>
      <c r="E136" s="2">
        <v>3</v>
      </c>
      <c r="F136" s="2" t="str">
        <f>_xlfn.XLOOKUP(C136,customers!A135:A1135,customers!B135:B1135,,0)</f>
        <v>Ewell Hanby</v>
      </c>
      <c r="G136" s="2" t="str">
        <f>IF(_xlfn.XLOOKUP(C136,customers!A135:A1135,customers!C135:C1135,,0)=0, "",_xlfn.XLOOKUP(C136,customers!A135:A1135,customers!C135:C1135,,0))</f>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45">
      <c r="A137" s="2" t="s">
        <v>1249</v>
      </c>
      <c r="B137" s="3">
        <v>44232</v>
      </c>
      <c r="C137" s="2" t="s">
        <v>976</v>
      </c>
      <c r="D137" t="s">
        <v>6180</v>
      </c>
      <c r="E137" s="2">
        <v>5</v>
      </c>
      <c r="F137" s="2" t="e">
        <f>_xlfn.XLOOKUP(C137,customers!A136:A1136,customers!B136:B1136,,0)</f>
        <v>#N/A</v>
      </c>
      <c r="G137" s="2" t="e">
        <f>IF(_xlfn.XLOOKUP(C137,customers!A136:A1136,customers!C136:C1136,,0)=0, "",_xlfn.XLOOKUP(C137,customers!A136:A1136,customers!C136:C1136,,0))</f>
        <v>#N/A</v>
      </c>
      <c r="H137" s="2" t="str">
        <f>_xlfn.XLOOKUP(C137,customers!$A$1:$A$1001,customers!$G$1:$G$1001,,0)</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45">
      <c r="A138" s="2" t="s">
        <v>1255</v>
      </c>
      <c r="B138" s="3">
        <v>44406</v>
      </c>
      <c r="C138" s="2" t="s">
        <v>1256</v>
      </c>
      <c r="D138" t="s">
        <v>6154</v>
      </c>
      <c r="E138" s="2">
        <v>4</v>
      </c>
      <c r="F138" s="2" t="str">
        <f>_xlfn.XLOOKUP(C138,customers!A137:A1137,customers!B137:B1137,,0)</f>
        <v>Lowell Keenleyside</v>
      </c>
      <c r="G138" s="2" t="str">
        <f>IF(_xlfn.XLOOKUP(C138,customers!A137:A1137,customers!C137:C1137,,0)=0, "",_xlfn.XLOOKUP(C138,customers!A137:A1137,customers!C137:C1137,,0))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45">
      <c r="A139" s="2" t="s">
        <v>1261</v>
      </c>
      <c r="B139" s="3">
        <v>44637</v>
      </c>
      <c r="C139" s="2" t="s">
        <v>1262</v>
      </c>
      <c r="D139" t="s">
        <v>6148</v>
      </c>
      <c r="E139" s="2">
        <v>3</v>
      </c>
      <c r="F139" s="2" t="str">
        <f>_xlfn.XLOOKUP(C139,customers!A138:A1138,customers!B138:B1138,,0)</f>
        <v>Elonore Joliffe</v>
      </c>
      <c r="G139" s="2" t="str">
        <f>IF(_xlfn.XLOOKUP(C139,customers!A138:A1138,customers!C138:C1138,,0)=0, "",_xlfn.XLOOKUP(C139,customers!A138:A1138,customers!C138:C1138,,0))</f>
        <v/>
      </c>
      <c r="H139" s="2" t="str">
        <f>_xlfn.XLOOKUP(C139,customers!$A$1:$A$1001,customers!$G$1:$G$1001,,0)</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45">
      <c r="A140" s="2" t="s">
        <v>1266</v>
      </c>
      <c r="B140" s="3">
        <v>44238</v>
      </c>
      <c r="C140" s="2" t="s">
        <v>1267</v>
      </c>
      <c r="D140" t="s">
        <v>6183</v>
      </c>
      <c r="E140" s="2">
        <v>4</v>
      </c>
      <c r="F140" s="2" t="str">
        <f>_xlfn.XLOOKUP(C140,customers!A139:A1139,customers!B139:B1139,,0)</f>
        <v>Abraham Coleman</v>
      </c>
      <c r="G140" s="2" t="str">
        <f>IF(_xlfn.XLOOKUP(C140,customers!A139:A1139,customers!C139:C1139,,0)=0, "",_xlfn.XLOOKUP(C140,customers!A139:A1139,customers!C139:C1139,,0))</f>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45">
      <c r="A141" s="2" t="s">
        <v>1271</v>
      </c>
      <c r="B141" s="3">
        <v>43509</v>
      </c>
      <c r="C141" s="2" t="s">
        <v>1272</v>
      </c>
      <c r="D141" t="s">
        <v>6143</v>
      </c>
      <c r="E141" s="2">
        <v>6</v>
      </c>
      <c r="F141" s="2" t="str">
        <f>_xlfn.XLOOKUP(C141,customers!A140:A1140,customers!B140:B1140,,0)</f>
        <v>Rivy Farington</v>
      </c>
      <c r="G141" s="2" t="str">
        <f>IF(_xlfn.XLOOKUP(C141,customers!A140:A1140,customers!C140:C1140,,0)=0, "",_xlfn.XLOOKUP(C141,customers!A140:A1140,customers!C140:C1140,,0))</f>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45">
      <c r="A142" s="2" t="s">
        <v>1276</v>
      </c>
      <c r="B142" s="3">
        <v>44694</v>
      </c>
      <c r="C142" s="2" t="s">
        <v>1277</v>
      </c>
      <c r="D142" t="s">
        <v>6165</v>
      </c>
      <c r="E142" s="2">
        <v>1</v>
      </c>
      <c r="F142" s="2" t="str">
        <f>_xlfn.XLOOKUP(C142,customers!A141:A1141,customers!B141:B1141,,0)</f>
        <v>Vallie Kundt</v>
      </c>
      <c r="G142" s="2" t="str">
        <f>IF(_xlfn.XLOOKUP(C142,customers!A141:A1141,customers!C141:C1141,,0)=0, "",_xlfn.XLOOKUP(C142,customers!A141:A1141,customers!C141:C1141,,0))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45">
      <c r="A143" s="2" t="s">
        <v>1283</v>
      </c>
      <c r="B143" s="3">
        <v>43970</v>
      </c>
      <c r="C143" s="2" t="s">
        <v>1284</v>
      </c>
      <c r="D143" t="s">
        <v>6167</v>
      </c>
      <c r="E143" s="2">
        <v>4</v>
      </c>
      <c r="F143" s="2" t="str">
        <f>_xlfn.XLOOKUP(C143,customers!A142:A1142,customers!B142:B1142,,0)</f>
        <v>Boyd Bett</v>
      </c>
      <c r="G143" s="2" t="str">
        <f>IF(_xlfn.XLOOKUP(C143,customers!A142:A1142,customers!C142:C1142,,0)=0, "",_xlfn.XLOOKUP(C143,customers!A142:A1142,customers!C142:C1142,,0))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45">
      <c r="A144" s="2" t="s">
        <v>1289</v>
      </c>
      <c r="B144" s="3">
        <v>44678</v>
      </c>
      <c r="C144" s="2" t="s">
        <v>1290</v>
      </c>
      <c r="D144" t="s">
        <v>6148</v>
      </c>
      <c r="E144" s="2">
        <v>4</v>
      </c>
      <c r="F144" s="2" t="str">
        <f>_xlfn.XLOOKUP(C144,customers!A143:A1143,customers!B143:B1143,,0)</f>
        <v>Julio Armytage</v>
      </c>
      <c r="G144" s="2" t="str">
        <f>IF(_xlfn.XLOOKUP(C144,customers!A143:A1143,customers!C143:C1143,,0)=0, "",_xlfn.XLOOKUP(C144,customers!A143:A1143,customers!C143:C1143,,0))</f>
        <v/>
      </c>
      <c r="H144" s="2" t="str">
        <f>_xlfn.XLOOKUP(C144,customers!$A$1:$A$1001,customers!$G$1:$G$1001,,0)</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45">
      <c r="A145" s="2" t="s">
        <v>1293</v>
      </c>
      <c r="B145" s="3">
        <v>44083</v>
      </c>
      <c r="C145" s="2" t="s">
        <v>1294</v>
      </c>
      <c r="D145" t="s">
        <v>6160</v>
      </c>
      <c r="E145" s="2">
        <v>2</v>
      </c>
      <c r="F145" s="2" t="str">
        <f>_xlfn.XLOOKUP(C145,customers!A144:A1144,customers!B144:B1144,,0)</f>
        <v>Deana Staite</v>
      </c>
      <c r="G145" s="2" t="str">
        <f>IF(_xlfn.XLOOKUP(C145,customers!A144:A1144,customers!C144:C1144,,0)=0, "",_xlfn.XLOOKUP(C145,customers!A144:A1144,customers!C144:C1144,,0))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45">
      <c r="A146" s="2" t="s">
        <v>1299</v>
      </c>
      <c r="B146" s="3">
        <v>44265</v>
      </c>
      <c r="C146" s="2" t="s">
        <v>1300</v>
      </c>
      <c r="D146" t="s">
        <v>6148</v>
      </c>
      <c r="E146" s="2">
        <v>2</v>
      </c>
      <c r="F146" s="2" t="str">
        <f>_xlfn.XLOOKUP(C146,customers!A145:A1145,customers!B145:B1145,,0)</f>
        <v>Winn Keyse</v>
      </c>
      <c r="G146" s="2" t="str">
        <f>IF(_xlfn.XLOOKUP(C146,customers!A145:A1145,customers!C145:C1145,,0)=0, "",_xlfn.XLOOKUP(C146,customers!A145:A1145,customers!C145:C1145,,0))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45">
      <c r="A147" s="2" t="s">
        <v>1305</v>
      </c>
      <c r="B147" s="3">
        <v>43562</v>
      </c>
      <c r="C147" s="2" t="s">
        <v>1306</v>
      </c>
      <c r="D147" t="s">
        <v>6159</v>
      </c>
      <c r="E147" s="2">
        <v>4</v>
      </c>
      <c r="F147" s="2" t="str">
        <f>_xlfn.XLOOKUP(C147,customers!A146:A1146,customers!B146:B1146,,0)</f>
        <v>Osmund Clausen-Thue</v>
      </c>
      <c r="G147" s="2" t="str">
        <f>IF(_xlfn.XLOOKUP(C147,customers!A146:A1146,customers!C146:C1146,,0)=0, "",_xlfn.XLOOKUP(C147,customers!A146:A1146,customers!C146:C1146,,0))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45">
      <c r="A148" s="2" t="s">
        <v>1311</v>
      </c>
      <c r="B148" s="3">
        <v>44024</v>
      </c>
      <c r="C148" s="2" t="s">
        <v>1312</v>
      </c>
      <c r="D148" t="s">
        <v>6162</v>
      </c>
      <c r="E148" s="2">
        <v>3</v>
      </c>
      <c r="F148" s="2" t="str">
        <f>_xlfn.XLOOKUP(C148,customers!A147:A1147,customers!B147:B1147,,0)</f>
        <v>Leonore Francisco</v>
      </c>
      <c r="G148" s="2" t="str">
        <f>IF(_xlfn.XLOOKUP(C148,customers!A147:A1147,customers!C147:C1147,,0)=0, "",_xlfn.XLOOKUP(C148,customers!A147:A1147,customers!C147:C1147,,0))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45">
      <c r="A149" s="2" t="s">
        <v>1311</v>
      </c>
      <c r="B149" s="3">
        <v>44024</v>
      </c>
      <c r="C149" s="2" t="s">
        <v>1312</v>
      </c>
      <c r="D149" t="s">
        <v>6141</v>
      </c>
      <c r="E149" s="2">
        <v>2</v>
      </c>
      <c r="F149" s="2" t="str">
        <f>_xlfn.XLOOKUP(C149,customers!A148:A1148,customers!B148:B1148,,0)</f>
        <v>Leonore Francisco</v>
      </c>
      <c r="G149" s="2" t="str">
        <f>IF(_xlfn.XLOOKUP(C149,customers!A148:A1148,customers!C148:C1148,,0)=0, "",_xlfn.XLOOKUP(C149,customers!A148:A1148,customers!C148:C1148,,0))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45">
      <c r="A150" s="2" t="s">
        <v>1322</v>
      </c>
      <c r="B150" s="3">
        <v>44551</v>
      </c>
      <c r="C150" s="2" t="s">
        <v>1323</v>
      </c>
      <c r="D150" t="s">
        <v>6153</v>
      </c>
      <c r="E150" s="2">
        <v>5</v>
      </c>
      <c r="F150" s="2" t="str">
        <f>_xlfn.XLOOKUP(C150,customers!A149:A1149,customers!B149:B1149,,0)</f>
        <v>Giacobo Skingle</v>
      </c>
      <c r="G150" s="2" t="str">
        <f>IF(_xlfn.XLOOKUP(C150,customers!A149:A1149,customers!C149:C1149,,0)=0, "",_xlfn.XLOOKUP(C150,customers!A149:A1149,customers!C149:C1149,,0))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45">
      <c r="A151" s="2" t="s">
        <v>1328</v>
      </c>
      <c r="B151" s="3">
        <v>44108</v>
      </c>
      <c r="C151" s="2" t="s">
        <v>1329</v>
      </c>
      <c r="D151" t="s">
        <v>6175</v>
      </c>
      <c r="E151" s="2">
        <v>2</v>
      </c>
      <c r="F151" s="2" t="str">
        <f>_xlfn.XLOOKUP(C151,customers!A150:A1150,customers!B150:B1150,,0)</f>
        <v>Gerard Pirdy</v>
      </c>
      <c r="G151" s="2" t="str">
        <f>IF(_xlfn.XLOOKUP(C151,customers!A150:A1150,customers!C150:C1150,,0)=0, "",_xlfn.XLOOKUP(C151,customers!A150:A1150,customers!C150:C1150,,0))</f>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45">
      <c r="A152" s="2" t="s">
        <v>1333</v>
      </c>
      <c r="B152" s="3">
        <v>44051</v>
      </c>
      <c r="C152" s="2" t="s">
        <v>1334</v>
      </c>
      <c r="D152" t="s">
        <v>6143</v>
      </c>
      <c r="E152" s="2">
        <v>1</v>
      </c>
      <c r="F152" s="2" t="str">
        <f>_xlfn.XLOOKUP(C152,customers!A151:A1151,customers!B151:B1151,,0)</f>
        <v>Jacinthe Balsillie</v>
      </c>
      <c r="G152" s="2" t="str">
        <f>IF(_xlfn.XLOOKUP(C152,customers!A151:A1151,customers!C151:C1151,,0)=0, "",_xlfn.XLOOKUP(C152,customers!A151:A1151,customers!C151:C1151,,0))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45">
      <c r="A153" s="2" t="s">
        <v>1339</v>
      </c>
      <c r="B153" s="3">
        <v>44115</v>
      </c>
      <c r="C153" s="2" t="s">
        <v>1340</v>
      </c>
      <c r="D153" t="s">
        <v>6155</v>
      </c>
      <c r="E153" s="2">
        <v>3</v>
      </c>
      <c r="F153" s="2" t="str">
        <f>_xlfn.XLOOKUP(C153,customers!A152:A1152,customers!B152:B1152,,0)</f>
        <v>Quinton Fouracres</v>
      </c>
      <c r="G153" s="2" t="str">
        <f>IF(_xlfn.XLOOKUP(C153,customers!A152:A1152,customers!C152:C1152,,0)=0, "",_xlfn.XLOOKUP(C153,customers!A152:A1152,customers!C152:C1152,,0))</f>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45">
      <c r="A154" s="2" t="s">
        <v>1344</v>
      </c>
      <c r="B154" s="3">
        <v>44510</v>
      </c>
      <c r="C154" s="2" t="s">
        <v>1345</v>
      </c>
      <c r="D154" t="s">
        <v>6151</v>
      </c>
      <c r="E154" s="2">
        <v>3</v>
      </c>
      <c r="F154" s="2" t="str">
        <f>_xlfn.XLOOKUP(C154,customers!A153:A1153,customers!B153:B1153,,0)</f>
        <v>Bettina Leffek</v>
      </c>
      <c r="G154" s="2" t="str">
        <f>IF(_xlfn.XLOOKUP(C154,customers!A153:A1153,customers!C153:C1153,,0)=0, "",_xlfn.XLOOKUP(C154,customers!A153:A1153,customers!C153:C1153,,0))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45">
      <c r="A155" s="2" t="s">
        <v>1350</v>
      </c>
      <c r="B155" s="3">
        <v>44367</v>
      </c>
      <c r="C155" s="2" t="s">
        <v>1351</v>
      </c>
      <c r="D155" t="s">
        <v>6163</v>
      </c>
      <c r="E155" s="2">
        <v>1</v>
      </c>
      <c r="F155" s="2" t="str">
        <f>_xlfn.XLOOKUP(C155,customers!A154:A1154,customers!B154:B1154,,0)</f>
        <v>Hetti Penson</v>
      </c>
      <c r="G155" s="2" t="str">
        <f>IF(_xlfn.XLOOKUP(C155,customers!A154:A1154,customers!C154:C1154,,0)=0, "",_xlfn.XLOOKUP(C155,customers!A154:A1154,customers!C154:C1154,,0))</f>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45">
      <c r="A156" s="2" t="s">
        <v>1355</v>
      </c>
      <c r="B156" s="3">
        <v>44473</v>
      </c>
      <c r="C156" s="2" t="s">
        <v>1356</v>
      </c>
      <c r="D156" t="s">
        <v>6168</v>
      </c>
      <c r="E156" s="2">
        <v>5</v>
      </c>
      <c r="F156" s="2" t="str">
        <f>_xlfn.XLOOKUP(C156,customers!A155:A1155,customers!B155:B1155,,0)</f>
        <v>Jocko Pray</v>
      </c>
      <c r="G156" s="2" t="str">
        <f>IF(_xlfn.XLOOKUP(C156,customers!A155:A1155,customers!C155:C1155,,0)=0, "",_xlfn.XLOOKUP(C156,customers!A155:A1155,customers!C155:C1155,,0))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45">
      <c r="A157" s="2" t="s">
        <v>1361</v>
      </c>
      <c r="B157" s="3">
        <v>43640</v>
      </c>
      <c r="C157" s="2" t="s">
        <v>1362</v>
      </c>
      <c r="D157" t="s">
        <v>6175</v>
      </c>
      <c r="E157" s="2">
        <v>6</v>
      </c>
      <c r="F157" s="2" t="str">
        <f>_xlfn.XLOOKUP(C157,customers!A156:A1156,customers!B156:B1156,,0)</f>
        <v>Grete Holborn</v>
      </c>
      <c r="G157" s="2" t="str">
        <f>IF(_xlfn.XLOOKUP(C157,customers!A156:A1156,customers!C156:C1156,,0)=0, "",_xlfn.XLOOKUP(C157,customers!A156:A1156,customers!C156:C1156,,0))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45">
      <c r="A158" s="2" t="s">
        <v>1367</v>
      </c>
      <c r="B158" s="3">
        <v>43764</v>
      </c>
      <c r="C158" s="2" t="s">
        <v>1368</v>
      </c>
      <c r="D158" t="s">
        <v>6175</v>
      </c>
      <c r="E158" s="2">
        <v>3</v>
      </c>
      <c r="F158" s="2" t="str">
        <f>_xlfn.XLOOKUP(C158,customers!A157:A1157,customers!B157:B1157,,0)</f>
        <v>Fielding Keinrat</v>
      </c>
      <c r="G158" s="2" t="str">
        <f>IF(_xlfn.XLOOKUP(C158,customers!A157:A1157,customers!C157:C1157,,0)=0, "",_xlfn.XLOOKUP(C158,customers!A157:A1157,customers!C157:C1157,,0))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45">
      <c r="A159" s="2" t="s">
        <v>1373</v>
      </c>
      <c r="B159" s="3">
        <v>44374</v>
      </c>
      <c r="C159" s="2" t="s">
        <v>1374</v>
      </c>
      <c r="D159" t="s">
        <v>6149</v>
      </c>
      <c r="E159" s="2">
        <v>3</v>
      </c>
      <c r="F159" s="2" t="str">
        <f>_xlfn.XLOOKUP(C159,customers!A158:A1158,customers!B158:B1158,,0)</f>
        <v>Paulo Yea</v>
      </c>
      <c r="G159" s="2" t="str">
        <f>IF(_xlfn.XLOOKUP(C159,customers!A158:A1158,customers!C158:C1158,,0)=0, "",_xlfn.XLOOKUP(C159,customers!A158:A1158,customers!C158:C1158,,0))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45">
      <c r="A160" s="2" t="s">
        <v>1379</v>
      </c>
      <c r="B160" s="3">
        <v>43714</v>
      </c>
      <c r="C160" s="2" t="s">
        <v>1380</v>
      </c>
      <c r="D160" t="s">
        <v>6149</v>
      </c>
      <c r="E160" s="2">
        <v>6</v>
      </c>
      <c r="F160" s="2" t="str">
        <f>_xlfn.XLOOKUP(C160,customers!A159:A1159,customers!B159:B1159,,0)</f>
        <v>Say Risborough</v>
      </c>
      <c r="G160" s="2" t="str">
        <f>IF(_xlfn.XLOOKUP(C160,customers!A159:A1159,customers!C159:C1159,,0)=0, "",_xlfn.XLOOKUP(C160,customers!A159:A1159,customers!C159:C1159,,0))</f>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45">
      <c r="A161" s="2" t="s">
        <v>1384</v>
      </c>
      <c r="B161" s="3">
        <v>44316</v>
      </c>
      <c r="C161" s="2" t="s">
        <v>1385</v>
      </c>
      <c r="D161" t="s">
        <v>6164</v>
      </c>
      <c r="E161" s="2">
        <v>6</v>
      </c>
      <c r="F161" s="2" t="str">
        <f>_xlfn.XLOOKUP(C161,customers!A160:A1160,customers!B160:B1160,,0)</f>
        <v>Alexa Sizey</v>
      </c>
      <c r="G161" s="2" t="str">
        <f>IF(_xlfn.XLOOKUP(C161,customers!A160:A1160,customers!C160:C1160,,0)=0, "",_xlfn.XLOOKUP(C161,customers!A160:A1160,customers!C160:C1160,,0))</f>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45">
      <c r="A162" s="2" t="s">
        <v>1389</v>
      </c>
      <c r="B162" s="3">
        <v>43837</v>
      </c>
      <c r="C162" s="2" t="s">
        <v>1390</v>
      </c>
      <c r="D162" t="s">
        <v>6139</v>
      </c>
      <c r="E162" s="2">
        <v>4</v>
      </c>
      <c r="F162" s="2" t="str">
        <f>_xlfn.XLOOKUP(C162,customers!A161:A1161,customers!B161:B1161,,0)</f>
        <v>Kari Swede</v>
      </c>
      <c r="G162" s="2" t="str">
        <f>IF(_xlfn.XLOOKUP(C162,customers!A161:A1161,customers!C161:C1161,,0)=0, "",_xlfn.XLOOKUP(C162,customers!A161:A1161,customers!C161:C1161,,0))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45">
      <c r="A163" s="2" t="s">
        <v>1395</v>
      </c>
      <c r="B163" s="3">
        <v>44207</v>
      </c>
      <c r="C163" s="2" t="s">
        <v>1396</v>
      </c>
      <c r="D163" t="s">
        <v>6180</v>
      </c>
      <c r="E163" s="2">
        <v>3</v>
      </c>
      <c r="F163" s="2" t="str">
        <f>_xlfn.XLOOKUP(C163,customers!A162:A1162,customers!B162:B1162,,0)</f>
        <v>Leontine Rubrow</v>
      </c>
      <c r="G163" s="2" t="str">
        <f>IF(_xlfn.XLOOKUP(C163,customers!A162:A1162,customers!C162:C1162,,0)=0, "",_xlfn.XLOOKUP(C163,customers!A162:A1162,customers!C162:C1162,,0))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45">
      <c r="A164" s="2" t="s">
        <v>1401</v>
      </c>
      <c r="B164" s="3">
        <v>44515</v>
      </c>
      <c r="C164" s="2" t="s">
        <v>1402</v>
      </c>
      <c r="D164" t="s">
        <v>6144</v>
      </c>
      <c r="E164" s="2">
        <v>3</v>
      </c>
      <c r="F164" s="2" t="str">
        <f>_xlfn.XLOOKUP(C164,customers!A163:A1163,customers!B163:B1163,,0)</f>
        <v>Dottie Tift</v>
      </c>
      <c r="G164" s="2" t="str">
        <f>IF(_xlfn.XLOOKUP(C164,customers!A163:A1163,customers!C163:C1163,,0)=0, "",_xlfn.XLOOKUP(C164,customers!A163:A1163,customers!C163:C1163,,0))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45">
      <c r="A165" s="2" t="s">
        <v>1407</v>
      </c>
      <c r="B165" s="3">
        <v>43619</v>
      </c>
      <c r="C165" s="2" t="s">
        <v>1408</v>
      </c>
      <c r="D165" t="s">
        <v>6163</v>
      </c>
      <c r="E165" s="2">
        <v>6</v>
      </c>
      <c r="F165" s="2" t="str">
        <f>_xlfn.XLOOKUP(C165,customers!A164:A1164,customers!B164:B1164,,0)</f>
        <v>Gerardo Schonfeld</v>
      </c>
      <c r="G165" s="2" t="str">
        <f>IF(_xlfn.XLOOKUP(C165,customers!A164:A1164,customers!C164:C1164,,0)=0, "",_xlfn.XLOOKUP(C165,customers!A164:A1164,customers!C164:C1164,,0))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45">
      <c r="A166" s="2" t="s">
        <v>1413</v>
      </c>
      <c r="B166" s="3">
        <v>44182</v>
      </c>
      <c r="C166" s="2" t="s">
        <v>1414</v>
      </c>
      <c r="D166" t="s">
        <v>6144</v>
      </c>
      <c r="E166" s="2">
        <v>4</v>
      </c>
      <c r="F166" s="2" t="str">
        <f>_xlfn.XLOOKUP(C166,customers!A165:A1165,customers!B165:B1165,,0)</f>
        <v>Claiborne Feye</v>
      </c>
      <c r="G166" s="2" t="str">
        <f>IF(_xlfn.XLOOKUP(C166,customers!A165:A1165,customers!C165:C1165,,0)=0, "",_xlfn.XLOOKUP(C166,customers!A165:A1165,customers!C165:C1165,,0))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45">
      <c r="A167" s="2" t="s">
        <v>1420</v>
      </c>
      <c r="B167" s="3">
        <v>44234</v>
      </c>
      <c r="C167" s="2" t="s">
        <v>1421</v>
      </c>
      <c r="D167" t="s">
        <v>6177</v>
      </c>
      <c r="E167" s="2">
        <v>6</v>
      </c>
      <c r="F167" s="2" t="str">
        <f>_xlfn.XLOOKUP(C167,customers!A166:A1166,customers!B166:B1166,,0)</f>
        <v>Mina Elstone</v>
      </c>
      <c r="G167" s="2" t="str">
        <f>IF(_xlfn.XLOOKUP(C167,customers!A166:A1166,customers!C166:C1166,,0)=0, "",_xlfn.XLOOKUP(C167,customers!A166:A1166,customers!C166:C1166,,0))</f>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45">
      <c r="A168" s="2" t="s">
        <v>1425</v>
      </c>
      <c r="B168" s="3">
        <v>44270</v>
      </c>
      <c r="C168" s="2" t="s">
        <v>1426</v>
      </c>
      <c r="D168" t="s">
        <v>6172</v>
      </c>
      <c r="E168" s="2">
        <v>5</v>
      </c>
      <c r="F168" s="2" t="str">
        <f>_xlfn.XLOOKUP(C168,customers!A167:A1167,customers!B167:B1167,,0)</f>
        <v>Sherman Mewrcik</v>
      </c>
      <c r="G168" s="2" t="str">
        <f>IF(_xlfn.XLOOKUP(C168,customers!A167:A1167,customers!C167:C1167,,0)=0, "",_xlfn.XLOOKUP(C168,customers!A167:A1167,customers!C167:C1167,,0))</f>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45">
      <c r="A169" s="2" t="s">
        <v>1430</v>
      </c>
      <c r="B169" s="3">
        <v>44777</v>
      </c>
      <c r="C169" s="2" t="s">
        <v>1431</v>
      </c>
      <c r="D169" t="s">
        <v>6139</v>
      </c>
      <c r="E169" s="2">
        <v>5</v>
      </c>
      <c r="F169" s="2" t="str">
        <f>_xlfn.XLOOKUP(C169,customers!A168:A1168,customers!B168:B1168,,0)</f>
        <v>Tamarah Fero</v>
      </c>
      <c r="G169" s="2" t="str">
        <f>IF(_xlfn.XLOOKUP(C169,customers!A168:A1168,customers!C168:C1168,,0)=0, "",_xlfn.XLOOKUP(C169,customers!A168:A1168,customers!C168:C1168,,0))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45">
      <c r="A170" s="2" t="s">
        <v>1436</v>
      </c>
      <c r="B170" s="3">
        <v>43484</v>
      </c>
      <c r="C170" s="2" t="s">
        <v>1437</v>
      </c>
      <c r="D170" t="s">
        <v>6157</v>
      </c>
      <c r="E170" s="2">
        <v>6</v>
      </c>
      <c r="F170" s="2" t="str">
        <f>_xlfn.XLOOKUP(C170,customers!A169:A1169,customers!B169:B1169,,0)</f>
        <v>Stanislaus Valsler</v>
      </c>
      <c r="G170" s="2" t="str">
        <f>IF(_xlfn.XLOOKUP(C170,customers!A169:A1169,customers!C169:C1169,,0)=0, "",_xlfn.XLOOKUP(C170,customers!A169:A1169,customers!C169:C1169,,0))</f>
        <v/>
      </c>
      <c r="H170" s="2" t="str">
        <f>_xlfn.XLOOKUP(C170,customers!$A$1:$A$1001,customers!$G$1:$G$1001,,0)</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45">
      <c r="A171" s="2" t="s">
        <v>1441</v>
      </c>
      <c r="B171" s="3">
        <v>44643</v>
      </c>
      <c r="C171" s="2" t="s">
        <v>1442</v>
      </c>
      <c r="D171" t="s">
        <v>6177</v>
      </c>
      <c r="E171" s="2">
        <v>2</v>
      </c>
      <c r="F171" s="2" t="str">
        <f>_xlfn.XLOOKUP(C171,customers!A170:A1170,customers!B170:B1170,,0)</f>
        <v>Felita Dauney</v>
      </c>
      <c r="G171" s="2" t="str">
        <f>IF(_xlfn.XLOOKUP(C171,customers!A170:A1170,customers!C170:C1170,,0)=0, "",_xlfn.XLOOKUP(C171,customers!A170:A1170,customers!C170:C1170,,0))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45">
      <c r="A172" s="2" t="s">
        <v>1448</v>
      </c>
      <c r="B172" s="3">
        <v>44476</v>
      </c>
      <c r="C172" s="2" t="s">
        <v>1449</v>
      </c>
      <c r="D172" t="s">
        <v>6148</v>
      </c>
      <c r="E172" s="2">
        <v>2</v>
      </c>
      <c r="F172" s="2" t="str">
        <f>_xlfn.XLOOKUP(C172,customers!A171:A1171,customers!B171:B1171,,0)</f>
        <v>Serena Earley</v>
      </c>
      <c r="G172" s="2" t="str">
        <f>IF(_xlfn.XLOOKUP(C172,customers!A171:A1171,customers!C171:C1171,,0)=0, "",_xlfn.XLOOKUP(C172,customers!A171:A1171,customers!C171:C1171,,0))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45">
      <c r="A173" s="2" t="s">
        <v>1453</v>
      </c>
      <c r="B173" s="3">
        <v>43544</v>
      </c>
      <c r="C173" s="2" t="s">
        <v>1454</v>
      </c>
      <c r="D173" t="s">
        <v>6166</v>
      </c>
      <c r="E173" s="2">
        <v>2</v>
      </c>
      <c r="F173" s="2" t="str">
        <f>_xlfn.XLOOKUP(C173,customers!A172:A1172,customers!B172:B1172,,0)</f>
        <v>Minny Chamberlayne</v>
      </c>
      <c r="G173" s="2" t="str">
        <f>IF(_xlfn.XLOOKUP(C173,customers!A172:A1172,customers!C172:C1172,,0)=0, "",_xlfn.XLOOKUP(C173,customers!A172:A1172,customers!C172:C1172,,0))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45">
      <c r="A174" s="2" t="s">
        <v>1459</v>
      </c>
      <c r="B174" s="3">
        <v>44545</v>
      </c>
      <c r="C174" s="2" t="s">
        <v>1460</v>
      </c>
      <c r="D174" t="s">
        <v>6144</v>
      </c>
      <c r="E174" s="2">
        <v>3</v>
      </c>
      <c r="F174" s="2" t="str">
        <f>_xlfn.XLOOKUP(C174,customers!A173:A1173,customers!B173:B1173,,0)</f>
        <v>Bartholemy Flaherty</v>
      </c>
      <c r="G174" s="2" t="str">
        <f>IF(_xlfn.XLOOKUP(C174,customers!A173:A1173,customers!C173:C1173,,0)=0, "",_xlfn.XLOOKUP(C174,customers!A173:A1173,customers!C173:C1173,,0))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45">
      <c r="A175" s="2" t="s">
        <v>1464</v>
      </c>
      <c r="B175" s="3">
        <v>44720</v>
      </c>
      <c r="C175" s="2" t="s">
        <v>1465</v>
      </c>
      <c r="D175" t="s">
        <v>6151</v>
      </c>
      <c r="E175" s="2">
        <v>4</v>
      </c>
      <c r="F175" s="2" t="str">
        <f>_xlfn.XLOOKUP(C175,customers!A174:A1174,customers!B174:B1174,,0)</f>
        <v>Oran Colbeck</v>
      </c>
      <c r="G175" s="2" t="str">
        <f>IF(_xlfn.XLOOKUP(C175,customers!A174:A1174,customers!C174:C1174,,0)=0, "",_xlfn.XLOOKUP(C175,customers!A174:A1174,customers!C174:C1174,,0))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45">
      <c r="A176" s="2" t="s">
        <v>1470</v>
      </c>
      <c r="B176" s="3">
        <v>43813</v>
      </c>
      <c r="C176" s="2" t="s">
        <v>1471</v>
      </c>
      <c r="D176" t="s">
        <v>6148</v>
      </c>
      <c r="E176" s="2">
        <v>6</v>
      </c>
      <c r="F176" s="2" t="str">
        <f>_xlfn.XLOOKUP(C176,customers!A175:A1175,customers!B175:B1175,,0)</f>
        <v>Elysee Sketch</v>
      </c>
      <c r="G176" s="2" t="str">
        <f>IF(_xlfn.XLOOKUP(C176,customers!A175:A1175,customers!C175:C1175,,0)=0, "",_xlfn.XLOOKUP(C176,customers!A175:A1175,customers!C175:C1175,,0))</f>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45">
      <c r="A177" s="2" t="s">
        <v>1475</v>
      </c>
      <c r="B177" s="3">
        <v>44296</v>
      </c>
      <c r="C177" s="2" t="s">
        <v>1476</v>
      </c>
      <c r="D177" t="s">
        <v>6166</v>
      </c>
      <c r="E177" s="2">
        <v>2</v>
      </c>
      <c r="F177" s="2" t="str">
        <f>_xlfn.XLOOKUP(C177,customers!A176:A1176,customers!B176:B1176,,0)</f>
        <v>Ethelda Hobbing</v>
      </c>
      <c r="G177" s="2" t="str">
        <f>IF(_xlfn.XLOOKUP(C177,customers!A176:A1176,customers!C176:C1176,,0)=0, "",_xlfn.XLOOKUP(C177,customers!A176:A1176,customers!C176:C1176,,0))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45">
      <c r="A178" s="2" t="s">
        <v>1481</v>
      </c>
      <c r="B178" s="3">
        <v>43900</v>
      </c>
      <c r="C178" s="2" t="s">
        <v>1482</v>
      </c>
      <c r="D178" t="s">
        <v>6148</v>
      </c>
      <c r="E178" s="2">
        <v>1</v>
      </c>
      <c r="F178" s="2" t="str">
        <f>_xlfn.XLOOKUP(C178,customers!A177:A1177,customers!B177:B1177,,0)</f>
        <v>Odille Thynne</v>
      </c>
      <c r="G178" s="2" t="str">
        <f>IF(_xlfn.XLOOKUP(C178,customers!A177:A1177,customers!C177:C1177,,0)=0, "",_xlfn.XLOOKUP(C178,customers!A177:A1177,customers!C177:C1177,,0))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45">
      <c r="A179" s="2" t="s">
        <v>1487</v>
      </c>
      <c r="B179" s="3">
        <v>44120</v>
      </c>
      <c r="C179" s="2" t="s">
        <v>1488</v>
      </c>
      <c r="D179" t="s">
        <v>6142</v>
      </c>
      <c r="E179" s="2">
        <v>4</v>
      </c>
      <c r="F179" s="2" t="str">
        <f>_xlfn.XLOOKUP(C179,customers!A178:A1178,customers!B178:B1178,,0)</f>
        <v>Emlynne Heining</v>
      </c>
      <c r="G179" s="2" t="str">
        <f>IF(_xlfn.XLOOKUP(C179,customers!A178:A1178,customers!C178:C1178,,0)=0, "",_xlfn.XLOOKUP(C179,customers!A178:A1178,customers!C178:C1178,,0))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45">
      <c r="A180" s="2" t="s">
        <v>1492</v>
      </c>
      <c r="B180" s="3">
        <v>43746</v>
      </c>
      <c r="C180" s="2" t="s">
        <v>1493</v>
      </c>
      <c r="D180" t="s">
        <v>6140</v>
      </c>
      <c r="E180" s="2">
        <v>2</v>
      </c>
      <c r="F180" s="2" t="str">
        <f>_xlfn.XLOOKUP(C180,customers!A179:A1179,customers!B179:B1179,,0)</f>
        <v>Katerina Melloi</v>
      </c>
      <c r="G180" s="2" t="str">
        <f>IF(_xlfn.XLOOKUP(C180,customers!A179:A1179,customers!C179:C1179,,0)=0, "",_xlfn.XLOOKUP(C180,customers!A179:A1179,customers!C179:C1179,,0))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45">
      <c r="A181" s="2" t="s">
        <v>1498</v>
      </c>
      <c r="B181" s="3">
        <v>43830</v>
      </c>
      <c r="C181" s="2" t="s">
        <v>1499</v>
      </c>
      <c r="D181" t="s">
        <v>6154</v>
      </c>
      <c r="E181" s="2">
        <v>1</v>
      </c>
      <c r="F181" s="2" t="str">
        <f>_xlfn.XLOOKUP(C181,customers!A180:A1180,customers!B180:B1180,,0)</f>
        <v>Tiffany Scardafield</v>
      </c>
      <c r="G181" s="2" t="str">
        <f>IF(_xlfn.XLOOKUP(C181,customers!A180:A1180,customers!C180:C1180,,0)=0, "",_xlfn.XLOOKUP(C181,customers!A180:A1180,customers!C180:C1180,,0))</f>
        <v/>
      </c>
      <c r="H181" s="2" t="str">
        <f>_xlfn.XLOOKUP(C181,customers!$A$1:$A$1001,customers!$G$1:$G$1001,,0)</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45">
      <c r="A182" s="2" t="s">
        <v>1503</v>
      </c>
      <c r="B182" s="3">
        <v>43910</v>
      </c>
      <c r="C182" s="2" t="s">
        <v>1504</v>
      </c>
      <c r="D182" t="s">
        <v>6184</v>
      </c>
      <c r="E182" s="2">
        <v>5</v>
      </c>
      <c r="F182" s="2" t="str">
        <f>_xlfn.XLOOKUP(C182,customers!A181:A1181,customers!B181:B1181,,0)</f>
        <v>Abrahan Mussen</v>
      </c>
      <c r="G182" s="2" t="str">
        <f>IF(_xlfn.XLOOKUP(C182,customers!A181:A1181,customers!C181:C1181,,0)=0, "",_xlfn.XLOOKUP(C182,customers!A181:A1181,customers!C181:C1181,,0))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45">
      <c r="A183" s="2" t="s">
        <v>1503</v>
      </c>
      <c r="B183" s="3">
        <v>43910</v>
      </c>
      <c r="C183" s="2" t="s">
        <v>1504</v>
      </c>
      <c r="D183" t="s">
        <v>6158</v>
      </c>
      <c r="E183" s="2">
        <v>5</v>
      </c>
      <c r="F183" s="2" t="str">
        <f>_xlfn.XLOOKUP(C183,customers!A182:A1182,customers!B182:B1182,,0)</f>
        <v>Abrahan Mussen</v>
      </c>
      <c r="G183" s="2" t="str">
        <f>IF(_xlfn.XLOOKUP(C183,customers!A182:A1182,customers!C182:C1182,,0)=0, "",_xlfn.XLOOKUP(C183,customers!A182:A1182,customers!C182:C1182,,0))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45">
      <c r="A184" s="2" t="s">
        <v>1514</v>
      </c>
      <c r="B184" s="3">
        <v>44284</v>
      </c>
      <c r="C184" s="2" t="s">
        <v>1515</v>
      </c>
      <c r="D184" t="s">
        <v>6172</v>
      </c>
      <c r="E184" s="2">
        <v>6</v>
      </c>
      <c r="F184" s="2" t="str">
        <f>_xlfn.XLOOKUP(C184,customers!A183:A1183,customers!B183:B1183,,0)</f>
        <v>Anny Mundford</v>
      </c>
      <c r="G184" s="2" t="str">
        <f>IF(_xlfn.XLOOKUP(C184,customers!A183:A1183,customers!C183:C1183,,0)=0, "",_xlfn.XLOOKUP(C184,customers!A183:A1183,customers!C183:C1183,,0))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45">
      <c r="A185" s="2" t="s">
        <v>1520</v>
      </c>
      <c r="B185" s="3">
        <v>44512</v>
      </c>
      <c r="C185" s="2" t="s">
        <v>1521</v>
      </c>
      <c r="D185" t="s">
        <v>6156</v>
      </c>
      <c r="E185" s="2">
        <v>2</v>
      </c>
      <c r="F185" s="2" t="str">
        <f>_xlfn.XLOOKUP(C185,customers!A184:A1184,customers!B184:B1184,,0)</f>
        <v>Tory Walas</v>
      </c>
      <c r="G185" s="2" t="str">
        <f>IF(_xlfn.XLOOKUP(C185,customers!A184:A1184,customers!C184:C1184,,0)=0, "",_xlfn.XLOOKUP(C185,customers!A184:A1184,customers!C184:C1184,,0))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45">
      <c r="A186" s="2" t="s">
        <v>1526</v>
      </c>
      <c r="B186" s="3">
        <v>44397</v>
      </c>
      <c r="C186" s="2" t="s">
        <v>1527</v>
      </c>
      <c r="D186" t="s">
        <v>6180</v>
      </c>
      <c r="E186" s="2">
        <v>4</v>
      </c>
      <c r="F186" s="2" t="str">
        <f>_xlfn.XLOOKUP(C186,customers!A185:A1185,customers!B185:B1185,,0)</f>
        <v>Isa Blazewicz</v>
      </c>
      <c r="G186" s="2" t="str">
        <f>IF(_xlfn.XLOOKUP(C186,customers!A185:A1185,customers!C185:C1185,,0)=0, "",_xlfn.XLOOKUP(C186,customers!A185:A1185,customers!C185:C1185,,0))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45">
      <c r="A187" s="2" t="s">
        <v>1532</v>
      </c>
      <c r="B187" s="3">
        <v>43483</v>
      </c>
      <c r="C187" s="2" t="s">
        <v>1533</v>
      </c>
      <c r="D187" t="s">
        <v>6144</v>
      </c>
      <c r="E187" s="2">
        <v>5</v>
      </c>
      <c r="F187" s="2" t="str">
        <f>_xlfn.XLOOKUP(C187,customers!A186:A1186,customers!B186:B1186,,0)</f>
        <v>Angie Rizzetti</v>
      </c>
      <c r="G187" s="2" t="str">
        <f>IF(_xlfn.XLOOKUP(C187,customers!A186:A1186,customers!C186:C1186,,0)=0, "",_xlfn.XLOOKUP(C187,customers!A186:A1186,customers!C186:C1186,,0))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45">
      <c r="A188" s="2" t="s">
        <v>1538</v>
      </c>
      <c r="B188" s="3">
        <v>43684</v>
      </c>
      <c r="C188" s="2" t="s">
        <v>1539</v>
      </c>
      <c r="D188" t="s">
        <v>6151</v>
      </c>
      <c r="E188" s="2">
        <v>3</v>
      </c>
      <c r="F188" s="2" t="str">
        <f>_xlfn.XLOOKUP(C188,customers!A187:A1187,customers!B187:B1187,,0)</f>
        <v>Mord Meriet</v>
      </c>
      <c r="G188" s="2" t="str">
        <f>IF(_xlfn.XLOOKUP(C188,customers!A187:A1187,customers!C187:C1187,,0)=0, "",_xlfn.XLOOKUP(C188,customers!A187:A1187,customers!C187:C1187,,0))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45">
      <c r="A189" s="2" t="s">
        <v>1544</v>
      </c>
      <c r="B189" s="3">
        <v>44633</v>
      </c>
      <c r="C189" s="2" t="s">
        <v>1545</v>
      </c>
      <c r="D189" t="s">
        <v>6160</v>
      </c>
      <c r="E189" s="2">
        <v>5</v>
      </c>
      <c r="F189" s="2" t="str">
        <f>_xlfn.XLOOKUP(C189,customers!A188:A1188,customers!B188:B1188,,0)</f>
        <v>Lawrence Pratt</v>
      </c>
      <c r="G189" s="2" t="str">
        <f>IF(_xlfn.XLOOKUP(C189,customers!A188:A1188,customers!C188:C1188,,0)=0, "",_xlfn.XLOOKUP(C189,customers!A188:A1188,customers!C188:C1188,,0))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45">
      <c r="A190" s="2" t="s">
        <v>1549</v>
      </c>
      <c r="B190" s="3">
        <v>44698</v>
      </c>
      <c r="C190" s="2" t="s">
        <v>1550</v>
      </c>
      <c r="D190" t="s">
        <v>6184</v>
      </c>
      <c r="E190" s="2">
        <v>1</v>
      </c>
      <c r="F190" s="2" t="str">
        <f>_xlfn.XLOOKUP(C190,customers!A189:A1189,customers!B189:B1189,,0)</f>
        <v>Astrix Kitchingham</v>
      </c>
      <c r="G190" s="2" t="str">
        <f>IF(_xlfn.XLOOKUP(C190,customers!A189:A1189,customers!C189:C1189,,0)=0, "",_xlfn.XLOOKUP(C190,customers!A189:A1189,customers!C189:C1189,,0))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45">
      <c r="A191" s="2" t="s">
        <v>1555</v>
      </c>
      <c r="B191" s="3">
        <v>43813</v>
      </c>
      <c r="C191" s="2" t="s">
        <v>1556</v>
      </c>
      <c r="D191" t="s">
        <v>6162</v>
      </c>
      <c r="E191" s="2">
        <v>3</v>
      </c>
      <c r="F191" s="2" t="str">
        <f>_xlfn.XLOOKUP(C191,customers!A190:A1190,customers!B190:B1190,,0)</f>
        <v>Burnard Bartholin</v>
      </c>
      <c r="G191" s="2" t="str">
        <f>IF(_xlfn.XLOOKUP(C191,customers!A190:A1190,customers!C190:C1190,,0)=0, "",_xlfn.XLOOKUP(C191,customers!A190:A1190,customers!C190:C1190,,0))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45">
      <c r="A192" s="2" t="s">
        <v>1561</v>
      </c>
      <c r="B192" s="3">
        <v>43845</v>
      </c>
      <c r="C192" s="2" t="s">
        <v>1562</v>
      </c>
      <c r="D192" t="s">
        <v>6181</v>
      </c>
      <c r="E192" s="2">
        <v>1</v>
      </c>
      <c r="F192" s="2" t="str">
        <f>_xlfn.XLOOKUP(C192,customers!A191:A1191,customers!B191:B1191,,0)</f>
        <v>Madelene Prinn</v>
      </c>
      <c r="G192" s="2" t="str">
        <f>IF(_xlfn.XLOOKUP(C192,customers!A191:A1191,customers!C191:C1191,,0)=0, "",_xlfn.XLOOKUP(C192,customers!A191:A1191,customers!C191:C1191,,0))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45">
      <c r="A193" s="2" t="s">
        <v>1567</v>
      </c>
      <c r="B193" s="3">
        <v>43567</v>
      </c>
      <c r="C193" s="2" t="s">
        <v>1568</v>
      </c>
      <c r="D193" t="s">
        <v>6150</v>
      </c>
      <c r="E193" s="2">
        <v>5</v>
      </c>
      <c r="F193" s="2" t="str">
        <f>_xlfn.XLOOKUP(C193,customers!A192:A1192,customers!B192:B1192,,0)</f>
        <v>Alisun Baudino</v>
      </c>
      <c r="G193" s="2" t="str">
        <f>IF(_xlfn.XLOOKUP(C193,customers!A192:A1192,customers!C192:C1192,,0)=0, "",_xlfn.XLOOKUP(C193,customers!A192:A1192,customers!C192:C1192,,0))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45">
      <c r="A194" s="2" t="s">
        <v>1573</v>
      </c>
      <c r="B194" s="3">
        <v>43919</v>
      </c>
      <c r="C194" s="2" t="s">
        <v>1574</v>
      </c>
      <c r="D194" t="s">
        <v>6183</v>
      </c>
      <c r="E194" s="2">
        <v>6</v>
      </c>
      <c r="F194" s="2" t="str">
        <f>_xlfn.XLOOKUP(C194,customers!A193:A1193,customers!B193:B1193,,0)</f>
        <v>Philipa Petrushanko</v>
      </c>
      <c r="G194" s="2" t="str">
        <f>IF(_xlfn.XLOOKUP(C194,customers!A193:A1193,customers!C193:C1193,,0)=0, "",_xlfn.XLOOKUP(C194,customers!A193:A1193,customers!C193:C1193,,0))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45">
      <c r="A195" s="2" t="s">
        <v>1579</v>
      </c>
      <c r="B195" s="3">
        <v>44644</v>
      </c>
      <c r="C195" s="2" t="s">
        <v>1580</v>
      </c>
      <c r="D195" t="s">
        <v>6171</v>
      </c>
      <c r="E195" s="2">
        <v>3</v>
      </c>
      <c r="F195" s="2" t="str">
        <f>_xlfn.XLOOKUP(C195,customers!A194:A1194,customers!B194:B1194,,0)</f>
        <v>Kimberli Mustchin</v>
      </c>
      <c r="G195" s="2" t="str">
        <f>IF(_xlfn.XLOOKUP(C195,customers!A194:A1194,customers!C194:C1194,,0)=0, "",_xlfn.XLOOKUP(C195,customers!A194:A1194,customers!C194:C1194,,0))</f>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45">
      <c r="A196" s="2" t="s">
        <v>1584</v>
      </c>
      <c r="B196" s="3">
        <v>44398</v>
      </c>
      <c r="C196" s="2" t="s">
        <v>1585</v>
      </c>
      <c r="D196" t="s">
        <v>6144</v>
      </c>
      <c r="E196" s="2">
        <v>5</v>
      </c>
      <c r="F196" s="2" t="str">
        <f>_xlfn.XLOOKUP(C196,customers!A195:A1195,customers!B195:B1195,,0)</f>
        <v>Emlynne Laird</v>
      </c>
      <c r="G196" s="2" t="str">
        <f>IF(_xlfn.XLOOKUP(C196,customers!A195:A1195,customers!C195:C1195,,0)=0, "",_xlfn.XLOOKUP(C196,customers!A195:A1195,customers!C195:C1195,,0))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45">
      <c r="A197" s="2" t="s">
        <v>1590</v>
      </c>
      <c r="B197" s="3">
        <v>43683</v>
      </c>
      <c r="C197" s="2" t="s">
        <v>1591</v>
      </c>
      <c r="D197" t="s">
        <v>6140</v>
      </c>
      <c r="E197" s="2">
        <v>3</v>
      </c>
      <c r="F197" s="2" t="str">
        <f>_xlfn.XLOOKUP(C197,customers!A196:A1196,customers!B196:B1196,,0)</f>
        <v>Marlena Howsden</v>
      </c>
      <c r="G197" s="2" t="str">
        <f>IF(_xlfn.XLOOKUP(C197,customers!A196:A1196,customers!C196:C1196,,0)=0, "",_xlfn.XLOOKUP(C197,customers!A196:A1196,customers!C196:C1196,,0))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45">
      <c r="A198" s="2" t="s">
        <v>1596</v>
      </c>
      <c r="B198" s="3">
        <v>44339</v>
      </c>
      <c r="C198" s="2" t="s">
        <v>1597</v>
      </c>
      <c r="D198" t="s">
        <v>6176</v>
      </c>
      <c r="E198" s="2">
        <v>6</v>
      </c>
      <c r="F198" s="2" t="str">
        <f>_xlfn.XLOOKUP(C198,customers!A197:A1197,customers!B197:B1197,,0)</f>
        <v>Nealson Cuttler</v>
      </c>
      <c r="G198" s="2" t="str">
        <f>IF(_xlfn.XLOOKUP(C198,customers!A197:A1197,customers!C197:C1197,,0)=0, "",_xlfn.XLOOKUP(C198,customers!A197:A1197,customers!C197:C1197,,0))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45">
      <c r="A199" s="2" t="s">
        <v>1596</v>
      </c>
      <c r="B199" s="3">
        <v>44339</v>
      </c>
      <c r="C199" s="2" t="s">
        <v>1597</v>
      </c>
      <c r="D199" t="s">
        <v>6165</v>
      </c>
      <c r="E199" s="2">
        <v>2</v>
      </c>
      <c r="F199" s="2" t="str">
        <f>_xlfn.XLOOKUP(C199,customers!A198:A1198,customers!B198:B1198,,0)</f>
        <v>Nealson Cuttler</v>
      </c>
      <c r="G199" s="2" t="str">
        <f>IF(_xlfn.XLOOKUP(C199,customers!A198:A1198,customers!C198:C1198,,0)=0, "",_xlfn.XLOOKUP(C199,customers!A198:A1198,customers!C198:C1198,,0))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45">
      <c r="A200" s="2" t="s">
        <v>1596</v>
      </c>
      <c r="B200" s="3">
        <v>44339</v>
      </c>
      <c r="C200" s="2" t="s">
        <v>1597</v>
      </c>
      <c r="D200" t="s">
        <v>6165</v>
      </c>
      <c r="E200" s="2">
        <v>3</v>
      </c>
      <c r="F200" s="2" t="e">
        <f>_xlfn.XLOOKUP(C200,customers!A199:A1199,customers!B199:B1199,,0)</f>
        <v>#N/A</v>
      </c>
      <c r="G200" s="2" t="e">
        <f>IF(_xlfn.XLOOKUP(C200,customers!A199:A1199,customers!C199:C1199,,0)=0, "",_xlfn.XLOOKUP(C200,customers!A199:A1199,customers!C199:C1199,,0))</f>
        <v>#N/A</v>
      </c>
      <c r="H200" s="2" t="str">
        <f>_xlfn.XLOOKUP(C200,customers!$A$1:$A$1001,customers!$G$1:$G$1001,,0)</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45">
      <c r="A201" s="2" t="s">
        <v>1596</v>
      </c>
      <c r="B201" s="3">
        <v>44339</v>
      </c>
      <c r="C201" s="2" t="s">
        <v>1597</v>
      </c>
      <c r="D201" t="s">
        <v>6161</v>
      </c>
      <c r="E201" s="2">
        <v>4</v>
      </c>
      <c r="F201" s="2" t="e">
        <f>_xlfn.XLOOKUP(C201,customers!A200:A1200,customers!B200:B1200,,0)</f>
        <v>#N/A</v>
      </c>
      <c r="G201" s="2" t="e">
        <f>IF(_xlfn.XLOOKUP(C201,customers!A200:A1200,customers!C200:C1200,,0)=0, "",_xlfn.XLOOKUP(C201,customers!A200:A1200,customers!C200:C1200,,0))</f>
        <v>#N/A</v>
      </c>
      <c r="H201" s="2" t="str">
        <f>_xlfn.XLOOKUP(C201,customers!$A$1:$A$1001,customers!$G$1:$G$1001,,0)</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45">
      <c r="A202" s="2" t="s">
        <v>1596</v>
      </c>
      <c r="B202" s="3">
        <v>44339</v>
      </c>
      <c r="C202" s="2" t="s">
        <v>1597</v>
      </c>
      <c r="D202" t="s">
        <v>6141</v>
      </c>
      <c r="E202" s="2">
        <v>3</v>
      </c>
      <c r="F202" s="2" t="e">
        <f>_xlfn.XLOOKUP(C202,customers!A201:A1201,customers!B201:B1201,,0)</f>
        <v>#N/A</v>
      </c>
      <c r="G202" s="2" t="e">
        <f>IF(_xlfn.XLOOKUP(C202,customers!A201:A1201,customers!C201:C1201,,0)=0, "",_xlfn.XLOOKUP(C202,customers!A201:A1201,customers!C201:C1201,,0))</f>
        <v>#N/A</v>
      </c>
      <c r="H202" s="2" t="str">
        <f>_xlfn.XLOOKUP(C202,customers!$A$1:$A$1001,customers!$G$1:$G$1001,,0)</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45">
      <c r="A203" s="2" t="s">
        <v>1621</v>
      </c>
      <c r="B203" s="3">
        <v>44294</v>
      </c>
      <c r="C203" s="2" t="s">
        <v>1622</v>
      </c>
      <c r="D203" t="s">
        <v>6161</v>
      </c>
      <c r="E203" s="2">
        <v>6</v>
      </c>
      <c r="F203" s="2" t="str">
        <f>_xlfn.XLOOKUP(C203,customers!A202:A1202,customers!B202:B1202,,0)</f>
        <v>Adriana Lazarus</v>
      </c>
      <c r="G203" s="2" t="str">
        <f>IF(_xlfn.XLOOKUP(C203,customers!A202:A1202,customers!C202:C1202,,0)=0, "",_xlfn.XLOOKUP(C203,customers!A202:A1202,customers!C202:C1202,,0))</f>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45">
      <c r="A204" s="2" t="s">
        <v>1626</v>
      </c>
      <c r="B204" s="3">
        <v>44486</v>
      </c>
      <c r="C204" s="2" t="s">
        <v>1627</v>
      </c>
      <c r="D204" t="s">
        <v>6165</v>
      </c>
      <c r="E204" s="2">
        <v>6</v>
      </c>
      <c r="F204" s="2" t="str">
        <f>_xlfn.XLOOKUP(C204,customers!A203:A1203,customers!B203:B1203,,0)</f>
        <v>Tallie felip</v>
      </c>
      <c r="G204" s="2" t="str">
        <f>IF(_xlfn.XLOOKUP(C204,customers!A203:A1203,customers!C203:C1203,,0)=0, "",_xlfn.XLOOKUP(C204,customers!A203:A1203,customers!C203:C1203,,0))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45">
      <c r="A205" s="2" t="s">
        <v>1632</v>
      </c>
      <c r="B205" s="3">
        <v>44608</v>
      </c>
      <c r="C205" s="2" t="s">
        <v>1633</v>
      </c>
      <c r="D205" t="s">
        <v>6145</v>
      </c>
      <c r="E205" s="2">
        <v>1</v>
      </c>
      <c r="F205" s="2" t="str">
        <f>_xlfn.XLOOKUP(C205,customers!A204:A1204,customers!B204:B1204,,0)</f>
        <v>Vanna Le - Count</v>
      </c>
      <c r="G205" s="2" t="str">
        <f>IF(_xlfn.XLOOKUP(C205,customers!A204:A1204,customers!C204:C1204,,0)=0, "",_xlfn.XLOOKUP(C205,customers!A204:A1204,customers!C204:C1204,,0))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45">
      <c r="A206" s="2" t="s">
        <v>1638</v>
      </c>
      <c r="B206" s="3">
        <v>44027</v>
      </c>
      <c r="C206" s="2" t="s">
        <v>1639</v>
      </c>
      <c r="D206" t="s">
        <v>6141</v>
      </c>
      <c r="E206" s="2">
        <v>6</v>
      </c>
      <c r="F206" s="2" t="str">
        <f>_xlfn.XLOOKUP(C206,customers!A205:A1205,customers!B205:B1205,,0)</f>
        <v>Sarette Ducarel</v>
      </c>
      <c r="G206" s="2" t="str">
        <f>IF(_xlfn.XLOOKUP(C206,customers!A205:A1205,customers!C205:C1205,,0)=0, "",_xlfn.XLOOKUP(C206,customers!A205:A1205,customers!C205:C1205,,0))</f>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45">
      <c r="A207" s="2" t="s">
        <v>1643</v>
      </c>
      <c r="B207" s="3">
        <v>43883</v>
      </c>
      <c r="C207" s="2" t="s">
        <v>1644</v>
      </c>
      <c r="D207" t="s">
        <v>6163</v>
      </c>
      <c r="E207" s="2">
        <v>3</v>
      </c>
      <c r="F207" s="2" t="str">
        <f>_xlfn.XLOOKUP(C207,customers!A206:A1206,customers!B206:B1206,,0)</f>
        <v>Kendra Glison</v>
      </c>
      <c r="G207" s="2" t="str">
        <f>IF(_xlfn.XLOOKUP(C207,customers!A206:A1206,customers!C206:C1206,,0)=0, "",_xlfn.XLOOKUP(C207,customers!A206:A1206,customers!C206:C1206,,0))</f>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45">
      <c r="A208" s="2" t="s">
        <v>1648</v>
      </c>
      <c r="B208" s="3">
        <v>44211</v>
      </c>
      <c r="C208" s="2" t="s">
        <v>1649</v>
      </c>
      <c r="D208" t="s">
        <v>6155</v>
      </c>
      <c r="E208" s="2">
        <v>2</v>
      </c>
      <c r="F208" s="2" t="str">
        <f>_xlfn.XLOOKUP(C208,customers!A207:A1207,customers!B207:B1207,,0)</f>
        <v>Nertie Poolman</v>
      </c>
      <c r="G208" s="2" t="str">
        <f>IF(_xlfn.XLOOKUP(C208,customers!A207:A1207,customers!C207:C1207,,0)=0, "",_xlfn.XLOOKUP(C208,customers!A207:A1207,customers!C207:C1207,,0))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45">
      <c r="A209" s="2" t="s">
        <v>1653</v>
      </c>
      <c r="B209" s="3">
        <v>44207</v>
      </c>
      <c r="C209" s="2" t="s">
        <v>1654</v>
      </c>
      <c r="D209" t="s">
        <v>6157</v>
      </c>
      <c r="E209" s="2">
        <v>6</v>
      </c>
      <c r="F209" s="2" t="str">
        <f>_xlfn.XLOOKUP(C209,customers!A208:A1208,customers!B208:B1208,,0)</f>
        <v>Orbadiah Duny</v>
      </c>
      <c r="G209" s="2" t="str">
        <f>IF(_xlfn.XLOOKUP(C209,customers!A208:A1208,customers!C208:C1208,,0)=0, "",_xlfn.XLOOKUP(C209,customers!A208:A1208,customers!C208:C1208,,0))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45">
      <c r="A210" s="2" t="s">
        <v>1659</v>
      </c>
      <c r="B210" s="3">
        <v>44659</v>
      </c>
      <c r="C210" s="2" t="s">
        <v>1660</v>
      </c>
      <c r="D210" t="s">
        <v>6144</v>
      </c>
      <c r="E210" s="2">
        <v>4</v>
      </c>
      <c r="F210" s="2" t="str">
        <f>_xlfn.XLOOKUP(C210,customers!A209:A1209,customers!B209:B1209,,0)</f>
        <v>Constance Halfhide</v>
      </c>
      <c r="G210" s="2" t="str">
        <f>IF(_xlfn.XLOOKUP(C210,customers!A209:A1209,customers!C209:C1209,,0)=0, "",_xlfn.XLOOKUP(C210,customers!A209:A1209,customers!C209:C1209,,0))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45">
      <c r="A211" s="2" t="s">
        <v>1665</v>
      </c>
      <c r="B211" s="3">
        <v>44105</v>
      </c>
      <c r="C211" s="2" t="s">
        <v>1666</v>
      </c>
      <c r="D211" t="s">
        <v>6157</v>
      </c>
      <c r="E211" s="2">
        <v>1</v>
      </c>
      <c r="F211" s="2" t="str">
        <f>_xlfn.XLOOKUP(C211,customers!A210:A1210,customers!B210:B1210,,0)</f>
        <v>Fransisco Malecky</v>
      </c>
      <c r="G211" s="2" t="str">
        <f>IF(_xlfn.XLOOKUP(C211,customers!A210:A1210,customers!C210:C1210,,0)=0, "",_xlfn.XLOOKUP(C211,customers!A210:A1210,customers!C210:C1210,,0))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45">
      <c r="A212" s="2" t="s">
        <v>1671</v>
      </c>
      <c r="B212" s="3">
        <v>43766</v>
      </c>
      <c r="C212" s="2" t="s">
        <v>1672</v>
      </c>
      <c r="D212" t="s">
        <v>6143</v>
      </c>
      <c r="E212" s="2">
        <v>4</v>
      </c>
      <c r="F212" s="2" t="str">
        <f>_xlfn.XLOOKUP(C212,customers!A211:A1211,customers!B211:B1211,,0)</f>
        <v>Anselma Attwater</v>
      </c>
      <c r="G212" s="2" t="str">
        <f>IF(_xlfn.XLOOKUP(C212,customers!A211:A1211,customers!C211:C1211,,0)=0, "",_xlfn.XLOOKUP(C212,customers!A211:A1211,customers!C211:C1211,,0))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45">
      <c r="A213" s="2" t="s">
        <v>1677</v>
      </c>
      <c r="B213" s="3">
        <v>44283</v>
      </c>
      <c r="C213" s="2" t="s">
        <v>1678</v>
      </c>
      <c r="D213" t="s">
        <v>6176</v>
      </c>
      <c r="E213" s="2">
        <v>6</v>
      </c>
      <c r="F213" s="2" t="str">
        <f>_xlfn.XLOOKUP(C213,customers!A212:A1212,customers!B212:B1212,,0)</f>
        <v>Minette Whellans</v>
      </c>
      <c r="G213" s="2" t="str">
        <f>IF(_xlfn.XLOOKUP(C213,customers!A212:A1212,customers!C212:C1212,,0)=0, "",_xlfn.XLOOKUP(C213,customers!A212:A1212,customers!C212:C1212,,0))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45">
      <c r="A214" s="2" t="s">
        <v>1682</v>
      </c>
      <c r="B214" s="3">
        <v>43921</v>
      </c>
      <c r="C214" s="2" t="s">
        <v>1683</v>
      </c>
      <c r="D214" t="s">
        <v>6153</v>
      </c>
      <c r="E214" s="2">
        <v>4</v>
      </c>
      <c r="F214" s="2" t="str">
        <f>_xlfn.XLOOKUP(C214,customers!A213:A1213,customers!B213:B1213,,0)</f>
        <v>Dael Camilletti</v>
      </c>
      <c r="G214" s="2" t="str">
        <f>IF(_xlfn.XLOOKUP(C214,customers!A213:A1213,customers!C213:C1213,,0)=0, "",_xlfn.XLOOKUP(C214,customers!A213:A1213,customers!C213:C1213,,0))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45">
      <c r="A215" s="2" t="s">
        <v>1688</v>
      </c>
      <c r="B215" s="3">
        <v>44646</v>
      </c>
      <c r="C215" s="2" t="s">
        <v>1689</v>
      </c>
      <c r="D215" t="s">
        <v>6149</v>
      </c>
      <c r="E215" s="2">
        <v>1</v>
      </c>
      <c r="F215" s="2" t="str">
        <f>_xlfn.XLOOKUP(C215,customers!A214:A1214,customers!B214:B1214,,0)</f>
        <v>Emiline Galgey</v>
      </c>
      <c r="G215" s="2" t="str">
        <f>IF(_xlfn.XLOOKUP(C215,customers!A214:A1214,customers!C214:C1214,,0)=0, "",_xlfn.XLOOKUP(C215,customers!A214:A1214,customers!C214:C1214,,0))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45">
      <c r="A216" s="2" t="s">
        <v>1694</v>
      </c>
      <c r="B216" s="3">
        <v>43775</v>
      </c>
      <c r="C216" s="2" t="s">
        <v>1695</v>
      </c>
      <c r="D216" t="s">
        <v>6170</v>
      </c>
      <c r="E216" s="2">
        <v>2</v>
      </c>
      <c r="F216" s="2" t="str">
        <f>_xlfn.XLOOKUP(C216,customers!A215:A1215,customers!B215:B1215,,0)</f>
        <v>Murdock Hame</v>
      </c>
      <c r="G216" s="2" t="str">
        <f>IF(_xlfn.XLOOKUP(C216,customers!A215:A1215,customers!C215:C1215,,0)=0, "",_xlfn.XLOOKUP(C216,customers!A215:A1215,customers!C215:C1215,,0))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45">
      <c r="A217" s="2" t="s">
        <v>1701</v>
      </c>
      <c r="B217" s="3">
        <v>43829</v>
      </c>
      <c r="C217" s="2" t="s">
        <v>1702</v>
      </c>
      <c r="D217" t="s">
        <v>6150</v>
      </c>
      <c r="E217" s="2">
        <v>6</v>
      </c>
      <c r="F217" s="2" t="str">
        <f>_xlfn.XLOOKUP(C217,customers!A216:A1216,customers!B216:B1216,,0)</f>
        <v>Ilka Gurnee</v>
      </c>
      <c r="G217" s="2" t="str">
        <f>IF(_xlfn.XLOOKUP(C217,customers!A216:A1216,customers!C216:C1216,,0)=0, "",_xlfn.XLOOKUP(C217,customers!A216:A1216,customers!C216:C1216,,0))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45">
      <c r="A218" s="2" t="s">
        <v>1707</v>
      </c>
      <c r="B218" s="3">
        <v>44470</v>
      </c>
      <c r="C218" s="2" t="s">
        <v>1708</v>
      </c>
      <c r="D218" t="s">
        <v>6162</v>
      </c>
      <c r="E218" s="2">
        <v>4</v>
      </c>
      <c r="F218" s="2" t="str">
        <f>_xlfn.XLOOKUP(C218,customers!A217:A1217,customers!B217:B1217,,0)</f>
        <v>Alfy Snowding</v>
      </c>
      <c r="G218" s="2" t="str">
        <f>IF(_xlfn.XLOOKUP(C218,customers!A217:A1217,customers!C217:C1217,,0)=0, "",_xlfn.XLOOKUP(C218,customers!A217:A1217,customers!C217:C1217,,0))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45">
      <c r="A219" s="2" t="s">
        <v>1713</v>
      </c>
      <c r="B219" s="3">
        <v>44174</v>
      </c>
      <c r="C219" s="2" t="s">
        <v>1714</v>
      </c>
      <c r="D219" t="s">
        <v>6176</v>
      </c>
      <c r="E219" s="2">
        <v>4</v>
      </c>
      <c r="F219" s="2" t="str">
        <f>_xlfn.XLOOKUP(C219,customers!A218:A1218,customers!B218:B1218,,0)</f>
        <v>Godfry Poinsett</v>
      </c>
      <c r="G219" s="2" t="str">
        <f>IF(_xlfn.XLOOKUP(C219,customers!A218:A1218,customers!C218:C1218,,0)=0, "",_xlfn.XLOOKUP(C219,customers!A218:A1218,customers!C218:C1218,,0))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45">
      <c r="A220" s="2" t="s">
        <v>1719</v>
      </c>
      <c r="B220" s="3">
        <v>44317</v>
      </c>
      <c r="C220" s="2" t="s">
        <v>1720</v>
      </c>
      <c r="D220" t="s">
        <v>6155</v>
      </c>
      <c r="E220" s="2">
        <v>5</v>
      </c>
      <c r="F220" s="2" t="str">
        <f>_xlfn.XLOOKUP(C220,customers!A219:A1219,customers!B219:B1219,,0)</f>
        <v>Rem Furman</v>
      </c>
      <c r="G220" s="2" t="str">
        <f>IF(_xlfn.XLOOKUP(C220,customers!A219:A1219,customers!C219:C1219,,0)=0, "",_xlfn.XLOOKUP(C220,customers!A219:A1219,customers!C219:C1219,,0))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45">
      <c r="A221" s="2" t="s">
        <v>1725</v>
      </c>
      <c r="B221" s="3">
        <v>44777</v>
      </c>
      <c r="C221" s="2" t="s">
        <v>1726</v>
      </c>
      <c r="D221" t="s">
        <v>6178</v>
      </c>
      <c r="E221" s="2">
        <v>3</v>
      </c>
      <c r="F221" s="2" t="str">
        <f>_xlfn.XLOOKUP(C221,customers!A220:A1220,customers!B220:B1220,,0)</f>
        <v>Charis Crosier</v>
      </c>
      <c r="G221" s="2" t="str">
        <f>IF(_xlfn.XLOOKUP(C221,customers!A220:A1220,customers!C220:C1220,,0)=0, "",_xlfn.XLOOKUP(C221,customers!A220:A1220,customers!C220:C1220,,0))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45">
      <c r="A222" s="2" t="s">
        <v>1725</v>
      </c>
      <c r="B222" s="3">
        <v>44777</v>
      </c>
      <c r="C222" s="2" t="s">
        <v>1726</v>
      </c>
      <c r="D222" t="s">
        <v>6174</v>
      </c>
      <c r="E222" s="2">
        <v>5</v>
      </c>
      <c r="F222" s="2" t="str">
        <f>_xlfn.XLOOKUP(C222,customers!A221:A1221,customers!B221:B1221,,0)</f>
        <v>Charis Crosier</v>
      </c>
      <c r="G222" s="2" t="str">
        <f>IF(_xlfn.XLOOKUP(C222,customers!A221:A1221,customers!C221:C1221,,0)=0, "",_xlfn.XLOOKUP(C222,customers!A221:A1221,customers!C221:C1221,,0))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45">
      <c r="A223" s="2" t="s">
        <v>1736</v>
      </c>
      <c r="B223" s="3">
        <v>44513</v>
      </c>
      <c r="C223" s="2" t="s">
        <v>1737</v>
      </c>
      <c r="D223" t="s">
        <v>6140</v>
      </c>
      <c r="E223" s="2">
        <v>6</v>
      </c>
      <c r="F223" s="2" t="str">
        <f>_xlfn.XLOOKUP(C223,customers!A222:A1222,customers!B222:B1222,,0)</f>
        <v>Lenka Rushmer</v>
      </c>
      <c r="G223" s="2" t="str">
        <f>IF(_xlfn.XLOOKUP(C223,customers!A222:A1222,customers!C222:C1222,,0)=0, "",_xlfn.XLOOKUP(C223,customers!A222:A1222,customers!C222:C1222,,0))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45">
      <c r="A224" s="2" t="s">
        <v>1742</v>
      </c>
      <c r="B224" s="3">
        <v>44090</v>
      </c>
      <c r="C224" s="2" t="s">
        <v>1743</v>
      </c>
      <c r="D224" t="s">
        <v>6169</v>
      </c>
      <c r="E224" s="2">
        <v>3</v>
      </c>
      <c r="F224" s="2" t="str">
        <f>_xlfn.XLOOKUP(C224,customers!A223:A1223,customers!B223:B1223,,0)</f>
        <v>Waneta Edinborough</v>
      </c>
      <c r="G224" s="2" t="str">
        <f>IF(_xlfn.XLOOKUP(C224,customers!A223:A1223,customers!C223:C1223,,0)=0, "",_xlfn.XLOOKUP(C224,customers!A223:A1223,customers!C223:C1223,,0))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45">
      <c r="A225" s="2" t="s">
        <v>1748</v>
      </c>
      <c r="B225" s="3">
        <v>44109</v>
      </c>
      <c r="C225" s="2" t="s">
        <v>1749</v>
      </c>
      <c r="D225" t="s">
        <v>6171</v>
      </c>
      <c r="E225" s="2">
        <v>4</v>
      </c>
      <c r="F225" s="2" t="str">
        <f>_xlfn.XLOOKUP(C225,customers!A224:A1224,customers!B224:B1224,,0)</f>
        <v>Bobbe Piggott</v>
      </c>
      <c r="G225" s="2" t="str">
        <f>IF(_xlfn.XLOOKUP(C225,customers!A224:A1224,customers!C224:C1224,,0)=0, "",_xlfn.XLOOKUP(C225,customers!A224:A1224,customers!C224:C1224,,0))</f>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45">
      <c r="A226" s="2" t="s">
        <v>1753</v>
      </c>
      <c r="B226" s="3">
        <v>43836</v>
      </c>
      <c r="C226" s="2" t="s">
        <v>1754</v>
      </c>
      <c r="D226" t="s">
        <v>6165</v>
      </c>
      <c r="E226" s="2">
        <v>4</v>
      </c>
      <c r="F226" s="2" t="str">
        <f>_xlfn.XLOOKUP(C226,customers!A225:A1225,customers!B225:B1225,,0)</f>
        <v>Ketty Bromehead</v>
      </c>
      <c r="G226" s="2" t="str">
        <f>IF(_xlfn.XLOOKUP(C226,customers!A225:A1225,customers!C225:C1225,,0)=0, "",_xlfn.XLOOKUP(C226,customers!A225:A1225,customers!C225:C1225,,0))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45">
      <c r="A227" s="2" t="s">
        <v>1759</v>
      </c>
      <c r="B227" s="3">
        <v>44337</v>
      </c>
      <c r="C227" s="2" t="s">
        <v>1760</v>
      </c>
      <c r="D227" t="s">
        <v>6178</v>
      </c>
      <c r="E227" s="2">
        <v>4</v>
      </c>
      <c r="F227" s="2" t="str">
        <f>_xlfn.XLOOKUP(C227,customers!A226:A1226,customers!B226:B1226,,0)</f>
        <v>Elsbeth Westerman</v>
      </c>
      <c r="G227" s="2" t="str">
        <f>IF(_xlfn.XLOOKUP(C227,customers!A226:A1226,customers!C226:C1226,,0)=0, "",_xlfn.XLOOKUP(C227,customers!A226:A1226,customers!C226:C1226,,0))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45">
      <c r="A228" s="2" t="s">
        <v>1765</v>
      </c>
      <c r="B228" s="3">
        <v>43887</v>
      </c>
      <c r="C228" s="2" t="s">
        <v>1766</v>
      </c>
      <c r="D228" t="s">
        <v>6175</v>
      </c>
      <c r="E228" s="2">
        <v>5</v>
      </c>
      <c r="F228" s="2" t="str">
        <f>_xlfn.XLOOKUP(C228,customers!A227:A1227,customers!B227:B1227,,0)</f>
        <v>Anabelle Hutchens</v>
      </c>
      <c r="G228" s="2" t="str">
        <f>IF(_xlfn.XLOOKUP(C228,customers!A227:A1227,customers!C227:C1227,,0)=0, "",_xlfn.XLOOKUP(C228,customers!A227:A1227,customers!C227:C1227,,0))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45">
      <c r="A229" s="2" t="s">
        <v>1771</v>
      </c>
      <c r="B229" s="3">
        <v>43880</v>
      </c>
      <c r="C229" s="2" t="s">
        <v>1772</v>
      </c>
      <c r="D229" t="s">
        <v>6163</v>
      </c>
      <c r="E229" s="2">
        <v>6</v>
      </c>
      <c r="F229" s="2" t="str">
        <f>_xlfn.XLOOKUP(C229,customers!A228:A1228,customers!B228:B1228,,0)</f>
        <v>Noak Wyvill</v>
      </c>
      <c r="G229" s="2" t="str">
        <f>IF(_xlfn.XLOOKUP(C229,customers!A228:A1228,customers!C228:C1228,,0)=0, "",_xlfn.XLOOKUP(C229,customers!A228:A1228,customers!C228:C1228,,0))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45">
      <c r="A230" s="2" t="s">
        <v>1777</v>
      </c>
      <c r="B230" s="3">
        <v>44376</v>
      </c>
      <c r="C230" s="2" t="s">
        <v>1778</v>
      </c>
      <c r="D230" t="s">
        <v>6178</v>
      </c>
      <c r="E230" s="2">
        <v>5</v>
      </c>
      <c r="F230" s="2" t="str">
        <f>_xlfn.XLOOKUP(C230,customers!A229:A1229,customers!B229:B1229,,0)</f>
        <v>Beltran Mathon</v>
      </c>
      <c r="G230" s="2" t="str">
        <f>IF(_xlfn.XLOOKUP(C230,customers!A229:A1229,customers!C229:C1229,,0)=0, "",_xlfn.XLOOKUP(C230,customers!A229:A1229,customers!C229:C1229,,0))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45">
      <c r="A231" s="2" t="s">
        <v>1783</v>
      </c>
      <c r="B231" s="3">
        <v>44282</v>
      </c>
      <c r="C231" s="2" t="s">
        <v>1784</v>
      </c>
      <c r="D231" t="s">
        <v>6159</v>
      </c>
      <c r="E231" s="2">
        <v>2</v>
      </c>
      <c r="F231" s="2" t="str">
        <f>_xlfn.XLOOKUP(C231,customers!A230:A1230,customers!B230:B1230,,0)</f>
        <v>Kristos Streight</v>
      </c>
      <c r="G231" s="2" t="str">
        <f>IF(_xlfn.XLOOKUP(C231,customers!A230:A1230,customers!C230:C1230,,0)=0, "",_xlfn.XLOOKUP(C231,customers!A230:A1230,customers!C230:C1230,,0))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45">
      <c r="A232" s="2" t="s">
        <v>1789</v>
      </c>
      <c r="B232" s="3">
        <v>44496</v>
      </c>
      <c r="C232" s="2" t="s">
        <v>1790</v>
      </c>
      <c r="D232" t="s">
        <v>6175</v>
      </c>
      <c r="E232" s="2">
        <v>2</v>
      </c>
      <c r="F232" s="2" t="str">
        <f>_xlfn.XLOOKUP(C232,customers!A231:A1231,customers!B231:B1231,,0)</f>
        <v>Portie Cutchie</v>
      </c>
      <c r="G232" s="2" t="str">
        <f>IF(_xlfn.XLOOKUP(C232,customers!A231:A1231,customers!C231:C1231,,0)=0, "",_xlfn.XLOOKUP(C232,customers!A231:A1231,customers!C231:C1231,,0))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45">
      <c r="A233" s="2" t="s">
        <v>1795</v>
      </c>
      <c r="B233" s="3">
        <v>43628</v>
      </c>
      <c r="C233" s="2" t="s">
        <v>1796</v>
      </c>
      <c r="D233" t="s">
        <v>6159</v>
      </c>
      <c r="E233" s="2">
        <v>2</v>
      </c>
      <c r="F233" s="2" t="str">
        <f>_xlfn.XLOOKUP(C233,customers!A232:A1232,customers!B232:B1232,,0)</f>
        <v>Sinclare Edsell</v>
      </c>
      <c r="G233" s="2" t="str">
        <f>IF(_xlfn.XLOOKUP(C233,customers!A232:A1232,customers!C232:C1232,,0)=0, "",_xlfn.XLOOKUP(C233,customers!A232:A1232,customers!C232:C1232,,0))</f>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45">
      <c r="A234" s="2" t="s">
        <v>1800</v>
      </c>
      <c r="B234" s="3">
        <v>44010</v>
      </c>
      <c r="C234" s="2" t="s">
        <v>1801</v>
      </c>
      <c r="D234" t="s">
        <v>6145</v>
      </c>
      <c r="E234" s="2">
        <v>5</v>
      </c>
      <c r="F234" s="2" t="str">
        <f>_xlfn.XLOOKUP(C234,customers!A233:A1233,customers!B233:B1233,,0)</f>
        <v>Conny Gheraldi</v>
      </c>
      <c r="G234" s="2" t="str">
        <f>IF(_xlfn.XLOOKUP(C234,customers!A233:A1233,customers!C233:C1233,,0)=0, "",_xlfn.XLOOKUP(C234,customers!A233:A1233,customers!C233:C1233,,0))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45">
      <c r="A235" s="2" t="s">
        <v>1806</v>
      </c>
      <c r="B235" s="3">
        <v>44278</v>
      </c>
      <c r="C235" s="2" t="s">
        <v>1807</v>
      </c>
      <c r="D235" t="s">
        <v>6156</v>
      </c>
      <c r="E235" s="2">
        <v>5</v>
      </c>
      <c r="F235" s="2" t="str">
        <f>_xlfn.XLOOKUP(C235,customers!A234:A1234,customers!B234:B1234,,0)</f>
        <v>Beryle Kenwell</v>
      </c>
      <c r="G235" s="2" t="str">
        <f>IF(_xlfn.XLOOKUP(C235,customers!A234:A1234,customers!C234:C1234,,0)=0, "",_xlfn.XLOOKUP(C235,customers!A234:A1234,customers!C234:C1234,,0))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45">
      <c r="A236" s="2" t="s">
        <v>1812</v>
      </c>
      <c r="B236" s="3">
        <v>44602</v>
      </c>
      <c r="C236" s="2" t="s">
        <v>1813</v>
      </c>
      <c r="D236" t="s">
        <v>6164</v>
      </c>
      <c r="E236" s="2">
        <v>1</v>
      </c>
      <c r="F236" s="2" t="str">
        <f>_xlfn.XLOOKUP(C236,customers!A235:A1235,customers!B235:B1235,,0)</f>
        <v>Tomas Sutty</v>
      </c>
      <c r="G236" s="2" t="str">
        <f>IF(_xlfn.XLOOKUP(C236,customers!A235:A1235,customers!C235:C1235,,0)=0, "",_xlfn.XLOOKUP(C236,customers!A235:A1235,customers!C235:C1235,,0))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45">
      <c r="A237" s="2" t="s">
        <v>1818</v>
      </c>
      <c r="B237" s="3">
        <v>43571</v>
      </c>
      <c r="C237" s="2" t="s">
        <v>1819</v>
      </c>
      <c r="D237" t="s">
        <v>6164</v>
      </c>
      <c r="E237" s="2">
        <v>5</v>
      </c>
      <c r="F237" s="2" t="str">
        <f>_xlfn.XLOOKUP(C237,customers!A236:A1236,customers!B236:B1236,,0)</f>
        <v>Samuele Ales0</v>
      </c>
      <c r="G237" s="2" t="str">
        <f>IF(_xlfn.XLOOKUP(C237,customers!A236:A1236,customers!C236:C1236,,0)=0, "",_xlfn.XLOOKUP(C237,customers!A236:A1236,customers!C236:C1236,,0))</f>
        <v/>
      </c>
      <c r="H237" s="2" t="str">
        <f>_xlfn.XLOOKUP(C237,customers!$A$1:$A$1001,customers!$G$1:$G$1001,,0)</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45">
      <c r="A238" s="2" t="s">
        <v>1822</v>
      </c>
      <c r="B238" s="3">
        <v>43873</v>
      </c>
      <c r="C238" s="2" t="s">
        <v>1823</v>
      </c>
      <c r="D238" t="s">
        <v>6165</v>
      </c>
      <c r="E238" s="2">
        <v>3</v>
      </c>
      <c r="F238" s="2" t="str">
        <f>_xlfn.XLOOKUP(C238,customers!A237:A1237,customers!B237:B1237,,0)</f>
        <v>Carlie Harce</v>
      </c>
      <c r="G238" s="2" t="str">
        <f>IF(_xlfn.XLOOKUP(C238,customers!A237:A1237,customers!C237:C1237,,0)=0, "",_xlfn.XLOOKUP(C238,customers!A237:A1237,customers!C237:C1237,,0))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45">
      <c r="A239" s="2" t="s">
        <v>1828</v>
      </c>
      <c r="B239" s="3">
        <v>44563</v>
      </c>
      <c r="C239" s="2" t="s">
        <v>1829</v>
      </c>
      <c r="D239" t="s">
        <v>6178</v>
      </c>
      <c r="E239" s="2">
        <v>1</v>
      </c>
      <c r="F239" s="2" t="str">
        <f>_xlfn.XLOOKUP(C239,customers!A238:A1238,customers!B238:B1238,,0)</f>
        <v>Craggy Bril</v>
      </c>
      <c r="G239" s="2" t="str">
        <f>IF(_xlfn.XLOOKUP(C239,customers!A238:A1238,customers!C238:C1238,,0)=0, "",_xlfn.XLOOKUP(C239,customers!A238:A1238,customers!C238:C1238,,0))</f>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45">
      <c r="A240" s="2" t="s">
        <v>1833</v>
      </c>
      <c r="B240" s="3">
        <v>44172</v>
      </c>
      <c r="C240" s="2" t="s">
        <v>1834</v>
      </c>
      <c r="D240" t="s">
        <v>6151</v>
      </c>
      <c r="E240" s="2">
        <v>2</v>
      </c>
      <c r="F240" s="2" t="str">
        <f>_xlfn.XLOOKUP(C240,customers!A239:A1239,customers!B239:B1239,,0)</f>
        <v>Friederike Drysdale</v>
      </c>
      <c r="G240" s="2" t="str">
        <f>IF(_xlfn.XLOOKUP(C240,customers!A239:A1239,customers!C239:C1239,,0)=0, "",_xlfn.XLOOKUP(C240,customers!A239:A1239,customers!C239:C1239,,0))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45">
      <c r="A241" s="2" t="s">
        <v>1839</v>
      </c>
      <c r="B241" s="3">
        <v>43881</v>
      </c>
      <c r="C241" s="2" t="s">
        <v>1840</v>
      </c>
      <c r="D241" t="s">
        <v>6171</v>
      </c>
      <c r="E241" s="2">
        <v>4</v>
      </c>
      <c r="F241" s="2" t="str">
        <f>_xlfn.XLOOKUP(C241,customers!A240:A1240,customers!B240:B1240,,0)</f>
        <v>Devon Magowan</v>
      </c>
      <c r="G241" s="2" t="str">
        <f>IF(_xlfn.XLOOKUP(C241,customers!A240:A1240,customers!C240:C1240,,0)=0, "",_xlfn.XLOOKUP(C241,customers!A240:A1240,customers!C240:C1240,,0))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45">
      <c r="A242" s="2" t="s">
        <v>1845</v>
      </c>
      <c r="B242" s="3">
        <v>43993</v>
      </c>
      <c r="C242" s="2" t="s">
        <v>1846</v>
      </c>
      <c r="D242" t="s">
        <v>6175</v>
      </c>
      <c r="E242" s="2">
        <v>6</v>
      </c>
      <c r="F242" s="2" t="str">
        <f>_xlfn.XLOOKUP(C242,customers!A241:A1241,customers!B241:B1241,,0)</f>
        <v>Codi Littrell</v>
      </c>
      <c r="G242" s="2" t="str">
        <f>IF(_xlfn.XLOOKUP(C242,customers!A241:A1241,customers!C241:C1241,,0)=0, "",_xlfn.XLOOKUP(C242,customers!A241:A1241,customers!C241:C1241,,0))</f>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45">
      <c r="A243" s="2" t="s">
        <v>1849</v>
      </c>
      <c r="B243" s="3">
        <v>44082</v>
      </c>
      <c r="C243" s="2" t="s">
        <v>1850</v>
      </c>
      <c r="D243" t="s">
        <v>6151</v>
      </c>
      <c r="E243" s="2">
        <v>2</v>
      </c>
      <c r="F243" s="2" t="str">
        <f>_xlfn.XLOOKUP(C243,customers!A242:A1242,customers!B242:B1242,,0)</f>
        <v>Christel Speak</v>
      </c>
      <c r="G243" s="2" t="str">
        <f>IF(_xlfn.XLOOKUP(C243,customers!A242:A1242,customers!C242:C1242,,0)=0, "",_xlfn.XLOOKUP(C243,customers!A242:A1242,customers!C242:C1242,,0))</f>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45">
      <c r="A244" s="2" t="s">
        <v>1854</v>
      </c>
      <c r="B244" s="3">
        <v>43918</v>
      </c>
      <c r="C244" s="2" t="s">
        <v>1855</v>
      </c>
      <c r="D244" t="s">
        <v>6183</v>
      </c>
      <c r="E244" s="2">
        <v>3</v>
      </c>
      <c r="F244" s="2" t="str">
        <f>_xlfn.XLOOKUP(C244,customers!A243:A1243,customers!B243:B1243,,0)</f>
        <v>Sibella Rushbrooke</v>
      </c>
      <c r="G244" s="2" t="str">
        <f>IF(_xlfn.XLOOKUP(C244,customers!A243:A1243,customers!C243:C1243,,0)=0, "",_xlfn.XLOOKUP(C244,customers!A243:A1243,customers!C243:C1243,,0))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45">
      <c r="A245" s="2" t="s">
        <v>1860</v>
      </c>
      <c r="B245" s="3">
        <v>44114</v>
      </c>
      <c r="C245" s="2" t="s">
        <v>1861</v>
      </c>
      <c r="D245" t="s">
        <v>6144</v>
      </c>
      <c r="E245" s="2">
        <v>4</v>
      </c>
      <c r="F245" s="2" t="str">
        <f>_xlfn.XLOOKUP(C245,customers!A244:A1244,customers!B244:B1244,,0)</f>
        <v>Tammie Drynan</v>
      </c>
      <c r="G245" s="2" t="str">
        <f>IF(_xlfn.XLOOKUP(C245,customers!A244:A1244,customers!C244:C1244,,0)=0, "",_xlfn.XLOOKUP(C245,customers!A244:A1244,customers!C244:C1244,,0))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45">
      <c r="A246" s="2" t="s">
        <v>1866</v>
      </c>
      <c r="B246" s="3">
        <v>44702</v>
      </c>
      <c r="C246" s="2" t="s">
        <v>1867</v>
      </c>
      <c r="D246" t="s">
        <v>6181</v>
      </c>
      <c r="E246" s="2">
        <v>4</v>
      </c>
      <c r="F246" s="2" t="str">
        <f>_xlfn.XLOOKUP(C246,customers!A245:A1245,customers!B245:B1245,,0)</f>
        <v>Effie Yurkov</v>
      </c>
      <c r="G246" s="2" t="str">
        <f>IF(_xlfn.XLOOKUP(C246,customers!A245:A1245,customers!C245:C1245,,0)=0, "",_xlfn.XLOOKUP(C246,customers!A245:A1245,customers!C245:C1245,,0))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45">
      <c r="A247" s="2" t="s">
        <v>1872</v>
      </c>
      <c r="B247" s="3">
        <v>43951</v>
      </c>
      <c r="C247" s="2" t="s">
        <v>1873</v>
      </c>
      <c r="D247" t="s">
        <v>6145</v>
      </c>
      <c r="E247" s="2">
        <v>5</v>
      </c>
      <c r="F247" s="2" t="str">
        <f>_xlfn.XLOOKUP(C247,customers!A246:A1246,customers!B246:B1246,,0)</f>
        <v>Lexie Mallan</v>
      </c>
      <c r="G247" s="2" t="str">
        <f>IF(_xlfn.XLOOKUP(C247,customers!A246:A1246,customers!C246:C1246,,0)=0, "",_xlfn.XLOOKUP(C247,customers!A246:A1246,customers!C246:C1246,,0))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45">
      <c r="A248" s="2" t="s">
        <v>1878</v>
      </c>
      <c r="B248" s="3">
        <v>44542</v>
      </c>
      <c r="C248" s="2" t="s">
        <v>1879</v>
      </c>
      <c r="D248" t="s">
        <v>6143</v>
      </c>
      <c r="E248" s="2">
        <v>3</v>
      </c>
      <c r="F248" s="2" t="str">
        <f>_xlfn.XLOOKUP(C248,customers!A247:A1247,customers!B247:B1247,,0)</f>
        <v>Georgena Bentjens</v>
      </c>
      <c r="G248" s="2" t="str">
        <f>IF(_xlfn.XLOOKUP(C248,customers!A247:A1247,customers!C247:C1247,,0)=0, "",_xlfn.XLOOKUP(C248,customers!A247:A1247,customers!C247:C1247,,0))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45">
      <c r="A249" s="2" t="s">
        <v>1884</v>
      </c>
      <c r="B249" s="3">
        <v>44131</v>
      </c>
      <c r="C249" s="2" t="s">
        <v>1885</v>
      </c>
      <c r="D249" t="s">
        <v>6178</v>
      </c>
      <c r="E249" s="2">
        <v>6</v>
      </c>
      <c r="F249" s="2" t="str">
        <f>_xlfn.XLOOKUP(C249,customers!A248:A1248,customers!B248:B1248,,0)</f>
        <v>Delmar Beasant</v>
      </c>
      <c r="G249" s="2" t="str">
        <f>IF(_xlfn.XLOOKUP(C249,customers!A248:A1248,customers!C248:C1248,,0)=0, "",_xlfn.XLOOKUP(C249,customers!A248:A1248,customers!C248:C1248,,0))</f>
        <v/>
      </c>
      <c r="H249" s="2" t="str">
        <f>_xlfn.XLOOKUP(C249,customers!$A$1:$A$1001,customers!$G$1:$G$1001,,0)</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45">
      <c r="A250" s="2" t="s">
        <v>1889</v>
      </c>
      <c r="B250" s="3">
        <v>44019</v>
      </c>
      <c r="C250" s="2" t="s">
        <v>1890</v>
      </c>
      <c r="D250" t="s">
        <v>6147</v>
      </c>
      <c r="E250" s="2">
        <v>1</v>
      </c>
      <c r="F250" s="2" t="str">
        <f>_xlfn.XLOOKUP(C250,customers!A249:A1249,customers!B249:B1249,,0)</f>
        <v>Lyn Entwistle</v>
      </c>
      <c r="G250" s="2" t="str">
        <f>IF(_xlfn.XLOOKUP(C250,customers!A249:A1249,customers!C249:C1249,,0)=0, "",_xlfn.XLOOKUP(C250,customers!A249:A1249,customers!C249:C1249,,0))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45">
      <c r="A251" s="2" t="s">
        <v>1895</v>
      </c>
      <c r="B251" s="3">
        <v>43861</v>
      </c>
      <c r="C251" s="2" t="s">
        <v>1935</v>
      </c>
      <c r="D251" t="s">
        <v>6170</v>
      </c>
      <c r="E251" s="2">
        <v>1</v>
      </c>
      <c r="F251" s="2" t="str">
        <f>_xlfn.XLOOKUP(C251,customers!A250:A1250,customers!B250:B1250,,0)</f>
        <v>Zacharias Kiffe</v>
      </c>
      <c r="G251" s="2" t="str">
        <f>IF(_xlfn.XLOOKUP(C251,customers!A250:A1250,customers!C250:C1250,,0)=0, "",_xlfn.XLOOKUP(C251,customers!A250:A1250,customers!C250:C1250,,0))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45">
      <c r="A252" s="2" t="s">
        <v>1900</v>
      </c>
      <c r="B252" s="3">
        <v>43879</v>
      </c>
      <c r="C252" s="2" t="s">
        <v>1901</v>
      </c>
      <c r="D252" t="s">
        <v>6174</v>
      </c>
      <c r="E252" s="2">
        <v>1</v>
      </c>
      <c r="F252" s="2" t="str">
        <f>_xlfn.XLOOKUP(C252,customers!A251:A1251,customers!B251:B1251,,0)</f>
        <v>Mercedes Acott</v>
      </c>
      <c r="G252" s="2" t="str">
        <f>IF(_xlfn.XLOOKUP(C252,customers!A251:A1251,customers!C251:C1251,,0)=0, "",_xlfn.XLOOKUP(C252,customers!A251:A1251,customers!C251:C1251,,0))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45">
      <c r="A253" s="2" t="s">
        <v>1906</v>
      </c>
      <c r="B253" s="3">
        <v>44360</v>
      </c>
      <c r="C253" s="2" t="s">
        <v>1907</v>
      </c>
      <c r="D253" t="s">
        <v>6141</v>
      </c>
      <c r="E253" s="2">
        <v>5</v>
      </c>
      <c r="F253" s="2" t="str">
        <f>_xlfn.XLOOKUP(C253,customers!A252:A1252,customers!B252:B1252,,0)</f>
        <v>Connor Heaviside</v>
      </c>
      <c r="G253" s="2" t="str">
        <f>IF(_xlfn.XLOOKUP(C253,customers!A252:A1252,customers!C252:C1252,,0)=0, "",_xlfn.XLOOKUP(C253,customers!A252:A1252,customers!C252:C1252,,0))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45">
      <c r="A254" s="2" t="s">
        <v>1912</v>
      </c>
      <c r="B254" s="3">
        <v>44779</v>
      </c>
      <c r="C254" s="2" t="s">
        <v>1913</v>
      </c>
      <c r="D254" t="s">
        <v>6147</v>
      </c>
      <c r="E254" s="2">
        <v>3</v>
      </c>
      <c r="F254" s="2" t="str">
        <f>_xlfn.XLOOKUP(C254,customers!A253:A1253,customers!B253:B1253,,0)</f>
        <v>Devy Bulbrook</v>
      </c>
      <c r="G254" s="2" t="str">
        <f>IF(_xlfn.XLOOKUP(C254,customers!A253:A1253,customers!C253:C1253,,0)=0, "",_xlfn.XLOOKUP(C254,customers!A253:A1253,customers!C253:C1253,,0))</f>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45">
      <c r="A255" s="2" t="s">
        <v>1917</v>
      </c>
      <c r="B255" s="3">
        <v>44523</v>
      </c>
      <c r="C255" s="2" t="s">
        <v>1918</v>
      </c>
      <c r="D255" t="s">
        <v>6162</v>
      </c>
      <c r="E255" s="2">
        <v>4</v>
      </c>
      <c r="F255" s="2" t="str">
        <f>_xlfn.XLOOKUP(C255,customers!A254:A1254,customers!B254:B1254,,0)</f>
        <v>Leia Kernan</v>
      </c>
      <c r="G255" s="2" t="str">
        <f>IF(_xlfn.XLOOKUP(C255,customers!A254:A1254,customers!C254:C1254,,0)=0, "",_xlfn.XLOOKUP(C255,customers!A254:A1254,customers!C254:C1254,,0))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45">
      <c r="A256" s="2" t="s">
        <v>1923</v>
      </c>
      <c r="B256" s="3">
        <v>44482</v>
      </c>
      <c r="C256" s="2" t="s">
        <v>1924</v>
      </c>
      <c r="D256" t="s">
        <v>6173</v>
      </c>
      <c r="E256" s="2">
        <v>4</v>
      </c>
      <c r="F256" s="2" t="str">
        <f>_xlfn.XLOOKUP(C256,customers!A255:A1255,customers!B255:B1255,,0)</f>
        <v>Rosaline McLae</v>
      </c>
      <c r="G256" s="2" t="str">
        <f>IF(_xlfn.XLOOKUP(C256,customers!A255:A1255,customers!C255:C1255,,0)=0, "",_xlfn.XLOOKUP(C256,customers!A255:A1255,customers!C255:C1255,,0))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45">
      <c r="A257" s="2" t="s">
        <v>1928</v>
      </c>
      <c r="B257" s="3">
        <v>44439</v>
      </c>
      <c r="C257" s="2" t="s">
        <v>1929</v>
      </c>
      <c r="D257" t="s">
        <v>6173</v>
      </c>
      <c r="E257" s="2">
        <v>3</v>
      </c>
      <c r="F257" s="2" t="str">
        <f>_xlfn.XLOOKUP(C257,customers!A256:A1256,customers!B256:B1256,,0)</f>
        <v>Cleve Blowfelde</v>
      </c>
      <c r="G257" s="2" t="str">
        <f>IF(_xlfn.XLOOKUP(C257,customers!A256:A1256,customers!C256:C1256,,0)=0, "",_xlfn.XLOOKUP(C257,customers!A256:A1256,customers!C256:C1256,,0))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45">
      <c r="A258" s="2" t="s">
        <v>1934</v>
      </c>
      <c r="B258" s="3">
        <v>43846</v>
      </c>
      <c r="C258" s="2" t="s">
        <v>1935</v>
      </c>
      <c r="D258" t="s">
        <v>6160</v>
      </c>
      <c r="E258" s="2">
        <v>2</v>
      </c>
      <c r="F258" s="2" t="str">
        <f>_xlfn.XLOOKUP(C258,customers!A257:A1257,customers!B257:B1257,,0)</f>
        <v>Zacharias Kiffe</v>
      </c>
      <c r="G258" s="2" t="str">
        <f>IF(_xlfn.XLOOKUP(C258,customers!A257:A1257,customers!C257:C1257,,0)=0, "",_xlfn.XLOOKUP(C258,customers!A257:A1257,customers!C257:C1257,,0))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45">
      <c r="A259" s="2" t="s">
        <v>1940</v>
      </c>
      <c r="B259" s="3">
        <v>44676</v>
      </c>
      <c r="C259" s="2" t="s">
        <v>1941</v>
      </c>
      <c r="D259" t="s">
        <v>6185</v>
      </c>
      <c r="E259" s="2">
        <v>1</v>
      </c>
      <c r="F259" s="2" t="str">
        <f>_xlfn.XLOOKUP(C259,customers!A258:A1258,customers!B258:B1258,,0)</f>
        <v>Denyse O'Calleran</v>
      </c>
      <c r="G259" s="2" t="str">
        <f>IF(_xlfn.XLOOKUP(C259,customers!A258:A1258,customers!C258:C1258,,0)=0, "",_xlfn.XLOOKUP(C259,customers!A258:A1258,customers!C258:C1258,,0))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45">
      <c r="A260" s="2" t="s">
        <v>1946</v>
      </c>
      <c r="B260" s="3">
        <v>44513</v>
      </c>
      <c r="C260" s="2" t="s">
        <v>1947</v>
      </c>
      <c r="D260" t="s">
        <v>6185</v>
      </c>
      <c r="E260" s="2">
        <v>5</v>
      </c>
      <c r="F260" s="2" t="str">
        <f>_xlfn.XLOOKUP(C260,customers!A259:A1259,customers!B259:B1259,,0)</f>
        <v>Cobby Cromwell</v>
      </c>
      <c r="G260" s="2" t="str">
        <f>IF(_xlfn.XLOOKUP(C260,customers!A259:A1259,customers!C259:C1259,,0)=0, "",_xlfn.XLOOKUP(C260,customers!A259:A1259,customers!C259:C1259,,0))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45">
      <c r="A261" s="2" t="s">
        <v>1952</v>
      </c>
      <c r="B261" s="3">
        <v>44355</v>
      </c>
      <c r="C261" s="2" t="s">
        <v>1953</v>
      </c>
      <c r="D261" t="s">
        <v>6174</v>
      </c>
      <c r="E261" s="2">
        <v>2</v>
      </c>
      <c r="F261" s="2" t="str">
        <f>_xlfn.XLOOKUP(C261,customers!A260:A1260,customers!B260:B1260,,0)</f>
        <v>Irv Hay</v>
      </c>
      <c r="G261" s="2" t="str">
        <f>IF(_xlfn.XLOOKUP(C261,customers!A260:A1260,customers!C260:C1260,,0)=0, "",_xlfn.XLOOKUP(C261,customers!A260:A1260,customers!C260:C1260,,0))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45">
      <c r="A262" s="2" t="s">
        <v>1958</v>
      </c>
      <c r="B262" s="3">
        <v>44156</v>
      </c>
      <c r="C262" s="2" t="s">
        <v>1959</v>
      </c>
      <c r="D262" t="s">
        <v>6142</v>
      </c>
      <c r="E262" s="2">
        <v>1</v>
      </c>
      <c r="F262" s="2" t="str">
        <f>_xlfn.XLOOKUP(C262,customers!A261:A1261,customers!B261:B1261,,0)</f>
        <v>Tani Taffarello</v>
      </c>
      <c r="G262" s="2" t="str">
        <f>IF(_xlfn.XLOOKUP(C262,customers!A261:A1261,customers!C261:C1261,,0)=0, "",_xlfn.XLOOKUP(C262,customers!A261:A1261,customers!C261:C1261,,0))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45">
      <c r="A263" s="2" t="s">
        <v>1963</v>
      </c>
      <c r="B263" s="3">
        <v>43538</v>
      </c>
      <c r="C263" s="2" t="s">
        <v>1964</v>
      </c>
      <c r="D263" t="s">
        <v>6179</v>
      </c>
      <c r="E263" s="2">
        <v>5</v>
      </c>
      <c r="F263" s="2" t="str">
        <f>_xlfn.XLOOKUP(C263,customers!A262:A1262,customers!B262:B1262,,0)</f>
        <v>Monique Canty</v>
      </c>
      <c r="G263" s="2" t="str">
        <f>IF(_xlfn.XLOOKUP(C263,customers!A262:A1262,customers!C262:C1262,,0)=0, "",_xlfn.XLOOKUP(C263,customers!A262:A1262,customers!C262:C1262,,0))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45">
      <c r="A264" s="2" t="s">
        <v>1969</v>
      </c>
      <c r="B264" s="3">
        <v>43693</v>
      </c>
      <c r="C264" s="2" t="s">
        <v>1970</v>
      </c>
      <c r="D264" t="s">
        <v>6141</v>
      </c>
      <c r="E264" s="2">
        <v>3</v>
      </c>
      <c r="F264" s="2" t="str">
        <f>_xlfn.XLOOKUP(C264,customers!A263:A1263,customers!B263:B1263,,0)</f>
        <v>Javier Kopke</v>
      </c>
      <c r="G264" s="2" t="str">
        <f>IF(_xlfn.XLOOKUP(C264,customers!A263:A1263,customers!C263:C1263,,0)=0, "",_xlfn.XLOOKUP(C264,customers!A263:A1263,customers!C263:C1263,,0))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45">
      <c r="A265" s="2" t="s">
        <v>1975</v>
      </c>
      <c r="B265" s="3">
        <v>43577</v>
      </c>
      <c r="C265" s="2" t="s">
        <v>1976</v>
      </c>
      <c r="D265" t="s">
        <v>6181</v>
      </c>
      <c r="E265" s="2">
        <v>4</v>
      </c>
      <c r="F265" s="2" t="str">
        <f>_xlfn.XLOOKUP(C265,customers!A264:A1264,customers!B264:B1264,,0)</f>
        <v>Mar McIver</v>
      </c>
      <c r="G265" s="2" t="str">
        <f>IF(_xlfn.XLOOKUP(C265,customers!A264:A1264,customers!C264:C1264,,0)=0, "",_xlfn.XLOOKUP(C265,customers!A264:A1264,customers!C264:C1264,,0))</f>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45">
      <c r="A266" s="2" t="s">
        <v>1980</v>
      </c>
      <c r="B266" s="3">
        <v>44683</v>
      </c>
      <c r="C266" s="2" t="s">
        <v>1981</v>
      </c>
      <c r="D266" t="s">
        <v>6179</v>
      </c>
      <c r="E266" s="2">
        <v>5</v>
      </c>
      <c r="F266" s="2" t="str">
        <f>_xlfn.XLOOKUP(C266,customers!A265:A1265,customers!B265:B1265,,0)</f>
        <v>Arabella Fransewich</v>
      </c>
      <c r="G266" s="2" t="str">
        <f>IF(_xlfn.XLOOKUP(C266,customers!A265:A1265,customers!C265:C1265,,0)=0, "",_xlfn.XLOOKUP(C266,customers!A265:A1265,customers!C265:C1265,,0))</f>
        <v/>
      </c>
      <c r="H266" s="2" t="str">
        <f>_xlfn.XLOOKUP(C266,customers!$A$1:$A$1001,customers!$G$1:$G$1001,,0)</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45">
      <c r="A267" s="2" t="s">
        <v>1986</v>
      </c>
      <c r="B267" s="3">
        <v>43872</v>
      </c>
      <c r="C267" s="2" t="s">
        <v>1987</v>
      </c>
      <c r="D267" t="s">
        <v>6158</v>
      </c>
      <c r="E267" s="2">
        <v>1</v>
      </c>
      <c r="F267" s="2" t="str">
        <f>_xlfn.XLOOKUP(C267,customers!A266:A1266,customers!B266:B1266,,0)</f>
        <v>Violette Hellmore</v>
      </c>
      <c r="G267" s="2" t="str">
        <f>IF(_xlfn.XLOOKUP(C267,customers!A266:A1266,customers!C266:C1266,,0)=0, "",_xlfn.XLOOKUP(C267,customers!A266:A1266,customers!C266:C1266,,0))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45">
      <c r="A268" s="2" t="s">
        <v>1992</v>
      </c>
      <c r="B268" s="3">
        <v>44283</v>
      </c>
      <c r="C268" s="2" t="s">
        <v>1993</v>
      </c>
      <c r="D268" t="s">
        <v>6183</v>
      </c>
      <c r="E268" s="2">
        <v>2</v>
      </c>
      <c r="F268" s="2" t="str">
        <f>_xlfn.XLOOKUP(C268,customers!A267:A1267,customers!B267:B1267,,0)</f>
        <v>Myles Seawright</v>
      </c>
      <c r="G268" s="2" t="str">
        <f>IF(_xlfn.XLOOKUP(C268,customers!A267:A1267,customers!C267:C1267,,0)=0, "",_xlfn.XLOOKUP(C268,customers!A267:A1267,customers!C267:C1267,,0))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45">
      <c r="A269" s="2" t="s">
        <v>1998</v>
      </c>
      <c r="B269" s="3">
        <v>44324</v>
      </c>
      <c r="C269" s="2" t="s">
        <v>1999</v>
      </c>
      <c r="D269" t="s">
        <v>6153</v>
      </c>
      <c r="E269" s="2">
        <v>6</v>
      </c>
      <c r="F269" s="2" t="str">
        <f>_xlfn.XLOOKUP(C269,customers!A268:A1268,customers!B268:B1268,,0)</f>
        <v>Silvana Northeast</v>
      </c>
      <c r="G269" s="2" t="str">
        <f>IF(_xlfn.XLOOKUP(C269,customers!A268:A1268,customers!C268:C1268,,0)=0, "",_xlfn.XLOOKUP(C269,customers!A268:A1268,customers!C268:C1268,,0))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45">
      <c r="A270" s="2" t="s">
        <v>2004</v>
      </c>
      <c r="B270" s="3">
        <v>43790</v>
      </c>
      <c r="C270" s="2" t="s">
        <v>1672</v>
      </c>
      <c r="D270" t="s">
        <v>6147</v>
      </c>
      <c r="E270" s="2">
        <v>2</v>
      </c>
      <c r="F270" s="2" t="e">
        <f>_xlfn.XLOOKUP(C270,customers!A269:A1269,customers!B269:B1269,,0)</f>
        <v>#N/A</v>
      </c>
      <c r="G270" s="2" t="e">
        <f>IF(_xlfn.XLOOKUP(C270,customers!A269:A1269,customers!C269:C1269,,0)=0, "",_xlfn.XLOOKUP(C270,customers!A269:A1269,customers!C269:C1269,,0))</f>
        <v>#N/A</v>
      </c>
      <c r="H270" s="2" t="str">
        <f>_xlfn.XLOOKUP(C270,customers!$A$1:$A$1001,customers!$G$1:$G$1001,,0)</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45">
      <c r="A271" s="2" t="s">
        <v>2009</v>
      </c>
      <c r="B271" s="3">
        <v>44333</v>
      </c>
      <c r="C271" s="2" t="s">
        <v>2010</v>
      </c>
      <c r="D271" t="s">
        <v>6154</v>
      </c>
      <c r="E271" s="2">
        <v>2</v>
      </c>
      <c r="F271" s="2" t="str">
        <f>_xlfn.XLOOKUP(C271,customers!A270:A1270,customers!B270:B1270,,0)</f>
        <v>Monica Fearon</v>
      </c>
      <c r="G271" s="2" t="str">
        <f>IF(_xlfn.XLOOKUP(C271,customers!A270:A1270,customers!C270:C1270,,0)=0, "",_xlfn.XLOOKUP(C271,customers!A270:A1270,customers!C270:C1270,,0))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45">
      <c r="A272" s="2" t="s">
        <v>2015</v>
      </c>
      <c r="B272" s="3">
        <v>43655</v>
      </c>
      <c r="C272" s="2" t="s">
        <v>2016</v>
      </c>
      <c r="D272" t="s">
        <v>6144</v>
      </c>
      <c r="E272" s="2">
        <v>1</v>
      </c>
      <c r="F272" s="2" t="str">
        <f>_xlfn.XLOOKUP(C272,customers!A271:A1271,customers!B271:B1271,,0)</f>
        <v>Barney Chisnell</v>
      </c>
      <c r="G272" s="2" t="str">
        <f>IF(_xlfn.XLOOKUP(C272,customers!A271:A1271,customers!C271:C1271,,0)=0, "",_xlfn.XLOOKUP(C272,customers!A271:A1271,customers!C271:C1271,,0))</f>
        <v/>
      </c>
      <c r="H272" s="2" t="str">
        <f>_xlfn.XLOOKUP(C272,customers!$A$1:$A$1001,customers!$G$1:$G$1001,,0)</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45">
      <c r="A273" s="2" t="s">
        <v>2019</v>
      </c>
      <c r="B273" s="3">
        <v>43971</v>
      </c>
      <c r="C273" s="2" t="s">
        <v>2020</v>
      </c>
      <c r="D273" t="s">
        <v>6154</v>
      </c>
      <c r="E273" s="2">
        <v>4</v>
      </c>
      <c r="F273" s="2" t="str">
        <f>_xlfn.XLOOKUP(C273,customers!A272:A1272,customers!B272:B1272,,0)</f>
        <v>Jasper Sisneros</v>
      </c>
      <c r="G273" s="2" t="str">
        <f>IF(_xlfn.XLOOKUP(C273,customers!A272:A1272,customers!C272:C1272,,0)=0, "",_xlfn.XLOOKUP(C273,customers!A272:A1272,customers!C272:C1272,,0))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45">
      <c r="A274" s="2" t="s">
        <v>2025</v>
      </c>
      <c r="B274" s="3">
        <v>44435</v>
      </c>
      <c r="C274" s="2" t="s">
        <v>2026</v>
      </c>
      <c r="D274" t="s">
        <v>6179</v>
      </c>
      <c r="E274" s="2">
        <v>6</v>
      </c>
      <c r="F274" s="2" t="str">
        <f>_xlfn.XLOOKUP(C274,customers!A273:A1273,customers!B273:B1273,,0)</f>
        <v>Zachariah Carlson</v>
      </c>
      <c r="G274" s="2" t="str">
        <f>IF(_xlfn.XLOOKUP(C274,customers!A273:A1273,customers!C273:C1273,,0)=0, "",_xlfn.XLOOKUP(C274,customers!A273:A1273,customers!C273:C1273,,0))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45">
      <c r="A275" s="2" t="s">
        <v>2032</v>
      </c>
      <c r="B275" s="3">
        <v>44681</v>
      </c>
      <c r="C275" s="2" t="s">
        <v>2033</v>
      </c>
      <c r="D275" t="s">
        <v>6167</v>
      </c>
      <c r="E275" s="2">
        <v>2</v>
      </c>
      <c r="F275" s="2" t="str">
        <f>_xlfn.XLOOKUP(C275,customers!A274:A1274,customers!B274:B1274,,0)</f>
        <v>Warner Maddox</v>
      </c>
      <c r="G275" s="2" t="str">
        <f>IF(_xlfn.XLOOKUP(C275,customers!A274:A1274,customers!C274:C1274,,0)=0, "",_xlfn.XLOOKUP(C275,customers!A274:A1274,customers!C274:C1274,,0))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45">
      <c r="A276" s="2" t="s">
        <v>2038</v>
      </c>
      <c r="B276" s="3">
        <v>43985</v>
      </c>
      <c r="C276" s="2" t="s">
        <v>2039</v>
      </c>
      <c r="D276" t="s">
        <v>6175</v>
      </c>
      <c r="E276" s="2">
        <v>1</v>
      </c>
      <c r="F276" s="2" t="str">
        <f>_xlfn.XLOOKUP(C276,customers!A275:A1275,customers!B275:B1275,,0)</f>
        <v>Donnie Hedlestone</v>
      </c>
      <c r="G276" s="2" t="str">
        <f>IF(_xlfn.XLOOKUP(C276,customers!A275:A1275,customers!C275:C1275,,0)=0, "",_xlfn.XLOOKUP(C276,customers!A275:A1275,customers!C275:C1275,,0))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45">
      <c r="A277" s="2" t="s">
        <v>2044</v>
      </c>
      <c r="B277" s="3">
        <v>44725</v>
      </c>
      <c r="C277" s="2" t="s">
        <v>2045</v>
      </c>
      <c r="D277" t="s">
        <v>6148</v>
      </c>
      <c r="E277" s="2">
        <v>6</v>
      </c>
      <c r="F277" s="2" t="str">
        <f>_xlfn.XLOOKUP(C277,customers!A276:A1276,customers!B276:B1276,,0)</f>
        <v>Teddi Crowthe</v>
      </c>
      <c r="G277" s="2" t="str">
        <f>IF(_xlfn.XLOOKUP(C277,customers!A276:A1276,customers!C276:C1276,,0)=0, "",_xlfn.XLOOKUP(C277,customers!A276:A1276,customers!C276:C1276,,0))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45">
      <c r="A278" s="2" t="s">
        <v>2050</v>
      </c>
      <c r="B278" s="3">
        <v>43992</v>
      </c>
      <c r="C278" s="2" t="s">
        <v>2051</v>
      </c>
      <c r="D278" t="s">
        <v>6142</v>
      </c>
      <c r="E278" s="2">
        <v>4</v>
      </c>
      <c r="F278" s="2" t="str">
        <f>_xlfn.XLOOKUP(C278,customers!A277:A1277,customers!B277:B1277,,0)</f>
        <v>Dorelia Bury</v>
      </c>
      <c r="G278" s="2" t="str">
        <f>IF(_xlfn.XLOOKUP(C278,customers!A277:A1277,customers!C277:C1277,,0)=0, "",_xlfn.XLOOKUP(C278,customers!A277:A1277,customers!C277:C1277,,0))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45">
      <c r="A279" s="2" t="s">
        <v>2056</v>
      </c>
      <c r="B279" s="3">
        <v>44183</v>
      </c>
      <c r="C279" s="2" t="s">
        <v>2057</v>
      </c>
      <c r="D279" t="s">
        <v>6171</v>
      </c>
      <c r="E279" s="2">
        <v>6</v>
      </c>
      <c r="F279" s="2" t="str">
        <f>_xlfn.XLOOKUP(C279,customers!A278:A1278,customers!B278:B1278,,0)</f>
        <v>Gussy Broadbear</v>
      </c>
      <c r="G279" s="2" t="str">
        <f>IF(_xlfn.XLOOKUP(C279,customers!A278:A1278,customers!C278:C1278,,0)=0, "",_xlfn.XLOOKUP(C279,customers!A278:A1278,customers!C278:C1278,,0))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45">
      <c r="A280" s="2" t="s">
        <v>2062</v>
      </c>
      <c r="B280" s="3">
        <v>43708</v>
      </c>
      <c r="C280" s="2" t="s">
        <v>2063</v>
      </c>
      <c r="D280" t="s">
        <v>6167</v>
      </c>
      <c r="E280" s="2">
        <v>2</v>
      </c>
      <c r="F280" s="2" t="str">
        <f>_xlfn.XLOOKUP(C280,customers!A279:A1279,customers!B279:B1279,,0)</f>
        <v>Emlynne Palfrey</v>
      </c>
      <c r="G280" s="2" t="str">
        <f>IF(_xlfn.XLOOKUP(C280,customers!A279:A1279,customers!C279:C1279,,0)=0, "",_xlfn.XLOOKUP(C280,customers!A279:A1279,customers!C279:C1279,,0))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45">
      <c r="A281" s="2" t="s">
        <v>2068</v>
      </c>
      <c r="B281" s="3">
        <v>43521</v>
      </c>
      <c r="C281" s="2" t="s">
        <v>2069</v>
      </c>
      <c r="D281" t="s">
        <v>6181</v>
      </c>
      <c r="E281" s="2">
        <v>1</v>
      </c>
      <c r="F281" s="2" t="str">
        <f>_xlfn.XLOOKUP(C281,customers!A280:A1280,customers!B280:B1280,,0)</f>
        <v>Parsifal Metrick</v>
      </c>
      <c r="G281" s="2" t="str">
        <f>IF(_xlfn.XLOOKUP(C281,customers!A280:A1280,customers!C280:C1280,,0)=0, "",_xlfn.XLOOKUP(C281,customers!A280:A1280,customers!C280:C1280,,0))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45">
      <c r="A282" s="2" t="s">
        <v>2074</v>
      </c>
      <c r="B282" s="3">
        <v>44234</v>
      </c>
      <c r="C282" s="2" t="s">
        <v>2075</v>
      </c>
      <c r="D282" t="s">
        <v>6139</v>
      </c>
      <c r="E282" s="2">
        <v>5</v>
      </c>
      <c r="F282" s="2" t="str">
        <f>_xlfn.XLOOKUP(C282,customers!A281:A1281,customers!B281:B1281,,0)</f>
        <v>Christopher Grieveson</v>
      </c>
      <c r="G282" s="2" t="str">
        <f>IF(_xlfn.XLOOKUP(C282,customers!A281:A1281,customers!C281:C1281,,0)=0, "",_xlfn.XLOOKUP(C282,customers!A281:A1281,customers!C281:C1281,,0))</f>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45">
      <c r="A283" s="2" t="s">
        <v>2079</v>
      </c>
      <c r="B283" s="3">
        <v>44210</v>
      </c>
      <c r="C283" s="2" t="s">
        <v>2080</v>
      </c>
      <c r="D283" t="s">
        <v>6171</v>
      </c>
      <c r="E283" s="2">
        <v>4</v>
      </c>
      <c r="F283" s="2" t="str">
        <f>_xlfn.XLOOKUP(C283,customers!A282:A1282,customers!B282:B1282,,0)</f>
        <v>Karlan Karby</v>
      </c>
      <c r="G283" s="2" t="str">
        <f>IF(_xlfn.XLOOKUP(C283,customers!A282:A1282,customers!C282:C1282,,0)=0, "",_xlfn.XLOOKUP(C283,customers!A282:A1282,customers!C282:C1282,,0))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45">
      <c r="A284" s="2" t="s">
        <v>2085</v>
      </c>
      <c r="B284" s="3">
        <v>43520</v>
      </c>
      <c r="C284" s="2" t="s">
        <v>2086</v>
      </c>
      <c r="D284" t="s">
        <v>6180</v>
      </c>
      <c r="E284" s="2">
        <v>1</v>
      </c>
      <c r="F284" s="2" t="str">
        <f>_xlfn.XLOOKUP(C284,customers!A283:A1283,customers!B283:B1283,,0)</f>
        <v>Flory Crumpe</v>
      </c>
      <c r="G284" s="2" t="str">
        <f>IF(_xlfn.XLOOKUP(C284,customers!A283:A1283,customers!C283:C1283,,0)=0, "",_xlfn.XLOOKUP(C284,customers!A283:A1283,customers!C283:C1283,,0))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45">
      <c r="A285" s="2" t="s">
        <v>2091</v>
      </c>
      <c r="B285" s="3">
        <v>43639</v>
      </c>
      <c r="C285" s="2" t="s">
        <v>2092</v>
      </c>
      <c r="D285" t="s">
        <v>6172</v>
      </c>
      <c r="E285" s="2">
        <v>1</v>
      </c>
      <c r="F285" s="2" t="str">
        <f>_xlfn.XLOOKUP(C285,customers!A284:A1284,customers!B284:B1284,,0)</f>
        <v>Amity Chatto</v>
      </c>
      <c r="G285" s="2" t="str">
        <f>IF(_xlfn.XLOOKUP(C285,customers!A284:A1284,customers!C284:C1284,,0)=0, "",_xlfn.XLOOKUP(C285,customers!A284:A1284,customers!C284:C1284,,0))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45">
      <c r="A286" s="2" t="s">
        <v>2097</v>
      </c>
      <c r="B286" s="3">
        <v>43960</v>
      </c>
      <c r="C286" s="2" t="s">
        <v>2098</v>
      </c>
      <c r="D286" t="s">
        <v>6166</v>
      </c>
      <c r="E286" s="2">
        <v>3</v>
      </c>
      <c r="F286" s="2" t="str">
        <f>_xlfn.XLOOKUP(C286,customers!A285:A1285,customers!B285:B1285,,0)</f>
        <v>Nanine McCarthy</v>
      </c>
      <c r="G286" s="2" t="str">
        <f>IF(_xlfn.XLOOKUP(C286,customers!A285:A1285,customers!C285:C1285,,0)=0, "",_xlfn.XLOOKUP(C286,customers!A285:A1285,customers!C285:C1285,,0))</f>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45">
      <c r="A287" s="2" t="s">
        <v>2102</v>
      </c>
      <c r="B287" s="3">
        <v>44030</v>
      </c>
      <c r="C287" s="2" t="s">
        <v>2103</v>
      </c>
      <c r="D287" t="s">
        <v>6164</v>
      </c>
      <c r="E287" s="2">
        <v>1</v>
      </c>
      <c r="F287" s="2" t="str">
        <f>_xlfn.XLOOKUP(C287,customers!A286:A1286,customers!B286:B1286,,0)</f>
        <v>Lyndsey Megany</v>
      </c>
      <c r="G287" s="2" t="str">
        <f>IF(_xlfn.XLOOKUP(C287,customers!A286:A1286,customers!C286:C1286,,0)=0, "",_xlfn.XLOOKUP(C287,customers!A286:A1286,customers!C286:C1286,,0))</f>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45">
      <c r="A288" s="2" t="s">
        <v>2107</v>
      </c>
      <c r="B288" s="3">
        <v>43755</v>
      </c>
      <c r="C288" s="2" t="s">
        <v>2108</v>
      </c>
      <c r="D288" t="s">
        <v>6152</v>
      </c>
      <c r="E288" s="2">
        <v>4</v>
      </c>
      <c r="F288" s="2" t="str">
        <f>_xlfn.XLOOKUP(C288,customers!A287:A1287,customers!B287:B1287,,0)</f>
        <v>Byram Mergue</v>
      </c>
      <c r="G288" s="2" t="str">
        <f>IF(_xlfn.XLOOKUP(C288,customers!A287:A1287,customers!C287:C1287,,0)=0, "",_xlfn.XLOOKUP(C288,customers!A287:A1287,customers!C287:C1287,,0))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45">
      <c r="A289" s="2" t="s">
        <v>2112</v>
      </c>
      <c r="B289" s="3">
        <v>44697</v>
      </c>
      <c r="C289" s="2" t="s">
        <v>2113</v>
      </c>
      <c r="D289" t="s">
        <v>6178</v>
      </c>
      <c r="E289" s="2">
        <v>4</v>
      </c>
      <c r="F289" s="2" t="str">
        <f>_xlfn.XLOOKUP(C289,customers!A288:A1288,customers!B288:B1288,,0)</f>
        <v>Kerr Patise</v>
      </c>
      <c r="G289" s="2" t="str">
        <f>IF(_xlfn.XLOOKUP(C289,customers!A288:A1288,customers!C288:C1288,,0)=0, "",_xlfn.XLOOKUP(C289,customers!A288:A1288,customers!C288:C1288,,0))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45">
      <c r="A290" s="2" t="s">
        <v>2118</v>
      </c>
      <c r="B290" s="3">
        <v>44279</v>
      </c>
      <c r="C290" s="2" t="s">
        <v>2119</v>
      </c>
      <c r="D290" t="s">
        <v>6139</v>
      </c>
      <c r="E290" s="2">
        <v>1</v>
      </c>
      <c r="F290" s="2" t="str">
        <f>_xlfn.XLOOKUP(C290,customers!A289:A1289,customers!B289:B1289,,0)</f>
        <v>Mathew Goulter</v>
      </c>
      <c r="G290" s="2" t="str">
        <f>IF(_xlfn.XLOOKUP(C290,customers!A289:A1289,customers!C289:C1289,,0)=0, "",_xlfn.XLOOKUP(C290,customers!A289:A1289,customers!C289:C1289,,0))</f>
        <v/>
      </c>
      <c r="H290" s="2" t="str">
        <f>_xlfn.XLOOKUP(C290,customers!$A$1:$A$1001,customers!$G$1:$G$1001,,0)</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45">
      <c r="A291" s="2" t="s">
        <v>2123</v>
      </c>
      <c r="B291" s="3">
        <v>43772</v>
      </c>
      <c r="C291" s="2" t="s">
        <v>2124</v>
      </c>
      <c r="D291" t="s">
        <v>6163</v>
      </c>
      <c r="E291" s="2">
        <v>5</v>
      </c>
      <c r="F291" s="2" t="str">
        <f>_xlfn.XLOOKUP(C291,customers!A290:A1290,customers!B290:B1290,,0)</f>
        <v>Marris Grcic</v>
      </c>
      <c r="G291" s="2" t="str">
        <f>IF(_xlfn.XLOOKUP(C291,customers!A290:A1290,customers!C290:C1290,,0)=0, "",_xlfn.XLOOKUP(C291,customers!A290:A1290,customers!C290:C1290,,0))</f>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45">
      <c r="A292" s="2" t="s">
        <v>2127</v>
      </c>
      <c r="B292" s="3">
        <v>44497</v>
      </c>
      <c r="C292" s="2" t="s">
        <v>2128</v>
      </c>
      <c r="D292" t="s">
        <v>6147</v>
      </c>
      <c r="E292" s="2">
        <v>5</v>
      </c>
      <c r="F292" s="2" t="str">
        <f>_xlfn.XLOOKUP(C292,customers!A291:A1291,customers!B291:B1291,,0)</f>
        <v>Domeniga Duke</v>
      </c>
      <c r="G292" s="2" t="str">
        <f>IF(_xlfn.XLOOKUP(C292,customers!A291:A1291,customers!C291:C1291,,0)=0, "",_xlfn.XLOOKUP(C292,customers!A291:A1291,customers!C291:C1291,,0))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45">
      <c r="A293" s="2" t="s">
        <v>2133</v>
      </c>
      <c r="B293" s="3">
        <v>44181</v>
      </c>
      <c r="C293" s="2" t="s">
        <v>2134</v>
      </c>
      <c r="D293" t="s">
        <v>6139</v>
      </c>
      <c r="E293" s="2">
        <v>2</v>
      </c>
      <c r="F293" s="2" t="str">
        <f>_xlfn.XLOOKUP(C293,customers!A292:A1292,customers!B292:B1292,,0)</f>
        <v>Violante Skouling</v>
      </c>
      <c r="G293" s="2" t="str">
        <f>IF(_xlfn.XLOOKUP(C293,customers!A292:A1292,customers!C292:C1292,,0)=0, "",_xlfn.XLOOKUP(C293,customers!A292:A1292,customers!C292:C1292,,0))</f>
        <v/>
      </c>
      <c r="H293" s="2" t="str">
        <f>_xlfn.XLOOKUP(C293,customers!$A$1:$A$1001,customers!$G$1:$G$1001,,0)</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45">
      <c r="A294" s="2" t="s">
        <v>2137</v>
      </c>
      <c r="B294" s="3">
        <v>44529</v>
      </c>
      <c r="C294" s="2" t="s">
        <v>2138</v>
      </c>
      <c r="D294" t="s">
        <v>6158</v>
      </c>
      <c r="E294" s="2">
        <v>3</v>
      </c>
      <c r="F294" s="2" t="str">
        <f>_xlfn.XLOOKUP(C294,customers!A293:A1293,customers!B293:B1293,,0)</f>
        <v>Isidore Hussey</v>
      </c>
      <c r="G294" s="2" t="str">
        <f>IF(_xlfn.XLOOKUP(C294,customers!A293:A1293,customers!C293:C1293,,0)=0, "",_xlfn.XLOOKUP(C294,customers!A293:A1293,customers!C293:C1293,,0))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45">
      <c r="A295" s="2" t="s">
        <v>2142</v>
      </c>
      <c r="B295" s="3">
        <v>44275</v>
      </c>
      <c r="C295" s="2" t="s">
        <v>2143</v>
      </c>
      <c r="D295" t="s">
        <v>6158</v>
      </c>
      <c r="E295" s="2">
        <v>5</v>
      </c>
      <c r="F295" s="2" t="str">
        <f>_xlfn.XLOOKUP(C295,customers!A294:A1294,customers!B294:B1294,,0)</f>
        <v>Cassie Pinkerton</v>
      </c>
      <c r="G295" s="2" t="str">
        <f>IF(_xlfn.XLOOKUP(C295,customers!A294:A1294,customers!C294:C1294,,0)=0, "",_xlfn.XLOOKUP(C295,customers!A294:A1294,customers!C294:C1294,,0))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45">
      <c r="A296" s="2" t="s">
        <v>2148</v>
      </c>
      <c r="B296" s="3">
        <v>44659</v>
      </c>
      <c r="C296" s="2" t="s">
        <v>2149</v>
      </c>
      <c r="D296" t="s">
        <v>6171</v>
      </c>
      <c r="E296" s="2">
        <v>3</v>
      </c>
      <c r="F296" s="2" t="str">
        <f>_xlfn.XLOOKUP(C296,customers!A295:A1295,customers!B295:B1295,,0)</f>
        <v>Micki Fero</v>
      </c>
      <c r="G296" s="2" t="str">
        <f>IF(_xlfn.XLOOKUP(C296,customers!A295:A1295,customers!C295:C1295,,0)=0, "",_xlfn.XLOOKUP(C296,customers!A295:A1295,customers!C295:C1295,,0))</f>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45">
      <c r="A297" s="2" t="s">
        <v>2153</v>
      </c>
      <c r="B297" s="3">
        <v>44057</v>
      </c>
      <c r="C297" s="2" t="s">
        <v>2154</v>
      </c>
      <c r="D297" t="s">
        <v>6141</v>
      </c>
      <c r="E297" s="2">
        <v>2</v>
      </c>
      <c r="F297" s="2" t="str">
        <f>_xlfn.XLOOKUP(C297,customers!A296:A1296,customers!B296:B1296,,0)</f>
        <v>Cybill Graddell</v>
      </c>
      <c r="G297" s="2" t="str">
        <f>IF(_xlfn.XLOOKUP(C297,customers!A296:A1296,customers!C296:C1296,,0)=0, "",_xlfn.XLOOKUP(C297,customers!A296:A1296,customers!C296:C1296,,0))</f>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45">
      <c r="A298" s="2" t="s">
        <v>2157</v>
      </c>
      <c r="B298" s="3">
        <v>43597</v>
      </c>
      <c r="C298" s="2" t="s">
        <v>2158</v>
      </c>
      <c r="D298" t="s">
        <v>6146</v>
      </c>
      <c r="E298" s="2">
        <v>6</v>
      </c>
      <c r="F298" s="2" t="str">
        <f>_xlfn.XLOOKUP(C298,customers!A297:A1297,customers!B297:B1297,,0)</f>
        <v>Dorian Vizor</v>
      </c>
      <c r="G298" s="2" t="str">
        <f>IF(_xlfn.XLOOKUP(C298,customers!A297:A1297,customers!C297:C1297,,0)=0, "",_xlfn.XLOOKUP(C298,customers!A297:A1297,customers!C297:C1297,,0))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45">
      <c r="A299" s="2" t="s">
        <v>2163</v>
      </c>
      <c r="B299" s="3">
        <v>44258</v>
      </c>
      <c r="C299" s="2" t="s">
        <v>2164</v>
      </c>
      <c r="D299" t="s">
        <v>6172</v>
      </c>
      <c r="E299" s="2">
        <v>3</v>
      </c>
      <c r="F299" s="2" t="str">
        <f>_xlfn.XLOOKUP(C299,customers!A298:A1298,customers!B298:B1298,,0)</f>
        <v>Eddi Sedgebeer</v>
      </c>
      <c r="G299" s="2" t="str">
        <f>IF(_xlfn.XLOOKUP(C299,customers!A298:A1298,customers!C298:C1298,,0)=0, "",_xlfn.XLOOKUP(C299,customers!A298:A1298,customers!C298:C1298,,0))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45">
      <c r="A300" s="2" t="s">
        <v>2169</v>
      </c>
      <c r="B300" s="3">
        <v>43872</v>
      </c>
      <c r="C300" s="2" t="s">
        <v>2170</v>
      </c>
      <c r="D300" t="s">
        <v>6184</v>
      </c>
      <c r="E300" s="2">
        <v>6</v>
      </c>
      <c r="F300" s="2" t="str">
        <f>_xlfn.XLOOKUP(C300,customers!A299:A1299,customers!B299:B1299,,0)</f>
        <v>Ken Lestrange</v>
      </c>
      <c r="G300" s="2" t="str">
        <f>IF(_xlfn.XLOOKUP(C300,customers!A299:A1299,customers!C299:C1299,,0)=0, "",_xlfn.XLOOKUP(C300,customers!A299:A1299,customers!C299:C1299,,0))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45">
      <c r="A301" s="2" t="s">
        <v>2175</v>
      </c>
      <c r="B301" s="3">
        <v>43582</v>
      </c>
      <c r="C301" s="2" t="s">
        <v>2176</v>
      </c>
      <c r="D301" t="s">
        <v>6148</v>
      </c>
      <c r="E301" s="2">
        <v>6</v>
      </c>
      <c r="F301" s="2" t="str">
        <f>_xlfn.XLOOKUP(C301,customers!A300:A1300,customers!B300:B1300,,0)</f>
        <v>Lacee Tanti</v>
      </c>
      <c r="G301" s="2" t="str">
        <f>IF(_xlfn.XLOOKUP(C301,customers!A300:A1300,customers!C300:C1300,,0)=0, "",_xlfn.XLOOKUP(C301,customers!A300:A1300,customers!C300:C1300,,0))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45">
      <c r="A302" s="2" t="s">
        <v>2181</v>
      </c>
      <c r="B302" s="3">
        <v>44646</v>
      </c>
      <c r="C302" s="2" t="s">
        <v>2182</v>
      </c>
      <c r="D302" t="s">
        <v>6140</v>
      </c>
      <c r="E302" s="2">
        <v>3</v>
      </c>
      <c r="F302" s="2" t="str">
        <f>_xlfn.XLOOKUP(C302,customers!A301:A1301,customers!B301:B1301,,0)</f>
        <v>Arel De Lasci</v>
      </c>
      <c r="G302" s="2" t="str">
        <f>IF(_xlfn.XLOOKUP(C302,customers!A301:A1301,customers!C301:C1301,,0)=0, "",_xlfn.XLOOKUP(C302,customers!A301:A1301,customers!C301:C1301,,0))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45">
      <c r="A303" s="2" t="s">
        <v>2187</v>
      </c>
      <c r="B303" s="3">
        <v>44102</v>
      </c>
      <c r="C303" s="2" t="s">
        <v>2188</v>
      </c>
      <c r="D303" t="s">
        <v>6150</v>
      </c>
      <c r="E303" s="2">
        <v>4</v>
      </c>
      <c r="F303" s="2" t="str">
        <f>_xlfn.XLOOKUP(C303,customers!A302:A1302,customers!B302:B1302,,0)</f>
        <v>Trescha Jedrachowicz</v>
      </c>
      <c r="G303" s="2" t="str">
        <f>IF(_xlfn.XLOOKUP(C303,customers!A302:A1302,customers!C302:C1302,,0)=0, "",_xlfn.XLOOKUP(C303,customers!A302:A1302,customers!C302:C1302,,0))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45">
      <c r="A304" s="2" t="s">
        <v>2193</v>
      </c>
      <c r="B304" s="3">
        <v>43762</v>
      </c>
      <c r="C304" s="2" t="s">
        <v>2194</v>
      </c>
      <c r="D304" t="s">
        <v>6157</v>
      </c>
      <c r="E304" s="2">
        <v>1</v>
      </c>
      <c r="F304" s="2" t="str">
        <f>_xlfn.XLOOKUP(C304,customers!A303:A1303,customers!B303:B1303,,0)</f>
        <v>Perkin Stonner</v>
      </c>
      <c r="G304" s="2" t="str">
        <f>IF(_xlfn.XLOOKUP(C304,customers!A303:A1303,customers!C303:C1303,,0)=0, "",_xlfn.XLOOKUP(C304,customers!A303:A1303,customers!C303:C1303,,0))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45">
      <c r="A305" s="2" t="s">
        <v>2199</v>
      </c>
      <c r="B305" s="3">
        <v>44412</v>
      </c>
      <c r="C305" s="2" t="s">
        <v>2200</v>
      </c>
      <c r="D305" t="s">
        <v>6185</v>
      </c>
      <c r="E305" s="2">
        <v>4</v>
      </c>
      <c r="F305" s="2" t="str">
        <f>_xlfn.XLOOKUP(C305,customers!A304:A1304,customers!B304:B1304,,0)</f>
        <v>Darrin Tingly</v>
      </c>
      <c r="G305" s="2" t="str">
        <f>IF(_xlfn.XLOOKUP(C305,customers!A304:A1304,customers!C304:C1304,,0)=0, "",_xlfn.XLOOKUP(C305,customers!A304:A1304,customers!C304:C1304,,0))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45">
      <c r="A306" s="2" t="s">
        <v>2204</v>
      </c>
      <c r="B306" s="3">
        <v>43828</v>
      </c>
      <c r="C306" s="2" t="s">
        <v>2245</v>
      </c>
      <c r="D306" t="s">
        <v>6167</v>
      </c>
      <c r="E306" s="2">
        <v>1</v>
      </c>
      <c r="F306" s="2" t="str">
        <f>_xlfn.XLOOKUP(C306,customers!A305:A1305,customers!B305:B1305,,0)</f>
        <v>Claudetta Rushe</v>
      </c>
      <c r="G306" s="2" t="str">
        <f>IF(_xlfn.XLOOKUP(C306,customers!A305:A1305,customers!C305:C1305,,0)=0, "",_xlfn.XLOOKUP(C306,customers!A305:A1305,customers!C305:C1305,,0))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45">
      <c r="A307" s="2" t="s">
        <v>2209</v>
      </c>
      <c r="B307" s="3">
        <v>43796</v>
      </c>
      <c r="C307" s="2" t="s">
        <v>2210</v>
      </c>
      <c r="D307" t="s">
        <v>6159</v>
      </c>
      <c r="E307" s="2">
        <v>5</v>
      </c>
      <c r="F307" s="2" t="str">
        <f>_xlfn.XLOOKUP(C307,customers!A306:A1306,customers!B306:B1306,,0)</f>
        <v>Benn Checci</v>
      </c>
      <c r="G307" s="2" t="str">
        <f>IF(_xlfn.XLOOKUP(C307,customers!A306:A1306,customers!C306:C1306,,0)=0, "",_xlfn.XLOOKUP(C307,customers!A306:A1306,customers!C306:C1306,,0))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45">
      <c r="A308" s="2" t="s">
        <v>2215</v>
      </c>
      <c r="B308" s="3">
        <v>43890</v>
      </c>
      <c r="C308" s="2" t="s">
        <v>2216</v>
      </c>
      <c r="D308" t="s">
        <v>6174</v>
      </c>
      <c r="E308" s="2">
        <v>5</v>
      </c>
      <c r="F308" s="2" t="str">
        <f>_xlfn.XLOOKUP(C308,customers!A307:A1307,customers!B307:B1307,,0)</f>
        <v>Janifer Bagot</v>
      </c>
      <c r="G308" s="2" t="str">
        <f>IF(_xlfn.XLOOKUP(C308,customers!A307:A1307,customers!C307:C1307,,0)=0, "",_xlfn.XLOOKUP(C308,customers!A307:A1307,customers!C307:C1307,,0))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45">
      <c r="A309" s="2" t="s">
        <v>2221</v>
      </c>
      <c r="B309" s="3">
        <v>44227</v>
      </c>
      <c r="C309" s="2" t="s">
        <v>2222</v>
      </c>
      <c r="D309" t="s">
        <v>6155</v>
      </c>
      <c r="E309" s="2">
        <v>3</v>
      </c>
      <c r="F309" s="2" t="str">
        <f>_xlfn.XLOOKUP(C309,customers!A308:A1308,customers!B308:B1308,,0)</f>
        <v>Ermin Beeble</v>
      </c>
      <c r="G309" s="2" t="str">
        <f>IF(_xlfn.XLOOKUP(C309,customers!A308:A1308,customers!C308:C1308,,0)=0, "",_xlfn.XLOOKUP(C309,customers!A308:A1308,customers!C308:C1308,,0))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45">
      <c r="A310" s="2" t="s">
        <v>2227</v>
      </c>
      <c r="B310" s="3">
        <v>44729</v>
      </c>
      <c r="C310" s="2" t="s">
        <v>2228</v>
      </c>
      <c r="D310" t="s">
        <v>6155</v>
      </c>
      <c r="E310" s="2">
        <v>3</v>
      </c>
      <c r="F310" s="2" t="str">
        <f>_xlfn.XLOOKUP(C310,customers!A309:A1309,customers!B309:B1309,,0)</f>
        <v>Cos Fluin</v>
      </c>
      <c r="G310" s="2" t="str">
        <f>IF(_xlfn.XLOOKUP(C310,customers!A309:A1309,customers!C309:C1309,,0)=0, "",_xlfn.XLOOKUP(C310,customers!A309:A1309,customers!C309:C1309,,0))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45">
      <c r="A311" s="2" t="s">
        <v>2232</v>
      </c>
      <c r="B311" s="3">
        <v>43864</v>
      </c>
      <c r="C311" s="2" t="s">
        <v>2233</v>
      </c>
      <c r="D311" t="s">
        <v>6159</v>
      </c>
      <c r="E311" s="2">
        <v>6</v>
      </c>
      <c r="F311" s="2" t="str">
        <f>_xlfn.XLOOKUP(C311,customers!A310:A1310,customers!B310:B1310,,0)</f>
        <v>Eveleen Bletsor</v>
      </c>
      <c r="G311" s="2" t="str">
        <f>IF(_xlfn.XLOOKUP(C311,customers!A310:A1310,customers!C310:C1310,,0)=0, "",_xlfn.XLOOKUP(C311,customers!A310:A1310,customers!C310:C1310,,0))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45">
      <c r="A312" s="2" t="s">
        <v>2238</v>
      </c>
      <c r="B312" s="3">
        <v>44586</v>
      </c>
      <c r="C312" s="2" t="s">
        <v>2239</v>
      </c>
      <c r="D312" t="s">
        <v>6171</v>
      </c>
      <c r="E312" s="2">
        <v>1</v>
      </c>
      <c r="F312" s="2" t="str">
        <f>_xlfn.XLOOKUP(C312,customers!A311:A1311,customers!B311:B1311,,0)</f>
        <v>Paola Brydell</v>
      </c>
      <c r="G312" s="2" t="str">
        <f>IF(_xlfn.XLOOKUP(C312,customers!A311:A1311,customers!C311:C1311,,0)=0, "",_xlfn.XLOOKUP(C312,customers!A311:A1311,customers!C311:C1311,,0))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45">
      <c r="A313" s="2" t="s">
        <v>2244</v>
      </c>
      <c r="B313" s="3">
        <v>43951</v>
      </c>
      <c r="C313" s="2" t="s">
        <v>2245</v>
      </c>
      <c r="D313" t="s">
        <v>6166</v>
      </c>
      <c r="E313" s="2">
        <v>6</v>
      </c>
      <c r="F313" s="2" t="str">
        <f>_xlfn.XLOOKUP(C313,customers!A312:A1312,customers!B312:B1312,,0)</f>
        <v>Claudetta Rushe</v>
      </c>
      <c r="G313" s="2" t="str">
        <f>IF(_xlfn.XLOOKUP(C313,customers!A312:A1312,customers!C312:C1312,,0)=0, "",_xlfn.XLOOKUP(C313,customers!A312:A1312,customers!C312:C1312,,0))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45">
      <c r="A314" s="2" t="s">
        <v>2250</v>
      </c>
      <c r="B314" s="3">
        <v>44317</v>
      </c>
      <c r="C314" s="2" t="s">
        <v>2251</v>
      </c>
      <c r="D314" t="s">
        <v>6146</v>
      </c>
      <c r="E314" s="2">
        <v>1</v>
      </c>
      <c r="F314" s="2" t="str">
        <f>_xlfn.XLOOKUP(C314,customers!A313:A1313,customers!B313:B1313,,0)</f>
        <v>Natka Leethem</v>
      </c>
      <c r="G314" s="2" t="str">
        <f>IF(_xlfn.XLOOKUP(C314,customers!A313:A1313,customers!C313:C1313,,0)=0, "",_xlfn.XLOOKUP(C314,customers!A313:A1313,customers!C313:C1313,,0))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45">
      <c r="A315" s="2" t="s">
        <v>2256</v>
      </c>
      <c r="B315" s="3">
        <v>44497</v>
      </c>
      <c r="C315" s="2" t="s">
        <v>2257</v>
      </c>
      <c r="D315" t="s">
        <v>6138</v>
      </c>
      <c r="E315" s="2">
        <v>3</v>
      </c>
      <c r="F315" s="2" t="str">
        <f>_xlfn.XLOOKUP(C315,customers!A314:A1314,customers!B314:B1314,,0)</f>
        <v>Ailene Nesfield</v>
      </c>
      <c r="G315" s="2" t="str">
        <f>IF(_xlfn.XLOOKUP(C315,customers!A314:A1314,customers!C314:C1314,,0)=0, "",_xlfn.XLOOKUP(C315,customers!A314:A1314,customers!C314:C1314,,0))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45">
      <c r="A316" s="2" t="s">
        <v>2262</v>
      </c>
      <c r="B316" s="3">
        <v>44437</v>
      </c>
      <c r="C316" s="2" t="s">
        <v>2263</v>
      </c>
      <c r="D316" t="s">
        <v>6177</v>
      </c>
      <c r="E316" s="2">
        <v>5</v>
      </c>
      <c r="F316" s="2" t="str">
        <f>_xlfn.XLOOKUP(C316,customers!A315:A1315,customers!B315:B1315,,0)</f>
        <v>Stacy Pickworth</v>
      </c>
      <c r="G316" s="2" t="str">
        <f>IF(_xlfn.XLOOKUP(C316,customers!A315:A1315,customers!C315:C1315,,0)=0, "",_xlfn.XLOOKUP(C316,customers!A315:A1315,customers!C315:C1315,,0))</f>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45">
      <c r="A317" s="2" t="s">
        <v>2267</v>
      </c>
      <c r="B317" s="3">
        <v>43826</v>
      </c>
      <c r="C317" s="2" t="s">
        <v>2268</v>
      </c>
      <c r="D317" t="s">
        <v>6148</v>
      </c>
      <c r="E317" s="2">
        <v>1</v>
      </c>
      <c r="F317" s="2" t="str">
        <f>_xlfn.XLOOKUP(C317,customers!A316:A1316,customers!B316:B1316,,0)</f>
        <v>Melli Brockway</v>
      </c>
      <c r="G317" s="2" t="str">
        <f>IF(_xlfn.XLOOKUP(C317,customers!A316:A1316,customers!C316:C1316,,0)=0, "",_xlfn.XLOOKUP(C317,customers!A316:A1316,customers!C316:C1316,,0))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45">
      <c r="A318" s="2" t="s">
        <v>2273</v>
      </c>
      <c r="B318" s="3">
        <v>43641</v>
      </c>
      <c r="C318" s="2" t="s">
        <v>2274</v>
      </c>
      <c r="D318" t="s">
        <v>6148</v>
      </c>
      <c r="E318" s="2">
        <v>6</v>
      </c>
      <c r="F318" s="2" t="str">
        <f>_xlfn.XLOOKUP(C318,customers!A317:A1317,customers!B317:B1317,,0)</f>
        <v>Nanny Lush</v>
      </c>
      <c r="G318" s="2" t="str">
        <f>IF(_xlfn.XLOOKUP(C318,customers!A317:A1317,customers!C317:C1317,,0)=0, "",_xlfn.XLOOKUP(C318,customers!A317:A1317,customers!C317:C1317,,0))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45">
      <c r="A319" s="2" t="s">
        <v>2279</v>
      </c>
      <c r="B319" s="3">
        <v>43526</v>
      </c>
      <c r="C319" s="2" t="s">
        <v>2280</v>
      </c>
      <c r="D319" t="s">
        <v>6144</v>
      </c>
      <c r="E319" s="2">
        <v>3</v>
      </c>
      <c r="F319" s="2" t="str">
        <f>_xlfn.XLOOKUP(C319,customers!A318:A1318,customers!B318:B1318,,0)</f>
        <v>Selma McMillian</v>
      </c>
      <c r="G319" s="2" t="str">
        <f>IF(_xlfn.XLOOKUP(C319,customers!A318:A1318,customers!C318:C1318,,0)=0, "",_xlfn.XLOOKUP(C319,customers!A318:A1318,customers!C318:C1318,,0))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45">
      <c r="A320" s="2" t="s">
        <v>2285</v>
      </c>
      <c r="B320" s="3">
        <v>44563</v>
      </c>
      <c r="C320" s="2" t="s">
        <v>2286</v>
      </c>
      <c r="D320" t="s">
        <v>6175</v>
      </c>
      <c r="E320" s="2">
        <v>2</v>
      </c>
      <c r="F320" s="2" t="str">
        <f>_xlfn.XLOOKUP(C320,customers!A319:A1319,customers!B319:B1319,,0)</f>
        <v>Tess Bennison</v>
      </c>
      <c r="G320" s="2" t="str">
        <f>IF(_xlfn.XLOOKUP(C320,customers!A319:A1319,customers!C319:C1319,,0)=0, "",_xlfn.XLOOKUP(C320,customers!A319:A1319,customers!C319:C1319,,0))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45">
      <c r="A321" s="2" t="s">
        <v>2291</v>
      </c>
      <c r="B321" s="3">
        <v>43676</v>
      </c>
      <c r="C321" s="2" t="s">
        <v>2292</v>
      </c>
      <c r="D321" t="s">
        <v>6156</v>
      </c>
      <c r="E321" s="2">
        <v>2</v>
      </c>
      <c r="F321" s="2" t="str">
        <f>_xlfn.XLOOKUP(C321,customers!A320:A1320,customers!B320:B1320,,0)</f>
        <v>Gabie Tweed</v>
      </c>
      <c r="G321" s="2" t="str">
        <f>IF(_xlfn.XLOOKUP(C321,customers!A320:A1320,customers!C320:C1320,,0)=0, "",_xlfn.XLOOKUP(C321,customers!A320:A1320,customers!C320:C1320,,0))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45">
      <c r="A322" s="2" t="s">
        <v>2291</v>
      </c>
      <c r="B322" s="3">
        <v>43676</v>
      </c>
      <c r="C322" s="2" t="s">
        <v>2292</v>
      </c>
      <c r="D322" t="s">
        <v>6167</v>
      </c>
      <c r="E322" s="2">
        <v>5</v>
      </c>
      <c r="F322" s="2" t="str">
        <f>_xlfn.XLOOKUP(C322,customers!A321:A1321,customers!B321:B1321,,0)</f>
        <v>Gabie Tweed</v>
      </c>
      <c r="G322" s="2" t="str">
        <f>IF(_xlfn.XLOOKUP(C322,customers!A321:A1321,customers!C321:C1321,,0)=0, "",_xlfn.XLOOKUP(C322,customers!A321:A1321,customers!C321:C1321,,0))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45">
      <c r="A323" s="2" t="s">
        <v>2301</v>
      </c>
      <c r="B323" s="3">
        <v>44170</v>
      </c>
      <c r="C323" s="2" t="s">
        <v>2302</v>
      </c>
      <c r="D323" t="s">
        <v>6152</v>
      </c>
      <c r="E323" s="2">
        <v>6</v>
      </c>
      <c r="F323" s="2" t="str">
        <f>_xlfn.XLOOKUP(C323,customers!A322:A1322,customers!B322:B1322,,0)</f>
        <v>Gaile Goggin</v>
      </c>
      <c r="G323" s="2" t="str">
        <f>IF(_xlfn.XLOOKUP(C323,customers!A322:A1322,customers!C322:C1322,,0)=0, "",_xlfn.XLOOKUP(C323,customers!A322:A1322,customers!C322:C1322,,0))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45">
      <c r="A324" s="2" t="s">
        <v>2307</v>
      </c>
      <c r="B324" s="3">
        <v>44182</v>
      </c>
      <c r="C324" s="2" t="s">
        <v>2308</v>
      </c>
      <c r="D324" t="s">
        <v>6169</v>
      </c>
      <c r="E324" s="2">
        <v>3</v>
      </c>
      <c r="F324" s="2" t="str">
        <f>_xlfn.XLOOKUP(C324,customers!A323:A1323,customers!B323:B1323,,0)</f>
        <v>Skylar Jeyness</v>
      </c>
      <c r="G324" s="2" t="str">
        <f>IF(_xlfn.XLOOKUP(C324,customers!A323:A1323,customers!C323:C1323,,0)=0, "",_xlfn.XLOOKUP(C324,customers!A323:A1323,customers!C323:C1323,,0))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45">
      <c r="A325" s="2" t="s">
        <v>2313</v>
      </c>
      <c r="B325" s="3">
        <v>44373</v>
      </c>
      <c r="C325" s="2" t="s">
        <v>2314</v>
      </c>
      <c r="D325" t="s">
        <v>6153</v>
      </c>
      <c r="E325" s="2">
        <v>5</v>
      </c>
      <c r="F325" s="2" t="str">
        <f>_xlfn.XLOOKUP(C325,customers!A324:A1324,customers!B324:B1324,,0)</f>
        <v>Donica Bonhome</v>
      </c>
      <c r="G325" s="2" t="str">
        <f>IF(_xlfn.XLOOKUP(C325,customers!A324:A1324,customers!C324:C1324,,0)=0, "",_xlfn.XLOOKUP(C325,customers!A324:A1324,customers!C324:C1324,,0))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45">
      <c r="A326" s="2" t="s">
        <v>2319</v>
      </c>
      <c r="B326" s="3">
        <v>43666</v>
      </c>
      <c r="C326" s="2" t="s">
        <v>2320</v>
      </c>
      <c r="D326" t="s">
        <v>6141</v>
      </c>
      <c r="E326" s="2">
        <v>1</v>
      </c>
      <c r="F326" s="2" t="str">
        <f>_xlfn.XLOOKUP(C326,customers!A325:A1325,customers!B325:B1325,,0)</f>
        <v>Diena Peetermann</v>
      </c>
      <c r="G326" s="2" t="str">
        <f>IF(_xlfn.XLOOKUP(C326,customers!A325:A1325,customers!C325:C1325,,0)=0, "",_xlfn.XLOOKUP(C326,customers!A325:A1325,customers!C325:C1325,,0))</f>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45">
      <c r="A327" s="2" t="s">
        <v>2324</v>
      </c>
      <c r="B327" s="3">
        <v>44756</v>
      </c>
      <c r="C327" s="2" t="s">
        <v>2325</v>
      </c>
      <c r="D327" t="s">
        <v>6182</v>
      </c>
      <c r="E327" s="2">
        <v>1</v>
      </c>
      <c r="F327" s="2" t="str">
        <f>_xlfn.XLOOKUP(C327,customers!A326:A1326,customers!B326:B1326,,0)</f>
        <v>Trina Le Sarr</v>
      </c>
      <c r="G327" s="2" t="str">
        <f>IF(_xlfn.XLOOKUP(C327,customers!A326:A1326,customers!C326:C1326,,0)=0, "",_xlfn.XLOOKUP(C327,customers!A326:A1326,customers!C326:C1326,,0))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45">
      <c r="A328" s="2" t="s">
        <v>2330</v>
      </c>
      <c r="B328" s="3">
        <v>44057</v>
      </c>
      <c r="C328" s="2" t="s">
        <v>2331</v>
      </c>
      <c r="D328" t="s">
        <v>6177</v>
      </c>
      <c r="E328" s="2">
        <v>5</v>
      </c>
      <c r="F328" s="2" t="str">
        <f>_xlfn.XLOOKUP(C328,customers!A327:A1327,customers!B327:B1327,,0)</f>
        <v>Flynn Antony</v>
      </c>
      <c r="G328" s="2" t="str">
        <f>IF(_xlfn.XLOOKUP(C328,customers!A327:A1327,customers!C327:C1327,,0)=0, "",_xlfn.XLOOKUP(C328,customers!A327:A1327,customers!C327:C1327,,0))</f>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45">
      <c r="A329" s="2" t="s">
        <v>2335</v>
      </c>
      <c r="B329" s="3">
        <v>43579</v>
      </c>
      <c r="C329" s="2" t="s">
        <v>2336</v>
      </c>
      <c r="D329" t="s">
        <v>6177</v>
      </c>
      <c r="E329" s="2">
        <v>5</v>
      </c>
      <c r="F329" s="2" t="str">
        <f>_xlfn.XLOOKUP(C329,customers!A328:A1328,customers!B328:B1328,,0)</f>
        <v>Baudoin Alldridge</v>
      </c>
      <c r="G329" s="2" t="str">
        <f>IF(_xlfn.XLOOKUP(C329,customers!A328:A1328,customers!C328:C1328,,0)=0, "",_xlfn.XLOOKUP(C329,customers!A328:A1328,customers!C328:C1328,,0))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45">
      <c r="A330" s="2" t="s">
        <v>2341</v>
      </c>
      <c r="B330" s="3">
        <v>43620</v>
      </c>
      <c r="C330" s="2" t="s">
        <v>2342</v>
      </c>
      <c r="D330" t="s">
        <v>6161</v>
      </c>
      <c r="E330" s="2">
        <v>4</v>
      </c>
      <c r="F330" s="2" t="str">
        <f>_xlfn.XLOOKUP(C330,customers!A329:A1329,customers!B329:B1329,,0)</f>
        <v>Homer Dulany</v>
      </c>
      <c r="G330" s="2" t="str">
        <f>IF(_xlfn.XLOOKUP(C330,customers!A329:A1329,customers!C329:C1329,,0)=0, "",_xlfn.XLOOKUP(C330,customers!A329:A1329,customers!C329:C1329,,0))</f>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45">
      <c r="A331" s="2" t="s">
        <v>2346</v>
      </c>
      <c r="B331" s="3">
        <v>44781</v>
      </c>
      <c r="C331" s="2" t="s">
        <v>2347</v>
      </c>
      <c r="D331" t="s">
        <v>6172</v>
      </c>
      <c r="E331" s="2">
        <v>4</v>
      </c>
      <c r="F331" s="2" t="str">
        <f>_xlfn.XLOOKUP(C331,customers!A330:A1330,customers!B330:B1330,,0)</f>
        <v>Lisa Goodger</v>
      </c>
      <c r="G331" s="2" t="str">
        <f>IF(_xlfn.XLOOKUP(C331,customers!A330:A1330,customers!C330:C1330,,0)=0, "",_xlfn.XLOOKUP(C331,customers!A330:A1330,customers!C330:C1330,,0))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45">
      <c r="A332" s="2" t="s">
        <v>2351</v>
      </c>
      <c r="B332" s="3">
        <v>43782</v>
      </c>
      <c r="C332" s="2" t="s">
        <v>2280</v>
      </c>
      <c r="D332" t="s">
        <v>6172</v>
      </c>
      <c r="E332" s="2">
        <v>3</v>
      </c>
      <c r="F332" s="2" t="e">
        <f>_xlfn.XLOOKUP(C332,customers!A331:A1331,customers!B331:B1331,,0)</f>
        <v>#N/A</v>
      </c>
      <c r="G332" s="2" t="e">
        <f>IF(_xlfn.XLOOKUP(C332,customers!A331:A1331,customers!C331:C1331,,0)=0, "",_xlfn.XLOOKUP(C332,customers!A331:A1331,customers!C331:C1331,,0))</f>
        <v>#N/A</v>
      </c>
      <c r="H332" s="2" t="str">
        <f>_xlfn.XLOOKUP(C332,customers!$A$1:$A$1001,customers!$G$1:$G$1001,,0)</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45">
      <c r="A333" s="2" t="s">
        <v>2357</v>
      </c>
      <c r="B333" s="3">
        <v>43989</v>
      </c>
      <c r="C333" s="2" t="s">
        <v>2358</v>
      </c>
      <c r="D333" t="s">
        <v>6151</v>
      </c>
      <c r="E333" s="2">
        <v>1</v>
      </c>
      <c r="F333" s="2" t="str">
        <f>_xlfn.XLOOKUP(C333,customers!A332:A1332,customers!B332:B1332,,0)</f>
        <v>Corine Drewett</v>
      </c>
      <c r="G333" s="2" t="str">
        <f>IF(_xlfn.XLOOKUP(C333,customers!A332:A1332,customers!C332:C1332,,0)=0, "",_xlfn.XLOOKUP(C333,customers!A332:A1332,customers!C332:C1332,,0))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45">
      <c r="A334" s="2" t="s">
        <v>2363</v>
      </c>
      <c r="B334" s="3">
        <v>43689</v>
      </c>
      <c r="C334" s="2" t="s">
        <v>2364</v>
      </c>
      <c r="D334" t="s">
        <v>6158</v>
      </c>
      <c r="E334" s="2">
        <v>3</v>
      </c>
      <c r="F334" s="2" t="str">
        <f>_xlfn.XLOOKUP(C334,customers!A333:A1333,customers!B333:B1333,,0)</f>
        <v>Quinn Parsons</v>
      </c>
      <c r="G334" s="2" t="str">
        <f>IF(_xlfn.XLOOKUP(C334,customers!A333:A1333,customers!C333:C1333,,0)=0, "",_xlfn.XLOOKUP(C334,customers!A333:A1333,customers!C333:C1333,,0))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45">
      <c r="A335" s="2" t="s">
        <v>2369</v>
      </c>
      <c r="B335" s="3">
        <v>43712</v>
      </c>
      <c r="C335" s="2" t="s">
        <v>2370</v>
      </c>
      <c r="D335" t="s">
        <v>6146</v>
      </c>
      <c r="E335" s="2">
        <v>4</v>
      </c>
      <c r="F335" s="2" t="str">
        <f>_xlfn.XLOOKUP(C335,customers!A334:A1334,customers!B334:B1334,,0)</f>
        <v>Vivyan Ceely</v>
      </c>
      <c r="G335" s="2" t="str">
        <f>IF(_xlfn.XLOOKUP(C335,customers!A334:A1334,customers!C334:C1334,,0)=0, "",_xlfn.XLOOKUP(C335,customers!A334:A1334,customers!C334:C1334,,0))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45">
      <c r="A336" s="2" t="s">
        <v>2375</v>
      </c>
      <c r="B336" s="3">
        <v>43742</v>
      </c>
      <c r="C336" s="2" t="s">
        <v>2376</v>
      </c>
      <c r="D336" t="s">
        <v>6179</v>
      </c>
      <c r="E336" s="2">
        <v>5</v>
      </c>
      <c r="F336" s="2" t="str">
        <f>_xlfn.XLOOKUP(C336,customers!A335:A1335,customers!B335:B1335,,0)</f>
        <v>Elonore Goodings</v>
      </c>
      <c r="G336" s="2" t="str">
        <f>IF(_xlfn.XLOOKUP(C336,customers!A335:A1335,customers!C335:C1335,,0)=0, "",_xlfn.XLOOKUP(C336,customers!A335:A1335,customers!C335:C1335,,0))</f>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45">
      <c r="A337" s="2" t="s">
        <v>2379</v>
      </c>
      <c r="B337" s="3">
        <v>43885</v>
      </c>
      <c r="C337" s="2" t="s">
        <v>2380</v>
      </c>
      <c r="D337" t="s">
        <v>6145</v>
      </c>
      <c r="E337" s="2">
        <v>6</v>
      </c>
      <c r="F337" s="2" t="str">
        <f>_xlfn.XLOOKUP(C337,customers!A336:A1336,customers!B336:B1336,,0)</f>
        <v>Clement Vasiliev</v>
      </c>
      <c r="G337" s="2" t="str">
        <f>IF(_xlfn.XLOOKUP(C337,customers!A336:A1336,customers!C336:C1336,,0)=0, "",_xlfn.XLOOKUP(C337,customers!A336:A1336,customers!C336:C1336,,0))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45">
      <c r="A338" s="2" t="s">
        <v>2385</v>
      </c>
      <c r="B338" s="3">
        <v>44434</v>
      </c>
      <c r="C338" s="2" t="s">
        <v>2386</v>
      </c>
      <c r="D338" t="s">
        <v>6155</v>
      </c>
      <c r="E338" s="2">
        <v>4</v>
      </c>
      <c r="F338" s="2" t="str">
        <f>_xlfn.XLOOKUP(C338,customers!A337:A1337,customers!B337:B1337,,0)</f>
        <v>Terencio O'Moylan</v>
      </c>
      <c r="G338" s="2" t="str">
        <f>IF(_xlfn.XLOOKUP(C338,customers!A337:A1337,customers!C337:C1337,,0)=0, "",_xlfn.XLOOKUP(C338,customers!A337:A1337,customers!C337:C1337,,0))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45">
      <c r="A339" s="2" t="s">
        <v>2391</v>
      </c>
      <c r="B339" s="3">
        <v>44472</v>
      </c>
      <c r="C339" s="2" t="s">
        <v>2331</v>
      </c>
      <c r="D339" t="s">
        <v>6185</v>
      </c>
      <c r="E339" s="2">
        <v>2</v>
      </c>
      <c r="F339" s="2" t="e">
        <f>_xlfn.XLOOKUP(C339,customers!A338:A1338,customers!B338:B1338,,0)</f>
        <v>#N/A</v>
      </c>
      <c r="G339" s="2" t="e">
        <f>IF(_xlfn.XLOOKUP(C339,customers!A338:A1338,customers!C338:C1338,,0)=0, "",_xlfn.XLOOKUP(C339,customers!A338:A1338,customers!C338:C1338,,0))</f>
        <v>#N/A</v>
      </c>
      <c r="H339" s="2" t="str">
        <f>_xlfn.XLOOKUP(C339,customers!$A$1:$A$1001,customers!$G$1:$G$1001,,0)</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45">
      <c r="A340" s="2" t="s">
        <v>2396</v>
      </c>
      <c r="B340" s="3">
        <v>43995</v>
      </c>
      <c r="C340" s="2" t="s">
        <v>2397</v>
      </c>
      <c r="D340" t="s">
        <v>6171</v>
      </c>
      <c r="E340" s="2">
        <v>4</v>
      </c>
      <c r="F340" s="2" t="str">
        <f>_xlfn.XLOOKUP(C340,customers!A339:A1339,customers!B339:B1339,,0)</f>
        <v>Wyatan Fetherston</v>
      </c>
      <c r="G340" s="2" t="str">
        <f>IF(_xlfn.XLOOKUP(C340,customers!A339:A1339,customers!C339:C1339,,0)=0, "",_xlfn.XLOOKUP(C340,customers!A339:A1339,customers!C339:C1339,,0))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45">
      <c r="A341" s="2" t="s">
        <v>2402</v>
      </c>
      <c r="B341" s="3">
        <v>44256</v>
      </c>
      <c r="C341" s="2" t="s">
        <v>2403</v>
      </c>
      <c r="D341" t="s">
        <v>6153</v>
      </c>
      <c r="E341" s="2">
        <v>2</v>
      </c>
      <c r="F341" s="2" t="str">
        <f>_xlfn.XLOOKUP(C341,customers!A340:A1340,customers!B340:B1340,,0)</f>
        <v>Emmaline Rasmus</v>
      </c>
      <c r="G341" s="2" t="str">
        <f>IF(_xlfn.XLOOKUP(C341,customers!A340:A1340,customers!C340:C1340,,0)=0, "",_xlfn.XLOOKUP(C341,customers!A340:A1340,customers!C340:C1340,,0))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45">
      <c r="A342" s="2" t="s">
        <v>2408</v>
      </c>
      <c r="B342" s="3">
        <v>43528</v>
      </c>
      <c r="C342" s="2" t="s">
        <v>2409</v>
      </c>
      <c r="D342" t="s">
        <v>6144</v>
      </c>
      <c r="E342" s="2">
        <v>1</v>
      </c>
      <c r="F342" s="2" t="str">
        <f>_xlfn.XLOOKUP(C342,customers!A341:A1341,customers!B341:B1341,,0)</f>
        <v>Wesley Giorgioni</v>
      </c>
      <c r="G342" s="2" t="str">
        <f>IF(_xlfn.XLOOKUP(C342,customers!A341:A1341,customers!C341:C1341,,0)=0, "",_xlfn.XLOOKUP(C342,customers!A341:A1341,customers!C341:C1341,,0))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45">
      <c r="A343" s="2" t="s">
        <v>2414</v>
      </c>
      <c r="B343" s="3">
        <v>43751</v>
      </c>
      <c r="C343" s="2" t="s">
        <v>2415</v>
      </c>
      <c r="D343" t="s">
        <v>6176</v>
      </c>
      <c r="E343" s="2">
        <v>2</v>
      </c>
      <c r="F343" s="2" t="str">
        <f>_xlfn.XLOOKUP(C343,customers!A342:A1342,customers!B342:B1342,,0)</f>
        <v>Lucienne Scargle</v>
      </c>
      <c r="G343" s="2" t="str">
        <f>IF(_xlfn.XLOOKUP(C343,customers!A342:A1342,customers!C342:C1342,,0)=0, "",_xlfn.XLOOKUP(C343,customers!A342:A1342,customers!C342:C1342,,0))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45">
      <c r="A344" s="2" t="s">
        <v>2414</v>
      </c>
      <c r="B344" s="3">
        <v>43751</v>
      </c>
      <c r="C344" s="2" t="s">
        <v>2415</v>
      </c>
      <c r="D344" t="s">
        <v>6169</v>
      </c>
      <c r="E344" s="2">
        <v>5</v>
      </c>
      <c r="F344" s="2" t="str">
        <f>_xlfn.XLOOKUP(C344,customers!A343:A1343,customers!B343:B1343,,0)</f>
        <v>Lucienne Scargle</v>
      </c>
      <c r="G344" s="2" t="str">
        <f>IF(_xlfn.XLOOKUP(C344,customers!A343:A1343,customers!C343:C1343,,0)=0, "",_xlfn.XLOOKUP(C344,customers!A343:A1343,customers!C343:C1343,,0))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45">
      <c r="A345" s="2" t="s">
        <v>2424</v>
      </c>
      <c r="B345" s="3">
        <v>43692</v>
      </c>
      <c r="C345" s="2" t="s">
        <v>2425</v>
      </c>
      <c r="D345" t="s">
        <v>6172</v>
      </c>
      <c r="E345" s="2">
        <v>6</v>
      </c>
      <c r="F345" s="2" t="str">
        <f>_xlfn.XLOOKUP(C345,customers!A344:A1344,customers!B344:B1344,,0)</f>
        <v>Noam Climance</v>
      </c>
      <c r="G345" s="2" t="str">
        <f>IF(_xlfn.XLOOKUP(C345,customers!A344:A1344,customers!C344:C1344,,0)=0, "",_xlfn.XLOOKUP(C345,customers!A344:A1344,customers!C344:C1344,,0))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45">
      <c r="A346" s="2" t="s">
        <v>2429</v>
      </c>
      <c r="B346" s="3">
        <v>44529</v>
      </c>
      <c r="C346" s="2" t="s">
        <v>2430</v>
      </c>
      <c r="D346" t="s">
        <v>6138</v>
      </c>
      <c r="E346" s="2">
        <v>2</v>
      </c>
      <c r="F346" s="2" t="str">
        <f>_xlfn.XLOOKUP(C346,customers!A345:A1345,customers!B345:B1345,,0)</f>
        <v>Catarina Donn</v>
      </c>
      <c r="G346" s="2" t="str">
        <f>IF(_xlfn.XLOOKUP(C346,customers!A345:A1345,customers!C345:C1345,,0)=0, "",_xlfn.XLOOKUP(C346,customers!A345:A1345,customers!C345:C1345,,0))</f>
        <v/>
      </c>
      <c r="H346" s="2" t="str">
        <f>_xlfn.XLOOKUP(C346,customers!$A$1:$A$1001,customers!$G$1:$G$1001,,0)</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45">
      <c r="A347" s="2" t="s">
        <v>2434</v>
      </c>
      <c r="B347" s="3">
        <v>43849</v>
      </c>
      <c r="C347" s="2" t="s">
        <v>2435</v>
      </c>
      <c r="D347" t="s">
        <v>6179</v>
      </c>
      <c r="E347" s="2">
        <v>5</v>
      </c>
      <c r="F347" s="2" t="str">
        <f>_xlfn.XLOOKUP(C347,customers!A346:A1346,customers!B346:B1346,,0)</f>
        <v>Ameline Snazle</v>
      </c>
      <c r="G347" s="2" t="str">
        <f>IF(_xlfn.XLOOKUP(C347,customers!A346:A1346,customers!C346:C1346,,0)=0, "",_xlfn.XLOOKUP(C347,customers!A346:A1346,customers!C346:C1346,,0))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45">
      <c r="A348" s="2" t="s">
        <v>2440</v>
      </c>
      <c r="B348" s="3">
        <v>44344</v>
      </c>
      <c r="C348" s="2" t="s">
        <v>2441</v>
      </c>
      <c r="D348" t="s">
        <v>6180</v>
      </c>
      <c r="E348" s="2">
        <v>3</v>
      </c>
      <c r="F348" s="2" t="str">
        <f>_xlfn.XLOOKUP(C348,customers!A347:A1347,customers!B347:B1347,,0)</f>
        <v>Rebeka Worg</v>
      </c>
      <c r="G348" s="2" t="str">
        <f>IF(_xlfn.XLOOKUP(C348,customers!A347:A1347,customers!C347:C1347,,0)=0, "",_xlfn.XLOOKUP(C348,customers!A347:A1347,customers!C347:C1347,,0))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45">
      <c r="A349" s="2" t="s">
        <v>2446</v>
      </c>
      <c r="B349" s="3">
        <v>44576</v>
      </c>
      <c r="C349" s="2" t="s">
        <v>2447</v>
      </c>
      <c r="D349" t="s">
        <v>6162</v>
      </c>
      <c r="E349" s="2">
        <v>3</v>
      </c>
      <c r="F349" s="2" t="str">
        <f>_xlfn.XLOOKUP(C349,customers!A348:A1348,customers!B348:B1348,,0)</f>
        <v>Lewes Danes</v>
      </c>
      <c r="G349" s="2" t="str">
        <f>IF(_xlfn.XLOOKUP(C349,customers!A348:A1348,customers!C348:C1348,,0)=0, "",_xlfn.XLOOKUP(C349,customers!A348:A1348,customers!C348:C1348,,0))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45">
      <c r="A350" s="2" t="s">
        <v>2452</v>
      </c>
      <c r="B350" s="3">
        <v>43803</v>
      </c>
      <c r="C350" s="2" t="s">
        <v>2453</v>
      </c>
      <c r="D350" t="s">
        <v>6148</v>
      </c>
      <c r="E350" s="2">
        <v>6</v>
      </c>
      <c r="F350" s="2" t="str">
        <f>_xlfn.XLOOKUP(C350,customers!A349:A1349,customers!B349:B1349,,0)</f>
        <v>Shelli Keynd</v>
      </c>
      <c r="G350" s="2" t="str">
        <f>IF(_xlfn.XLOOKUP(C350,customers!A349:A1349,customers!C349:C1349,,0)=0, "",_xlfn.XLOOKUP(C350,customers!A349:A1349,customers!C349:C1349,,0))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45">
      <c r="A351" s="2" t="s">
        <v>2458</v>
      </c>
      <c r="B351" s="3">
        <v>44743</v>
      </c>
      <c r="C351" s="2" t="s">
        <v>2459</v>
      </c>
      <c r="D351" t="s">
        <v>6178</v>
      </c>
      <c r="E351" s="2">
        <v>4</v>
      </c>
      <c r="F351" s="2" t="str">
        <f>_xlfn.XLOOKUP(C351,customers!A350:A1350,customers!B350:B1350,,0)</f>
        <v>Dell Daveridge</v>
      </c>
      <c r="G351" s="2" t="str">
        <f>IF(_xlfn.XLOOKUP(C351,customers!A350:A1350,customers!C350:C1350,,0)=0, "",_xlfn.XLOOKUP(C351,customers!A350:A1350,customers!C350:C1350,,0))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45">
      <c r="A352" s="2" t="s">
        <v>2464</v>
      </c>
      <c r="B352" s="3">
        <v>43592</v>
      </c>
      <c r="C352" s="2" t="s">
        <v>2465</v>
      </c>
      <c r="D352" t="s">
        <v>6158</v>
      </c>
      <c r="E352" s="2">
        <v>4</v>
      </c>
      <c r="F352" s="2" t="str">
        <f>_xlfn.XLOOKUP(C352,customers!A351:A1351,customers!B351:B1351,,0)</f>
        <v>Joshuah Awdry</v>
      </c>
      <c r="G352" s="2" t="str">
        <f>IF(_xlfn.XLOOKUP(C352,customers!A351:A1351,customers!C351:C1351,,0)=0, "",_xlfn.XLOOKUP(C352,customers!A351:A1351,customers!C351:C1351,,0))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45">
      <c r="A353" s="2" t="s">
        <v>2470</v>
      </c>
      <c r="B353" s="3">
        <v>44066</v>
      </c>
      <c r="C353" s="2" t="s">
        <v>2471</v>
      </c>
      <c r="D353" t="s">
        <v>6155</v>
      </c>
      <c r="E353" s="2">
        <v>2</v>
      </c>
      <c r="F353" s="2" t="str">
        <f>_xlfn.XLOOKUP(C353,customers!A352:A1352,customers!B352:B1352,,0)</f>
        <v>Ethel Ryles</v>
      </c>
      <c r="G353" s="2" t="str">
        <f>IF(_xlfn.XLOOKUP(C353,customers!A352:A1352,customers!C352:C1352,,0)=0, "",_xlfn.XLOOKUP(C353,customers!A352:A1352,customers!C352:C1352,,0))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45">
      <c r="A354" s="2" t="s">
        <v>2476</v>
      </c>
      <c r="B354" s="3">
        <v>43984</v>
      </c>
      <c r="C354" s="2" t="s">
        <v>2331</v>
      </c>
      <c r="D354" t="s">
        <v>6144</v>
      </c>
      <c r="E354" s="2">
        <v>5</v>
      </c>
      <c r="F354" s="2" t="e">
        <f>_xlfn.XLOOKUP(C354,customers!A353:A1353,customers!B353:B1353,,0)</f>
        <v>#N/A</v>
      </c>
      <c r="G354" s="2" t="e">
        <f>IF(_xlfn.XLOOKUP(C354,customers!A353:A1353,customers!C353:C1353,,0)=0, "",_xlfn.XLOOKUP(C354,customers!A353:A1353,customers!C353:C1353,,0))</f>
        <v>#N/A</v>
      </c>
      <c r="H354" s="2" t="str">
        <f>_xlfn.XLOOKUP(C354,customers!$A$1:$A$1001,customers!$G$1:$G$1001,,0)</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45">
      <c r="A355" s="2" t="s">
        <v>2482</v>
      </c>
      <c r="B355" s="3">
        <v>43860</v>
      </c>
      <c r="C355" s="2" t="s">
        <v>2483</v>
      </c>
      <c r="D355" t="s">
        <v>6157</v>
      </c>
      <c r="E355" s="2">
        <v>4</v>
      </c>
      <c r="F355" s="2" t="str">
        <f>_xlfn.XLOOKUP(C355,customers!A354:A1354,customers!B354:B1354,,0)</f>
        <v>Maitilde Boxill</v>
      </c>
      <c r="G355" s="2" t="str">
        <f>IF(_xlfn.XLOOKUP(C355,customers!A354:A1354,customers!C354:C1354,,0)=0, "",_xlfn.XLOOKUP(C355,customers!A354:A1354,customers!C354:C1354,,0))</f>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45">
      <c r="A356" s="2" t="s">
        <v>2487</v>
      </c>
      <c r="B356" s="3">
        <v>43876</v>
      </c>
      <c r="C356" s="2" t="s">
        <v>2488</v>
      </c>
      <c r="D356" t="s">
        <v>6175</v>
      </c>
      <c r="E356" s="2">
        <v>6</v>
      </c>
      <c r="F356" s="2" t="str">
        <f>_xlfn.XLOOKUP(C356,customers!A355:A1355,customers!B355:B1355,,0)</f>
        <v>Jodee Caldicott</v>
      </c>
      <c r="G356" s="2" t="str">
        <f>IF(_xlfn.XLOOKUP(C356,customers!A355:A1355,customers!C355:C1355,,0)=0, "",_xlfn.XLOOKUP(C356,customers!A355:A1355,customers!C355:C1355,,0))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45">
      <c r="A357" s="2" t="s">
        <v>2492</v>
      </c>
      <c r="B357" s="3">
        <v>44358</v>
      </c>
      <c r="C357" s="2" t="s">
        <v>2493</v>
      </c>
      <c r="D357" t="s">
        <v>6168</v>
      </c>
      <c r="E357" s="2">
        <v>5</v>
      </c>
      <c r="F357" s="2" t="str">
        <f>_xlfn.XLOOKUP(C357,customers!A356:A1356,customers!B356:B1356,,0)</f>
        <v>Marianna Vedmore</v>
      </c>
      <c r="G357" s="2" t="str">
        <f>IF(_xlfn.XLOOKUP(C357,customers!A356:A1356,customers!C356:C1356,,0)=0, "",_xlfn.XLOOKUP(C357,customers!A356:A1356,customers!C356:C1356,,0))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45">
      <c r="A358" s="2" t="s">
        <v>2498</v>
      </c>
      <c r="B358" s="3">
        <v>44631</v>
      </c>
      <c r="C358" s="2" t="s">
        <v>2499</v>
      </c>
      <c r="D358" t="s">
        <v>6143</v>
      </c>
      <c r="E358" s="2">
        <v>4</v>
      </c>
      <c r="F358" s="2" t="str">
        <f>_xlfn.XLOOKUP(C358,customers!A357:A1357,customers!B357:B1357,,0)</f>
        <v>Willey Romao</v>
      </c>
      <c r="G358" s="2" t="str">
        <f>IF(_xlfn.XLOOKUP(C358,customers!A357:A1357,customers!C357:C1357,,0)=0, "",_xlfn.XLOOKUP(C358,customers!A357:A1357,customers!C357:C1357,,0))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45">
      <c r="A359" s="2" t="s">
        <v>2504</v>
      </c>
      <c r="B359" s="3">
        <v>44448</v>
      </c>
      <c r="C359" s="2" t="s">
        <v>2505</v>
      </c>
      <c r="D359" t="s">
        <v>6175</v>
      </c>
      <c r="E359" s="2">
        <v>6</v>
      </c>
      <c r="F359" s="2" t="str">
        <f>_xlfn.XLOOKUP(C359,customers!A358:A1358,customers!B358:B1358,,0)</f>
        <v>Enriqueta Ixor</v>
      </c>
      <c r="G359" s="2" t="str">
        <f>IF(_xlfn.XLOOKUP(C359,customers!A358:A1358,customers!C358:C1358,,0)=0, "",_xlfn.XLOOKUP(C359,customers!A358:A1358,customers!C358:C1358,,0))</f>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45">
      <c r="A360" s="2" t="s">
        <v>2509</v>
      </c>
      <c r="B360" s="3">
        <v>43599</v>
      </c>
      <c r="C360" s="2" t="s">
        <v>2510</v>
      </c>
      <c r="D360" t="s">
        <v>6182</v>
      </c>
      <c r="E360" s="2">
        <v>1</v>
      </c>
      <c r="F360" s="2" t="str">
        <f>_xlfn.XLOOKUP(C360,customers!A359:A1359,customers!B359:B1359,,0)</f>
        <v>Tomasina Cotmore</v>
      </c>
      <c r="G360" s="2" t="str">
        <f>IF(_xlfn.XLOOKUP(C360,customers!A359:A1359,customers!C359:C1359,,0)=0, "",_xlfn.XLOOKUP(C360,customers!A359:A1359,customers!C359:C1359,,0))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45">
      <c r="A361" s="2" t="s">
        <v>2515</v>
      </c>
      <c r="B361" s="3">
        <v>43563</v>
      </c>
      <c r="C361" s="2" t="s">
        <v>2516</v>
      </c>
      <c r="D361" t="s">
        <v>6178</v>
      </c>
      <c r="E361" s="2">
        <v>6</v>
      </c>
      <c r="F361" s="2" t="str">
        <f>_xlfn.XLOOKUP(C361,customers!A360:A1360,customers!B360:B1360,,0)</f>
        <v>Yuma Skipsey</v>
      </c>
      <c r="G361" s="2" t="str">
        <f>IF(_xlfn.XLOOKUP(C361,customers!A360:A1360,customers!C360:C1360,,0)=0, "",_xlfn.XLOOKUP(C361,customers!A360:A1360,customers!C360:C1360,,0))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45">
      <c r="A362" s="2" t="s">
        <v>2521</v>
      </c>
      <c r="B362" s="3">
        <v>44058</v>
      </c>
      <c r="C362" s="2" t="s">
        <v>2522</v>
      </c>
      <c r="D362" t="s">
        <v>6149</v>
      </c>
      <c r="E362" s="2">
        <v>2</v>
      </c>
      <c r="F362" s="2" t="str">
        <f>_xlfn.XLOOKUP(C362,customers!A361:A1361,customers!B361:B1361,,0)</f>
        <v>Nicko Corps</v>
      </c>
      <c r="G362" s="2" t="str">
        <f>IF(_xlfn.XLOOKUP(C362,customers!A361:A1361,customers!C361:C1361,,0)=0, "",_xlfn.XLOOKUP(C362,customers!A361:A1361,customers!C361:C1361,,0))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45">
      <c r="A363" s="2" t="s">
        <v>2521</v>
      </c>
      <c r="B363" s="3">
        <v>44058</v>
      </c>
      <c r="C363" s="2" t="s">
        <v>2522</v>
      </c>
      <c r="D363" t="s">
        <v>6146</v>
      </c>
      <c r="E363" s="2">
        <v>1</v>
      </c>
      <c r="F363" s="2" t="str">
        <f>_xlfn.XLOOKUP(C363,customers!A362:A1362,customers!B362:B1362,,0)</f>
        <v>Nicko Corps</v>
      </c>
      <c r="G363" s="2" t="str">
        <f>IF(_xlfn.XLOOKUP(C363,customers!A362:A1362,customers!C362:C1362,,0)=0, "",_xlfn.XLOOKUP(C363,customers!A362:A1362,customers!C362:C1362,,0))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45">
      <c r="A364" s="2" t="s">
        <v>2532</v>
      </c>
      <c r="B364" s="3">
        <v>44686</v>
      </c>
      <c r="C364" s="2" t="s">
        <v>2533</v>
      </c>
      <c r="D364" t="s">
        <v>6171</v>
      </c>
      <c r="E364" s="2">
        <v>5</v>
      </c>
      <c r="F364" s="2" t="str">
        <f>_xlfn.XLOOKUP(C364,customers!A363:A1363,customers!B363:B1363,,0)</f>
        <v>Feliks Babber</v>
      </c>
      <c r="G364" s="2" t="str">
        <f>IF(_xlfn.XLOOKUP(C364,customers!A363:A1363,customers!C363:C1363,,0)=0, "",_xlfn.XLOOKUP(C364,customers!A363:A1363,customers!C363:C1363,,0))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45">
      <c r="A365" s="2" t="s">
        <v>2538</v>
      </c>
      <c r="B365" s="3">
        <v>44282</v>
      </c>
      <c r="C365" s="2" t="s">
        <v>2539</v>
      </c>
      <c r="D365" t="s">
        <v>6162</v>
      </c>
      <c r="E365" s="2">
        <v>6</v>
      </c>
      <c r="F365" s="2" t="str">
        <f>_xlfn.XLOOKUP(C365,customers!A364:A1364,customers!B364:B1364,,0)</f>
        <v>Kaja Loxton</v>
      </c>
      <c r="G365" s="2" t="str">
        <f>IF(_xlfn.XLOOKUP(C365,customers!A364:A1364,customers!C364:C1364,,0)=0, "",_xlfn.XLOOKUP(C365,customers!A364:A1364,customers!C364:C1364,,0))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45">
      <c r="A366" s="2" t="s">
        <v>2543</v>
      </c>
      <c r="B366" s="3">
        <v>43582</v>
      </c>
      <c r="C366" s="2" t="s">
        <v>2544</v>
      </c>
      <c r="D366" t="s">
        <v>6183</v>
      </c>
      <c r="E366" s="2">
        <v>6</v>
      </c>
      <c r="F366" s="2" t="str">
        <f>_xlfn.XLOOKUP(C366,customers!A365:A1365,customers!B365:B1365,,0)</f>
        <v>Parker Tofful</v>
      </c>
      <c r="G366" s="2" t="str">
        <f>IF(_xlfn.XLOOKUP(C366,customers!A365:A1365,customers!C365:C1365,,0)=0, "",_xlfn.XLOOKUP(C366,customers!A365:A1365,customers!C365:C1365,,0))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45">
      <c r="A367" s="2" t="s">
        <v>2549</v>
      </c>
      <c r="B367" s="3">
        <v>44464</v>
      </c>
      <c r="C367" s="2" t="s">
        <v>2550</v>
      </c>
      <c r="D367" t="s">
        <v>6169</v>
      </c>
      <c r="E367" s="2">
        <v>1</v>
      </c>
      <c r="F367" s="2" t="str">
        <f>_xlfn.XLOOKUP(C367,customers!A366:A1366,customers!B366:B1366,,0)</f>
        <v>Casi Gwinnett</v>
      </c>
      <c r="G367" s="2" t="str">
        <f>IF(_xlfn.XLOOKUP(C367,customers!A366:A1366,customers!C366:C1366,,0)=0, "",_xlfn.XLOOKUP(C367,customers!A366:A1366,customers!C366:C1366,,0))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45">
      <c r="A368" s="2" t="s">
        <v>2554</v>
      </c>
      <c r="B368" s="3">
        <v>43874</v>
      </c>
      <c r="C368" s="2" t="s">
        <v>2555</v>
      </c>
      <c r="D368" t="s">
        <v>6144</v>
      </c>
      <c r="E368" s="2">
        <v>6</v>
      </c>
      <c r="F368" s="2" t="str">
        <f>_xlfn.XLOOKUP(C368,customers!A367:A1367,customers!B367:B1367,,0)</f>
        <v>Saree Ellesworth</v>
      </c>
      <c r="G368" s="2" t="str">
        <f>IF(_xlfn.XLOOKUP(C368,customers!A367:A1367,customers!C367:C1367,,0)=0, "",_xlfn.XLOOKUP(C368,customers!A367:A1367,customers!C367:C1367,,0))</f>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45">
      <c r="A369" s="2" t="s">
        <v>2559</v>
      </c>
      <c r="B369" s="3">
        <v>44393</v>
      </c>
      <c r="C369" s="2" t="s">
        <v>2560</v>
      </c>
      <c r="D369" t="s">
        <v>6159</v>
      </c>
      <c r="E369" s="2">
        <v>2</v>
      </c>
      <c r="F369" s="2" t="str">
        <f>_xlfn.XLOOKUP(C369,customers!A368:A1368,customers!B368:B1368,,0)</f>
        <v>Silvio Iorizzi</v>
      </c>
      <c r="G369" s="2" t="str">
        <f>IF(_xlfn.XLOOKUP(C369,customers!A368:A1368,customers!C368:C1368,,0)=0, "",_xlfn.XLOOKUP(C369,customers!A368:A1368,customers!C368:C1368,,0))</f>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45">
      <c r="A370" s="2" t="s">
        <v>2563</v>
      </c>
      <c r="B370" s="3">
        <v>44692</v>
      </c>
      <c r="C370" s="2" t="s">
        <v>2564</v>
      </c>
      <c r="D370" t="s">
        <v>6166</v>
      </c>
      <c r="E370" s="2">
        <v>2</v>
      </c>
      <c r="F370" s="2" t="str">
        <f>_xlfn.XLOOKUP(C370,customers!A369:A1369,customers!B369:B1369,,0)</f>
        <v>Leesa Flaonier</v>
      </c>
      <c r="G370" s="2" t="str">
        <f>IF(_xlfn.XLOOKUP(C370,customers!A369:A1369,customers!C369:C1369,,0)=0, "",_xlfn.XLOOKUP(C370,customers!A369:A1369,customers!C369:C1369,,0))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45">
      <c r="A371" s="2" t="s">
        <v>2569</v>
      </c>
      <c r="B371" s="3">
        <v>43500</v>
      </c>
      <c r="C371" s="2" t="s">
        <v>2570</v>
      </c>
      <c r="D371" t="s">
        <v>6176</v>
      </c>
      <c r="E371" s="2">
        <v>1</v>
      </c>
      <c r="F371" s="2" t="str">
        <f>_xlfn.XLOOKUP(C371,customers!A370:A1370,customers!B370:B1370,,0)</f>
        <v>Abba Pummell</v>
      </c>
      <c r="G371" s="2" t="str">
        <f>IF(_xlfn.XLOOKUP(C371,customers!A370:A1370,customers!C370:C1370,,0)=0, "",_xlfn.XLOOKUP(C371,customers!A370:A1370,customers!C370:C1370,,0))</f>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45">
      <c r="A372" s="2" t="s">
        <v>2573</v>
      </c>
      <c r="B372" s="3">
        <v>43501</v>
      </c>
      <c r="C372" s="2" t="s">
        <v>2574</v>
      </c>
      <c r="D372" t="s">
        <v>6183</v>
      </c>
      <c r="E372" s="2">
        <v>2</v>
      </c>
      <c r="F372" s="2" t="str">
        <f>_xlfn.XLOOKUP(C372,customers!A371:A1371,customers!B371:B1371,,0)</f>
        <v>Corinna Catcheside</v>
      </c>
      <c r="G372" s="2" t="str">
        <f>IF(_xlfn.XLOOKUP(C372,customers!A371:A1371,customers!C371:C1371,,0)=0, "",_xlfn.XLOOKUP(C372,customers!A371:A1371,customers!C371:C1371,,0))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45">
      <c r="A373" s="2" t="s">
        <v>2579</v>
      </c>
      <c r="B373" s="3">
        <v>44705</v>
      </c>
      <c r="C373" s="2" t="s">
        <v>2580</v>
      </c>
      <c r="D373" t="s">
        <v>6180</v>
      </c>
      <c r="E373" s="2">
        <v>6</v>
      </c>
      <c r="F373" s="2" t="str">
        <f>_xlfn.XLOOKUP(C373,customers!A372:A1372,customers!B372:B1372,,0)</f>
        <v>Cortney Gibbonson</v>
      </c>
      <c r="G373" s="2" t="str">
        <f>IF(_xlfn.XLOOKUP(C373,customers!A372:A1372,customers!C372:C1372,,0)=0, "",_xlfn.XLOOKUP(C373,customers!A372:A1372,customers!C372:C1372,,0))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45">
      <c r="A374" s="2" t="s">
        <v>2585</v>
      </c>
      <c r="B374" s="3">
        <v>44108</v>
      </c>
      <c r="C374" s="2" t="s">
        <v>2586</v>
      </c>
      <c r="D374" t="s">
        <v>6173</v>
      </c>
      <c r="E374" s="2">
        <v>6</v>
      </c>
      <c r="F374" s="2" t="str">
        <f>_xlfn.XLOOKUP(C374,customers!A373:A1373,customers!B373:B1373,,0)</f>
        <v>Terri Farra</v>
      </c>
      <c r="G374" s="2" t="str">
        <f>IF(_xlfn.XLOOKUP(C374,customers!A373:A1373,customers!C373:C1373,,0)=0, "",_xlfn.XLOOKUP(C374,customers!A373:A1373,customers!C373:C1373,,0))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45">
      <c r="A375" s="2" t="s">
        <v>2591</v>
      </c>
      <c r="B375" s="3">
        <v>44742</v>
      </c>
      <c r="C375" s="2" t="s">
        <v>2592</v>
      </c>
      <c r="D375" t="s">
        <v>6158</v>
      </c>
      <c r="E375" s="2">
        <v>3</v>
      </c>
      <c r="F375" s="2" t="str">
        <f>_xlfn.XLOOKUP(C375,customers!A374:A1374,customers!B374:B1374,,0)</f>
        <v>Corney Curme</v>
      </c>
      <c r="G375" s="2" t="str">
        <f>IF(_xlfn.XLOOKUP(C375,customers!A374:A1374,customers!C374:C1374,,0)=0, "",_xlfn.XLOOKUP(C375,customers!A374:A1374,customers!C374:C1374,,0))</f>
        <v/>
      </c>
      <c r="H375" s="2" t="str">
        <f>_xlfn.XLOOKUP(C375,customers!$A$1:$A$1001,customers!$G$1:$G$1001,,0)</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45">
      <c r="A376" s="2" t="s">
        <v>2597</v>
      </c>
      <c r="B376" s="3">
        <v>44125</v>
      </c>
      <c r="C376" s="2" t="s">
        <v>2598</v>
      </c>
      <c r="D376" t="s">
        <v>6161</v>
      </c>
      <c r="E376" s="2">
        <v>4</v>
      </c>
      <c r="F376" s="2" t="str">
        <f>_xlfn.XLOOKUP(C376,customers!A375:A1375,customers!B375:B1375,,0)</f>
        <v>Gothart Bamfield</v>
      </c>
      <c r="G376" s="2" t="str">
        <f>IF(_xlfn.XLOOKUP(C376,customers!A375:A1375,customers!C375:C1375,,0)=0, "",_xlfn.XLOOKUP(C376,customers!A375:A1375,customers!C375:C1375,,0))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45">
      <c r="A377" s="2" t="s">
        <v>2603</v>
      </c>
      <c r="B377" s="3">
        <v>44120</v>
      </c>
      <c r="C377" s="2" t="s">
        <v>2604</v>
      </c>
      <c r="D377" t="s">
        <v>6152</v>
      </c>
      <c r="E377" s="2">
        <v>2</v>
      </c>
      <c r="F377" s="2" t="str">
        <f>_xlfn.XLOOKUP(C377,customers!A376:A1376,customers!B376:B1376,,0)</f>
        <v>Waylin Hollingdale</v>
      </c>
      <c r="G377" s="2" t="str">
        <f>IF(_xlfn.XLOOKUP(C377,customers!A376:A1376,customers!C376:C1376,,0)=0, "",_xlfn.XLOOKUP(C377,customers!A376:A1376,customers!C376:C1376,,0))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45">
      <c r="A378" s="2" t="s">
        <v>2609</v>
      </c>
      <c r="B378" s="3">
        <v>44097</v>
      </c>
      <c r="C378" s="2" t="s">
        <v>2610</v>
      </c>
      <c r="D378" t="s">
        <v>6146</v>
      </c>
      <c r="E378" s="2">
        <v>1</v>
      </c>
      <c r="F378" s="2" t="str">
        <f>_xlfn.XLOOKUP(C378,customers!A377:A1377,customers!B377:B1377,,0)</f>
        <v>Judd De Leek</v>
      </c>
      <c r="G378" s="2" t="str">
        <f>IF(_xlfn.XLOOKUP(C378,customers!A377:A1377,customers!C377:C1377,,0)=0, "",_xlfn.XLOOKUP(C378,customers!A377:A1377,customers!C377:C1377,,0))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45">
      <c r="A379" s="2" t="s">
        <v>2615</v>
      </c>
      <c r="B379" s="3">
        <v>43532</v>
      </c>
      <c r="C379" s="2" t="s">
        <v>2616</v>
      </c>
      <c r="D379" t="s">
        <v>6163</v>
      </c>
      <c r="E379" s="2">
        <v>3</v>
      </c>
      <c r="F379" s="2" t="str">
        <f>_xlfn.XLOOKUP(C379,customers!A378:A1378,customers!B378:B1378,,0)</f>
        <v>Vanya Skullet</v>
      </c>
      <c r="G379" s="2" t="str">
        <f>IF(_xlfn.XLOOKUP(C379,customers!A378:A1378,customers!C378:C1378,,0)=0, "",_xlfn.XLOOKUP(C379,customers!A378:A1378,customers!C378:C1378,,0))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45">
      <c r="A380" s="2" t="s">
        <v>2621</v>
      </c>
      <c r="B380" s="3">
        <v>44377</v>
      </c>
      <c r="C380" s="2" t="s">
        <v>2622</v>
      </c>
      <c r="D380" t="s">
        <v>6180</v>
      </c>
      <c r="E380" s="2">
        <v>3</v>
      </c>
      <c r="F380" s="2" t="str">
        <f>_xlfn.XLOOKUP(C380,customers!A379:A1379,customers!B379:B1379,,0)</f>
        <v>Jany Rudeforth</v>
      </c>
      <c r="G380" s="2" t="str">
        <f>IF(_xlfn.XLOOKUP(C380,customers!A379:A1379,customers!C379:C1379,,0)=0, "",_xlfn.XLOOKUP(C380,customers!A379:A1379,customers!C379:C1379,,0))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45">
      <c r="A381" s="2" t="s">
        <v>2627</v>
      </c>
      <c r="B381" s="3">
        <v>43690</v>
      </c>
      <c r="C381" s="2" t="s">
        <v>2628</v>
      </c>
      <c r="D381" t="s">
        <v>6173</v>
      </c>
      <c r="E381" s="2">
        <v>6</v>
      </c>
      <c r="F381" s="2" t="str">
        <f>_xlfn.XLOOKUP(C381,customers!A380:A1380,customers!B380:B1380,,0)</f>
        <v>Ashbey Tomaszewski</v>
      </c>
      <c r="G381" s="2" t="str">
        <f>IF(_xlfn.XLOOKUP(C381,customers!A380:A1380,customers!C380:C1380,,0)=0, "",_xlfn.XLOOKUP(C381,customers!A380:A1380,customers!C380:C1380,,0))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45">
      <c r="A382" s="2" t="s">
        <v>2632</v>
      </c>
      <c r="B382" s="3">
        <v>44249</v>
      </c>
      <c r="C382" s="2" t="s">
        <v>2331</v>
      </c>
      <c r="D382" t="s">
        <v>6169</v>
      </c>
      <c r="E382" s="2">
        <v>3</v>
      </c>
      <c r="F382" s="2" t="e">
        <f>_xlfn.XLOOKUP(C382,customers!A381:A1381,customers!B381:B1381,,0)</f>
        <v>#N/A</v>
      </c>
      <c r="G382" s="2" t="e">
        <f>IF(_xlfn.XLOOKUP(C382,customers!A381:A1381,customers!C381:C1381,,0)=0, "",_xlfn.XLOOKUP(C382,customers!A381:A1381,customers!C381:C1381,,0))</f>
        <v>#N/A</v>
      </c>
      <c r="H382" s="2" t="str">
        <f>_xlfn.XLOOKUP(C382,customers!$A$1:$A$1001,customers!$G$1:$G$1001,,0)</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45">
      <c r="A383" s="2" t="s">
        <v>2638</v>
      </c>
      <c r="B383" s="3">
        <v>44646</v>
      </c>
      <c r="C383" s="2" t="s">
        <v>2639</v>
      </c>
      <c r="D383" t="s">
        <v>6154</v>
      </c>
      <c r="E383" s="2">
        <v>5</v>
      </c>
      <c r="F383" s="2" t="str">
        <f>_xlfn.XLOOKUP(C383,customers!A382:A1382,customers!B382:B1382,,0)</f>
        <v>Pren Bess</v>
      </c>
      <c r="G383" s="2" t="str">
        <f>IF(_xlfn.XLOOKUP(C383,customers!A382:A1382,customers!C382:C1382,,0)=0, "",_xlfn.XLOOKUP(C383,customers!A382:A1382,customers!C382:C1382,,0))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45">
      <c r="A384" s="2" t="s">
        <v>2644</v>
      </c>
      <c r="B384" s="3">
        <v>43840</v>
      </c>
      <c r="C384" s="2" t="s">
        <v>2645</v>
      </c>
      <c r="D384" t="s">
        <v>6144</v>
      </c>
      <c r="E384" s="2">
        <v>3</v>
      </c>
      <c r="F384" s="2" t="str">
        <f>_xlfn.XLOOKUP(C384,customers!A383:A1383,customers!B383:B1383,,0)</f>
        <v>Elka Windress</v>
      </c>
      <c r="G384" s="2" t="str">
        <f>IF(_xlfn.XLOOKUP(C384,customers!A383:A1383,customers!C383:C1383,,0)=0, "",_xlfn.XLOOKUP(C384,customers!A383:A1383,customers!C383:C1383,,0))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45">
      <c r="A385" s="2" t="s">
        <v>2650</v>
      </c>
      <c r="B385" s="3">
        <v>43586</v>
      </c>
      <c r="C385" s="2" t="s">
        <v>2651</v>
      </c>
      <c r="D385" t="s">
        <v>6176</v>
      </c>
      <c r="E385" s="2">
        <v>6</v>
      </c>
      <c r="F385" s="2" t="str">
        <f>_xlfn.XLOOKUP(C385,customers!A384:A1384,customers!B384:B1384,,0)</f>
        <v>Marty Kidstoun</v>
      </c>
      <c r="G385" s="2" t="str">
        <f>IF(_xlfn.XLOOKUP(C385,customers!A384:A1384,customers!C384:C1384,,0)=0, "",_xlfn.XLOOKUP(C385,customers!A384:A1384,customers!C384:C1384,,0))</f>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45">
      <c r="A386" s="2" t="s">
        <v>2655</v>
      </c>
      <c r="B386" s="3">
        <v>43870</v>
      </c>
      <c r="C386" s="2" t="s">
        <v>2656</v>
      </c>
      <c r="D386" t="s">
        <v>6182</v>
      </c>
      <c r="E386" s="2">
        <v>4</v>
      </c>
      <c r="F386" s="2" t="str">
        <f>_xlfn.XLOOKUP(C386,customers!A385:A1385,customers!B385:B1385,,0)</f>
        <v>Nickey Dimbleby</v>
      </c>
      <c r="G386" s="2" t="str">
        <f>IF(_xlfn.XLOOKUP(C386,customers!A385:A1385,customers!C385:C1385,,0)=0, "",_xlfn.XLOOKUP(C386,customers!A385:A1385,customers!C385:C1385,,0))</f>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45">
      <c r="A387" s="2" t="s">
        <v>2660</v>
      </c>
      <c r="B387" s="3">
        <v>44559</v>
      </c>
      <c r="C387" s="2" t="s">
        <v>2661</v>
      </c>
      <c r="D387" t="s">
        <v>6160</v>
      </c>
      <c r="E387" s="2">
        <v>5</v>
      </c>
      <c r="F387" s="2" t="str">
        <f>_xlfn.XLOOKUP(C387,customers!A386:A1386,customers!B386:B1386,,0)</f>
        <v>Virgil Baumadier</v>
      </c>
      <c r="G387" s="2" t="str">
        <f>IF(_xlfn.XLOOKUP(C387,customers!A386:A1386,customers!C386:C1386,,0)=0, "",_xlfn.XLOOKUP(C387,customers!A386:A1386,customers!C386:C1386,,0))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45">
      <c r="A388" s="2" t="s">
        <v>2666</v>
      </c>
      <c r="B388" s="3">
        <v>44083</v>
      </c>
      <c r="C388" s="2" t="s">
        <v>2667</v>
      </c>
      <c r="D388" t="s">
        <v>6154</v>
      </c>
      <c r="E388" s="2">
        <v>6</v>
      </c>
      <c r="F388" s="2" t="str">
        <f>_xlfn.XLOOKUP(C388,customers!A387:A1387,customers!B387:B1387,,0)</f>
        <v>Lenore Messenbird</v>
      </c>
      <c r="G388" s="2" t="str">
        <f>IF(_xlfn.XLOOKUP(C388,customers!A387:A1387,customers!C387:C1387,,0)=0, "",_xlfn.XLOOKUP(C388,customers!A387:A1387,customers!C387:C1387,,0))</f>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45">
      <c r="A389" s="2" t="s">
        <v>2671</v>
      </c>
      <c r="B389" s="3">
        <v>44455</v>
      </c>
      <c r="C389" s="2" t="s">
        <v>2672</v>
      </c>
      <c r="D389" t="s">
        <v>6171</v>
      </c>
      <c r="E389" s="2">
        <v>5</v>
      </c>
      <c r="F389" s="2" t="str">
        <f>_xlfn.XLOOKUP(C389,customers!A388:A1388,customers!B388:B1388,,0)</f>
        <v>Shirleen Welds</v>
      </c>
      <c r="G389" s="2" t="str">
        <f>IF(_xlfn.XLOOKUP(C389,customers!A388:A1388,customers!C388:C1388,,0)=0, "",_xlfn.XLOOKUP(C389,customers!A388:A1388,customers!C388:C1388,,0))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45">
      <c r="A390" s="2" t="s">
        <v>2677</v>
      </c>
      <c r="B390" s="3">
        <v>44130</v>
      </c>
      <c r="C390" s="2" t="s">
        <v>2678</v>
      </c>
      <c r="D390" t="s">
        <v>6150</v>
      </c>
      <c r="E390" s="2">
        <v>3</v>
      </c>
      <c r="F390" s="2" t="str">
        <f>_xlfn.XLOOKUP(C390,customers!A389:A1389,customers!B389:B1389,,0)</f>
        <v>Maisie Sarvar</v>
      </c>
      <c r="G390" s="2" t="str">
        <f>IF(_xlfn.XLOOKUP(C390,customers!A389:A1389,customers!C389:C1389,,0)=0, "",_xlfn.XLOOKUP(C390,customers!A389:A1389,customers!C389:C1389,,0))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45">
      <c r="A391" s="2" t="s">
        <v>2683</v>
      </c>
      <c r="B391" s="3">
        <v>43536</v>
      </c>
      <c r="C391" s="2" t="s">
        <v>2684</v>
      </c>
      <c r="D391" t="s">
        <v>6169</v>
      </c>
      <c r="E391" s="2">
        <v>3</v>
      </c>
      <c r="F391" s="2" t="str">
        <f>_xlfn.XLOOKUP(C391,customers!A390:A1390,customers!B390:B1390,,0)</f>
        <v>Andrej Havick</v>
      </c>
      <c r="G391" s="2" t="str">
        <f>IF(_xlfn.XLOOKUP(C391,customers!A390:A1390,customers!C390:C1390,,0)=0, "",_xlfn.XLOOKUP(C391,customers!A390:A1390,customers!C390:C1390,,0))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45">
      <c r="A392" s="2" t="s">
        <v>2689</v>
      </c>
      <c r="B392" s="3">
        <v>44245</v>
      </c>
      <c r="C392" s="2" t="s">
        <v>2690</v>
      </c>
      <c r="D392" t="s">
        <v>6144</v>
      </c>
      <c r="E392" s="2">
        <v>2</v>
      </c>
      <c r="F392" s="2" t="str">
        <f>_xlfn.XLOOKUP(C392,customers!A391:A1391,customers!B391:B1391,,0)</f>
        <v>Sloan Diviny</v>
      </c>
      <c r="G392" s="2" t="str">
        <f>IF(_xlfn.XLOOKUP(C392,customers!A391:A1391,customers!C391:C1391,,0)=0, "",_xlfn.XLOOKUP(C392,customers!A391:A1391,customers!C391:C1391,,0))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45">
      <c r="A393" s="2" t="s">
        <v>2694</v>
      </c>
      <c r="B393" s="3">
        <v>44133</v>
      </c>
      <c r="C393" s="2" t="s">
        <v>2695</v>
      </c>
      <c r="D393" t="s">
        <v>6157</v>
      </c>
      <c r="E393" s="2">
        <v>2</v>
      </c>
      <c r="F393" s="2" t="str">
        <f>_xlfn.XLOOKUP(C393,customers!A392:A1392,customers!B392:B1392,,0)</f>
        <v>Itch Norquoy</v>
      </c>
      <c r="G393" s="2" t="str">
        <f>IF(_xlfn.XLOOKUP(C393,customers!A392:A1392,customers!C392:C1392,,0)=0, "",_xlfn.XLOOKUP(C393,customers!A392:A1392,customers!C392:C1392,,0))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45">
      <c r="A394" s="2" t="s">
        <v>2699</v>
      </c>
      <c r="B394" s="3">
        <v>44445</v>
      </c>
      <c r="C394" s="2" t="s">
        <v>2700</v>
      </c>
      <c r="D394" t="s">
        <v>6171</v>
      </c>
      <c r="E394" s="2">
        <v>6</v>
      </c>
      <c r="F394" s="2" t="str">
        <f>_xlfn.XLOOKUP(C394,customers!A393:A1393,customers!B393:B1393,,0)</f>
        <v>Anson Iddison</v>
      </c>
      <c r="G394" s="2" t="str">
        <f>IF(_xlfn.XLOOKUP(C394,customers!A393:A1393,customers!C393:C1393,,0)=0, "",_xlfn.XLOOKUP(C394,customers!A393:A1393,customers!C393:C1393,,0))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45">
      <c r="A395" s="2" t="s">
        <v>2699</v>
      </c>
      <c r="B395" s="3">
        <v>44445</v>
      </c>
      <c r="C395" s="2" t="s">
        <v>2700</v>
      </c>
      <c r="D395" t="s">
        <v>6167</v>
      </c>
      <c r="E395" s="2">
        <v>1</v>
      </c>
      <c r="F395" s="2" t="str">
        <f>_xlfn.XLOOKUP(C395,customers!A394:A1394,customers!B394:B1394,,0)</f>
        <v>Anson Iddison</v>
      </c>
      <c r="G395" s="2" t="str">
        <f>IF(_xlfn.XLOOKUP(C395,customers!A394:A1394,customers!C394:C1394,,0)=0, "",_xlfn.XLOOKUP(C395,customers!A394:A1394,customers!C394:C1394,,0))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45">
      <c r="A396" s="2" t="s">
        <v>2710</v>
      </c>
      <c r="B396" s="3">
        <v>44083</v>
      </c>
      <c r="C396" s="2" t="s">
        <v>2711</v>
      </c>
      <c r="D396" t="s">
        <v>6142</v>
      </c>
      <c r="E396" s="2">
        <v>4</v>
      </c>
      <c r="F396" s="2" t="str">
        <f>_xlfn.XLOOKUP(C396,customers!A395:A1395,customers!B395:B1395,,0)</f>
        <v>Randal Longfield</v>
      </c>
      <c r="G396" s="2" t="str">
        <f>IF(_xlfn.XLOOKUP(C396,customers!A395:A1395,customers!C395:C1395,,0)=0, "",_xlfn.XLOOKUP(C396,customers!A395:A1395,customers!C395:C1395,,0))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45">
      <c r="A397" s="2" t="s">
        <v>2716</v>
      </c>
      <c r="B397" s="3">
        <v>44465</v>
      </c>
      <c r="C397" s="2" t="s">
        <v>2717</v>
      </c>
      <c r="D397" t="s">
        <v>6169</v>
      </c>
      <c r="E397" s="2">
        <v>6</v>
      </c>
      <c r="F397" s="2" t="str">
        <f>_xlfn.XLOOKUP(C397,customers!A396:A1396,customers!B396:B1396,,0)</f>
        <v>Gregorius Kislingbury</v>
      </c>
      <c r="G397" s="2" t="str">
        <f>IF(_xlfn.XLOOKUP(C397,customers!A396:A1396,customers!C396:C1396,,0)=0, "",_xlfn.XLOOKUP(C397,customers!A396:A1396,customers!C396:C1396,,0))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45">
      <c r="A398" s="2" t="s">
        <v>2721</v>
      </c>
      <c r="B398" s="3">
        <v>44140</v>
      </c>
      <c r="C398" s="2" t="s">
        <v>2722</v>
      </c>
      <c r="D398" t="s">
        <v>6180</v>
      </c>
      <c r="E398" s="2">
        <v>5</v>
      </c>
      <c r="F398" s="2" t="str">
        <f>_xlfn.XLOOKUP(C398,customers!A397:A1397,customers!B397:B1397,,0)</f>
        <v>Xenos Gibbons</v>
      </c>
      <c r="G398" s="2" t="str">
        <f>IF(_xlfn.XLOOKUP(C398,customers!A397:A1397,customers!C397:C1397,,0)=0, "",_xlfn.XLOOKUP(C398,customers!A397:A1397,customers!C397:C1397,,0))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45">
      <c r="A399" s="2" t="s">
        <v>2727</v>
      </c>
      <c r="B399" s="3">
        <v>43720</v>
      </c>
      <c r="C399" s="2" t="s">
        <v>2728</v>
      </c>
      <c r="D399" t="s">
        <v>6169</v>
      </c>
      <c r="E399" s="2">
        <v>4</v>
      </c>
      <c r="F399" s="2" t="str">
        <f>_xlfn.XLOOKUP(C399,customers!A398:A1398,customers!B398:B1398,,0)</f>
        <v>Fleur Parres</v>
      </c>
      <c r="G399" s="2" t="str">
        <f>IF(_xlfn.XLOOKUP(C399,customers!A398:A1398,customers!C398:C1398,,0)=0, "",_xlfn.XLOOKUP(C399,customers!A398:A1398,customers!C398:C1398,,0))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45">
      <c r="A400" s="2" t="s">
        <v>2733</v>
      </c>
      <c r="B400" s="3">
        <v>43677</v>
      </c>
      <c r="C400" s="2" t="s">
        <v>2734</v>
      </c>
      <c r="D400" t="s">
        <v>6154</v>
      </c>
      <c r="E400" s="2">
        <v>6</v>
      </c>
      <c r="F400" s="2" t="str">
        <f>_xlfn.XLOOKUP(C400,customers!A399:A1399,customers!B399:B1399,,0)</f>
        <v>Gran Sibray</v>
      </c>
      <c r="G400" s="2" t="str">
        <f>IF(_xlfn.XLOOKUP(C400,customers!A399:A1399,customers!C399:C1399,,0)=0, "",_xlfn.XLOOKUP(C400,customers!A399:A1399,customers!C399:C1399,,0))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45">
      <c r="A401" s="2" t="s">
        <v>2739</v>
      </c>
      <c r="B401" s="3">
        <v>43539</v>
      </c>
      <c r="C401" s="2" t="s">
        <v>2740</v>
      </c>
      <c r="D401" t="s">
        <v>6185</v>
      </c>
      <c r="E401" s="2">
        <v>6</v>
      </c>
      <c r="F401" s="2" t="str">
        <f>_xlfn.XLOOKUP(C401,customers!A400:A1400,customers!B400:B1400,,0)</f>
        <v>Ingelbert Hotchkin</v>
      </c>
      <c r="G401" s="2" t="str">
        <f>IF(_xlfn.XLOOKUP(C401,customers!A400:A1400,customers!C400:C1400,,0)=0, "",_xlfn.XLOOKUP(C401,customers!A400:A1400,customers!C400:C1400,,0))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45">
      <c r="A402" s="2" t="s">
        <v>2745</v>
      </c>
      <c r="B402" s="3">
        <v>44332</v>
      </c>
      <c r="C402" s="2" t="s">
        <v>2746</v>
      </c>
      <c r="D402" t="s">
        <v>6170</v>
      </c>
      <c r="E402" s="2">
        <v>4</v>
      </c>
      <c r="F402" s="2" t="str">
        <f>_xlfn.XLOOKUP(C402,customers!A401:A1401,customers!B401:B1401,,0)</f>
        <v>Neely Broadberrie</v>
      </c>
      <c r="G402" s="2" t="str">
        <f>IF(_xlfn.XLOOKUP(C402,customers!A401:A1401,customers!C401:C1401,,0)=0, "",_xlfn.XLOOKUP(C402,customers!A401:A1401,customers!C401:C1401,,0))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45">
      <c r="A403" s="2" t="s">
        <v>2751</v>
      </c>
      <c r="B403" s="3">
        <v>43591</v>
      </c>
      <c r="C403" s="2" t="s">
        <v>2752</v>
      </c>
      <c r="D403" t="s">
        <v>6159</v>
      </c>
      <c r="E403" s="2">
        <v>2</v>
      </c>
      <c r="F403" s="2" t="str">
        <f>_xlfn.XLOOKUP(C403,customers!A402:A1402,customers!B402:B1402,,0)</f>
        <v>Rutger Pithcock</v>
      </c>
      <c r="G403" s="2" t="str">
        <f>IF(_xlfn.XLOOKUP(C403,customers!A402:A1402,customers!C402:C1402,,0)=0, "",_xlfn.XLOOKUP(C403,customers!A402:A1402,customers!C402:C1402,,0))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45">
      <c r="A404" s="2" t="s">
        <v>2757</v>
      </c>
      <c r="B404" s="3">
        <v>43502</v>
      </c>
      <c r="C404" s="2" t="s">
        <v>2758</v>
      </c>
      <c r="D404" t="s">
        <v>6177</v>
      </c>
      <c r="E404" s="2">
        <v>3</v>
      </c>
      <c r="F404" s="2" t="str">
        <f>_xlfn.XLOOKUP(C404,customers!A403:A1403,customers!B403:B1403,,0)</f>
        <v>Gale Croysdale</v>
      </c>
      <c r="G404" s="2" t="str">
        <f>IF(_xlfn.XLOOKUP(C404,customers!A403:A1403,customers!C403:C1403,,0)=0, "",_xlfn.XLOOKUP(C404,customers!A403:A1403,customers!C403:C1403,,0))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45">
      <c r="A405" s="2" t="s">
        <v>2763</v>
      </c>
      <c r="B405" s="3">
        <v>44295</v>
      </c>
      <c r="C405" s="2" t="s">
        <v>2764</v>
      </c>
      <c r="D405" t="s">
        <v>6145</v>
      </c>
      <c r="E405" s="2">
        <v>2</v>
      </c>
      <c r="F405" s="2" t="str">
        <f>_xlfn.XLOOKUP(C405,customers!A404:A1404,customers!B404:B1404,,0)</f>
        <v>Benedetto Gozzett</v>
      </c>
      <c r="G405" s="2" t="str">
        <f>IF(_xlfn.XLOOKUP(C405,customers!A404:A1404,customers!C404:C1404,,0)=0, "",_xlfn.XLOOKUP(C405,customers!A404:A1404,customers!C404:C1404,,0))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45">
      <c r="A406" s="2" t="s">
        <v>2769</v>
      </c>
      <c r="B406" s="3">
        <v>43971</v>
      </c>
      <c r="C406" s="2" t="s">
        <v>2770</v>
      </c>
      <c r="D406" t="s">
        <v>6147</v>
      </c>
      <c r="E406" s="2">
        <v>4</v>
      </c>
      <c r="F406" s="2" t="str">
        <f>_xlfn.XLOOKUP(C406,customers!A405:A1405,customers!B405:B1405,,0)</f>
        <v>Tania Craggs</v>
      </c>
      <c r="G406" s="2" t="str">
        <f>IF(_xlfn.XLOOKUP(C406,customers!A405:A1405,customers!C405:C1405,,0)=0, "",_xlfn.XLOOKUP(C406,customers!A405:A1405,customers!C405:C1405,,0))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45">
      <c r="A407" s="2" t="s">
        <v>2775</v>
      </c>
      <c r="B407" s="3">
        <v>44167</v>
      </c>
      <c r="C407" s="2" t="s">
        <v>2776</v>
      </c>
      <c r="D407" t="s">
        <v>6139</v>
      </c>
      <c r="E407" s="2">
        <v>3</v>
      </c>
      <c r="F407" s="2" t="str">
        <f>_xlfn.XLOOKUP(C407,customers!A406:A1406,customers!B406:B1406,,0)</f>
        <v>Leonie Cullrford</v>
      </c>
      <c r="G407" s="2" t="str">
        <f>IF(_xlfn.XLOOKUP(C407,customers!A406:A1406,customers!C406:C1406,,0)=0, "",_xlfn.XLOOKUP(C407,customers!A406:A1406,customers!C406:C1406,,0))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45">
      <c r="A408" s="2" t="s">
        <v>2781</v>
      </c>
      <c r="B408" s="3">
        <v>44416</v>
      </c>
      <c r="C408" s="2" t="s">
        <v>2782</v>
      </c>
      <c r="D408" t="s">
        <v>6141</v>
      </c>
      <c r="E408" s="2">
        <v>5</v>
      </c>
      <c r="F408" s="2" t="str">
        <f>_xlfn.XLOOKUP(C408,customers!A407:A1407,customers!B407:B1407,,0)</f>
        <v>Auguste Rizon</v>
      </c>
      <c r="G408" s="2" t="str">
        <f>IF(_xlfn.XLOOKUP(C408,customers!A407:A1407,customers!C407:C1407,,0)=0, "",_xlfn.XLOOKUP(C408,customers!A407:A1407,customers!C407:C1407,,0))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45">
      <c r="A409" s="2" t="s">
        <v>2787</v>
      </c>
      <c r="B409" s="3">
        <v>44595</v>
      </c>
      <c r="C409" s="2" t="s">
        <v>2788</v>
      </c>
      <c r="D409" t="s">
        <v>6139</v>
      </c>
      <c r="E409" s="2">
        <v>6</v>
      </c>
      <c r="F409" s="2" t="str">
        <f>_xlfn.XLOOKUP(C409,customers!A408:A1408,customers!B408:B1408,,0)</f>
        <v>Lorin Guerrazzi</v>
      </c>
      <c r="G409" s="2" t="str">
        <f>IF(_xlfn.XLOOKUP(C409,customers!A408:A1408,customers!C408:C1408,,0)=0, "",_xlfn.XLOOKUP(C409,customers!A408:A1408,customers!C408:C1408,,0))</f>
        <v/>
      </c>
      <c r="H409" s="2" t="str">
        <f>_xlfn.XLOOKUP(C409,customers!$A$1:$A$1001,customers!$G$1:$G$1001,,0)</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45">
      <c r="A410" s="2" t="s">
        <v>2792</v>
      </c>
      <c r="B410" s="3">
        <v>44659</v>
      </c>
      <c r="C410" s="2" t="s">
        <v>2793</v>
      </c>
      <c r="D410" t="s">
        <v>6175</v>
      </c>
      <c r="E410" s="2">
        <v>2</v>
      </c>
      <c r="F410" s="2" t="str">
        <f>_xlfn.XLOOKUP(C410,customers!A409:A1409,customers!B409:B1409,,0)</f>
        <v>Felice Miell</v>
      </c>
      <c r="G410" s="2" t="str">
        <f>IF(_xlfn.XLOOKUP(C410,customers!A409:A1409,customers!C409:C1409,,0)=0, "",_xlfn.XLOOKUP(C410,customers!A409:A1409,customers!C409:C1409,,0))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45">
      <c r="A411" s="2" t="s">
        <v>2798</v>
      </c>
      <c r="B411" s="3">
        <v>44203</v>
      </c>
      <c r="C411" s="2" t="s">
        <v>2799</v>
      </c>
      <c r="D411" t="s">
        <v>6170</v>
      </c>
      <c r="E411" s="2">
        <v>3</v>
      </c>
      <c r="F411" s="2" t="str">
        <f>_xlfn.XLOOKUP(C411,customers!A410:A1410,customers!B410:B1410,,0)</f>
        <v>Hamish Skeech</v>
      </c>
      <c r="G411" s="2" t="str">
        <f>IF(_xlfn.XLOOKUP(C411,customers!A410:A1410,customers!C410:C1410,,0)=0, "",_xlfn.XLOOKUP(C411,customers!A410:A1410,customers!C410:C1410,,0))</f>
        <v/>
      </c>
      <c r="H411" s="2" t="str">
        <f>_xlfn.XLOOKUP(C411,customers!$A$1:$A$1001,customers!$G$1:$G$1001,,0)</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45">
      <c r="A412" s="2" t="s">
        <v>2803</v>
      </c>
      <c r="B412" s="3">
        <v>44441</v>
      </c>
      <c r="C412" s="2" t="s">
        <v>2804</v>
      </c>
      <c r="D412" t="s">
        <v>6167</v>
      </c>
      <c r="E412" s="2">
        <v>4</v>
      </c>
      <c r="F412" s="2" t="str">
        <f>_xlfn.XLOOKUP(C412,customers!A411:A1411,customers!B411:B1411,,0)</f>
        <v>Giordano Lorenzin</v>
      </c>
      <c r="G412" s="2" t="str">
        <f>IF(_xlfn.XLOOKUP(C412,customers!A411:A1411,customers!C411:C1411,,0)=0, "",_xlfn.XLOOKUP(C412,customers!A411:A1411,customers!C411:C1411,,0))</f>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45">
      <c r="A413" s="2" t="s">
        <v>2808</v>
      </c>
      <c r="B413" s="3">
        <v>44504</v>
      </c>
      <c r="C413" s="2" t="s">
        <v>2809</v>
      </c>
      <c r="D413" t="s">
        <v>6162</v>
      </c>
      <c r="E413" s="2">
        <v>6</v>
      </c>
      <c r="F413" s="2" t="str">
        <f>_xlfn.XLOOKUP(C413,customers!A412:A1412,customers!B412:B1412,,0)</f>
        <v>Harwilll Bishell</v>
      </c>
      <c r="G413" s="2" t="str">
        <f>IF(_xlfn.XLOOKUP(C413,customers!A412:A1412,customers!C412:C1412,,0)=0, "",_xlfn.XLOOKUP(C413,customers!A412:A1412,customers!C412:C1412,,0))</f>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45">
      <c r="A414" s="2" t="s">
        <v>2813</v>
      </c>
      <c r="B414" s="3">
        <v>44410</v>
      </c>
      <c r="C414" s="2" t="s">
        <v>2814</v>
      </c>
      <c r="D414" t="s">
        <v>6155</v>
      </c>
      <c r="E414" s="2">
        <v>5</v>
      </c>
      <c r="F414" s="2" t="str">
        <f>_xlfn.XLOOKUP(C414,customers!A413:A1413,customers!B413:B1413,,0)</f>
        <v>Freeland Missenden</v>
      </c>
      <c r="G414" s="2" t="str">
        <f>IF(_xlfn.XLOOKUP(C414,customers!A413:A1413,customers!C413:C1413,,0)=0, "",_xlfn.XLOOKUP(C414,customers!A413:A1413,customers!C413:C1413,,0))</f>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45">
      <c r="A415" s="2" t="s">
        <v>2818</v>
      </c>
      <c r="B415" s="3">
        <v>43857</v>
      </c>
      <c r="C415" s="2" t="s">
        <v>2819</v>
      </c>
      <c r="D415" t="s">
        <v>6164</v>
      </c>
      <c r="E415" s="2">
        <v>1</v>
      </c>
      <c r="F415" s="2" t="str">
        <f>_xlfn.XLOOKUP(C415,customers!A414:A1414,customers!B414:B1414,,0)</f>
        <v>Waylan Springall</v>
      </c>
      <c r="G415" s="2" t="str">
        <f>IF(_xlfn.XLOOKUP(C415,customers!A414:A1414,customers!C414:C1414,,0)=0, "",_xlfn.XLOOKUP(C415,customers!A414:A1414,customers!C414:C1414,,0))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45">
      <c r="A416" s="2" t="s">
        <v>2824</v>
      </c>
      <c r="B416" s="3">
        <v>43802</v>
      </c>
      <c r="C416" s="2" t="s">
        <v>2825</v>
      </c>
      <c r="D416" t="s">
        <v>6178</v>
      </c>
      <c r="E416" s="2">
        <v>3</v>
      </c>
      <c r="F416" s="2" t="str">
        <f>_xlfn.XLOOKUP(C416,customers!A415:A1415,customers!B415:B1415,,0)</f>
        <v>Kiri Avramow</v>
      </c>
      <c r="G416" s="2" t="str">
        <f>IF(_xlfn.XLOOKUP(C416,customers!A415:A1415,customers!C415:C1415,,0)=0, "",_xlfn.XLOOKUP(C416,customers!A415:A1415,customers!C415:C1415,,0))</f>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45">
      <c r="A417" s="2" t="s">
        <v>2829</v>
      </c>
      <c r="B417" s="3">
        <v>43683</v>
      </c>
      <c r="C417" s="2" t="s">
        <v>2830</v>
      </c>
      <c r="D417" t="s">
        <v>6174</v>
      </c>
      <c r="E417" s="2">
        <v>3</v>
      </c>
      <c r="F417" s="2" t="str">
        <f>_xlfn.XLOOKUP(C417,customers!A416:A1416,customers!B416:B1416,,0)</f>
        <v>Gregg Hawkyens</v>
      </c>
      <c r="G417" s="2" t="str">
        <f>IF(_xlfn.XLOOKUP(C417,customers!A416:A1416,customers!C416:C1416,,0)=0, "",_xlfn.XLOOKUP(C417,customers!A416:A1416,customers!C416:C1416,,0))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45">
      <c r="A418" s="2" t="s">
        <v>2834</v>
      </c>
      <c r="B418" s="3">
        <v>43901</v>
      </c>
      <c r="C418" s="2" t="s">
        <v>2835</v>
      </c>
      <c r="D418" t="s">
        <v>6180</v>
      </c>
      <c r="E418" s="2">
        <v>3</v>
      </c>
      <c r="F418" s="2" t="str">
        <f>_xlfn.XLOOKUP(C418,customers!A417:A1417,customers!B417:B1417,,0)</f>
        <v>Reggis Pracy</v>
      </c>
      <c r="G418" s="2" t="str">
        <f>IF(_xlfn.XLOOKUP(C418,customers!A417:A1417,customers!C417:C1417,,0)=0, "",_xlfn.XLOOKUP(C418,customers!A417:A1417,customers!C417:C1417,,0))</f>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45">
      <c r="A419" s="2" t="s">
        <v>2839</v>
      </c>
      <c r="B419" s="3">
        <v>44457</v>
      </c>
      <c r="C419" s="2" t="s">
        <v>2840</v>
      </c>
      <c r="D419" t="s">
        <v>6182</v>
      </c>
      <c r="E419" s="2">
        <v>1</v>
      </c>
      <c r="F419" s="2" t="str">
        <f>_xlfn.XLOOKUP(C419,customers!A418:A1418,customers!B418:B1418,,0)</f>
        <v>Paula Denis</v>
      </c>
      <c r="G419" s="2" t="str">
        <f>IF(_xlfn.XLOOKUP(C419,customers!A418:A1418,customers!C418:C1418,,0)=0, "",_xlfn.XLOOKUP(C419,customers!A418:A1418,customers!C418:C1418,,0))</f>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45">
      <c r="A420" s="2" t="s">
        <v>2844</v>
      </c>
      <c r="B420" s="3">
        <v>44142</v>
      </c>
      <c r="C420" s="2" t="s">
        <v>2845</v>
      </c>
      <c r="D420" t="s">
        <v>6182</v>
      </c>
      <c r="E420" s="2">
        <v>5</v>
      </c>
      <c r="F420" s="2" t="str">
        <f>_xlfn.XLOOKUP(C420,customers!A419:A1419,customers!B419:B1419,,0)</f>
        <v>Broderick McGilvra</v>
      </c>
      <c r="G420" s="2" t="str">
        <f>IF(_xlfn.XLOOKUP(C420,customers!A419:A1419,customers!C419:C1419,,0)=0, "",_xlfn.XLOOKUP(C420,customers!A419:A1419,customers!C419:C1419,,0))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45">
      <c r="A421" s="2" t="s">
        <v>2849</v>
      </c>
      <c r="B421" s="3">
        <v>44739</v>
      </c>
      <c r="C421" s="2" t="s">
        <v>2850</v>
      </c>
      <c r="D421" t="s">
        <v>6160</v>
      </c>
      <c r="E421" s="2">
        <v>1</v>
      </c>
      <c r="F421" s="2" t="str">
        <f>_xlfn.XLOOKUP(C421,customers!A420:A1420,customers!B420:B1420,,0)</f>
        <v>Annabella Danzey</v>
      </c>
      <c r="G421" s="2" t="str">
        <f>IF(_xlfn.XLOOKUP(C421,customers!A420:A1420,customers!C420:C1420,,0)=0, "",_xlfn.XLOOKUP(C421,customers!A420:A1420,customers!C420:C1420,,0))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45">
      <c r="A422" s="2" t="s">
        <v>2855</v>
      </c>
      <c r="B422" s="3">
        <v>43866</v>
      </c>
      <c r="C422" s="2" t="s">
        <v>2586</v>
      </c>
      <c r="D422" t="s">
        <v>6169</v>
      </c>
      <c r="E422" s="2">
        <v>4</v>
      </c>
      <c r="F422" s="2" t="e">
        <f>_xlfn.XLOOKUP(C422,customers!A421:A1421,customers!B421:B1421,,0)</f>
        <v>#N/A</v>
      </c>
      <c r="G422" s="2" t="e">
        <f>IF(_xlfn.XLOOKUP(C422,customers!A421:A1421,customers!C421:C1421,,0)=0, "",_xlfn.XLOOKUP(C422,customers!A421:A1421,customers!C421:C1421,,0))</f>
        <v>#N/A</v>
      </c>
      <c r="H422" s="2" t="str">
        <f>_xlfn.XLOOKUP(C422,customers!$A$1:$A$1001,customers!$G$1:$G$1001,,0)</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45">
      <c r="A423" s="2" t="s">
        <v>2855</v>
      </c>
      <c r="B423" s="3">
        <v>43866</v>
      </c>
      <c r="C423" s="2" t="s">
        <v>2586</v>
      </c>
      <c r="D423" t="s">
        <v>6168</v>
      </c>
      <c r="E423" s="2">
        <v>6</v>
      </c>
      <c r="F423" s="2" t="e">
        <f>_xlfn.XLOOKUP(C423,customers!A422:A1422,customers!B422:B1422,,0)</f>
        <v>#N/A</v>
      </c>
      <c r="G423" s="2" t="e">
        <f>IF(_xlfn.XLOOKUP(C423,customers!A422:A1422,customers!C422:C1422,,0)=0, "",_xlfn.XLOOKUP(C423,customers!A422:A1422,customers!C422:C1422,,0))</f>
        <v>#N/A</v>
      </c>
      <c r="H423" s="2" t="str">
        <f>_xlfn.XLOOKUP(C423,customers!$A$1:$A$1001,customers!$G$1:$G$1001,,0)</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45">
      <c r="A424" s="2" t="s">
        <v>2866</v>
      </c>
      <c r="B424" s="3">
        <v>43868</v>
      </c>
      <c r="C424" s="2" t="s">
        <v>2867</v>
      </c>
      <c r="D424" t="s">
        <v>6158</v>
      </c>
      <c r="E424" s="2">
        <v>5</v>
      </c>
      <c r="F424" s="2" t="str">
        <f>_xlfn.XLOOKUP(C424,customers!A423:A1423,customers!B423:B1423,,0)</f>
        <v>Nevins Glowacz</v>
      </c>
      <c r="G424" s="2" t="str">
        <f>IF(_xlfn.XLOOKUP(C424,customers!A423:A1423,customers!C423:C1423,,0)=0, "",_xlfn.XLOOKUP(C424,customers!A423:A1423,customers!C423:C1423,,0))</f>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45">
      <c r="A425" s="2" t="s">
        <v>2871</v>
      </c>
      <c r="B425" s="3">
        <v>44183</v>
      </c>
      <c r="C425" s="2" t="s">
        <v>2872</v>
      </c>
      <c r="D425" t="s">
        <v>6146</v>
      </c>
      <c r="E425" s="2">
        <v>3</v>
      </c>
      <c r="F425" s="2" t="str">
        <f>_xlfn.XLOOKUP(C425,customers!A424:A1424,customers!B424:B1424,,0)</f>
        <v>Adelice Isabell</v>
      </c>
      <c r="G425" s="2" t="str">
        <f>IF(_xlfn.XLOOKUP(C425,customers!A424:A1424,customers!C424:C1424,,0)=0, "",_xlfn.XLOOKUP(C425,customers!A424:A1424,customers!C424:C1424,,0))</f>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45">
      <c r="A426" s="2" t="s">
        <v>2876</v>
      </c>
      <c r="B426" s="3">
        <v>44431</v>
      </c>
      <c r="C426" s="2" t="s">
        <v>2877</v>
      </c>
      <c r="D426" t="s">
        <v>6176</v>
      </c>
      <c r="E426" s="2">
        <v>3</v>
      </c>
      <c r="F426" s="2" t="str">
        <f>_xlfn.XLOOKUP(C426,customers!A425:A1425,customers!B425:B1425,,0)</f>
        <v>Yulma Dombrell</v>
      </c>
      <c r="G426" s="2" t="str">
        <f>IF(_xlfn.XLOOKUP(C426,customers!A425:A1425,customers!C425:C1425,,0)=0, "",_xlfn.XLOOKUP(C426,customers!A425:A1425,customers!C425:C1425,,0))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45">
      <c r="A427" s="2" t="s">
        <v>2882</v>
      </c>
      <c r="B427" s="3">
        <v>44428</v>
      </c>
      <c r="C427" s="2" t="s">
        <v>2883</v>
      </c>
      <c r="D427" t="s">
        <v>6177</v>
      </c>
      <c r="E427" s="2">
        <v>2</v>
      </c>
      <c r="F427" s="2" t="str">
        <f>_xlfn.XLOOKUP(C427,customers!A426:A1426,customers!B426:B1426,,0)</f>
        <v>Alric Darth</v>
      </c>
      <c r="G427" s="2" t="str">
        <f>IF(_xlfn.XLOOKUP(C427,customers!A426:A1426,customers!C426:C1426,,0)=0, "",_xlfn.XLOOKUP(C427,customers!A426:A1426,customers!C426:C1426,,0))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45">
      <c r="A428" s="2" t="s">
        <v>2888</v>
      </c>
      <c r="B428" s="3">
        <v>43556</v>
      </c>
      <c r="C428" s="2" t="s">
        <v>2889</v>
      </c>
      <c r="D428" t="s">
        <v>6178</v>
      </c>
      <c r="E428" s="2">
        <v>4</v>
      </c>
      <c r="F428" s="2" t="str">
        <f>_xlfn.XLOOKUP(C428,customers!A427:A1427,customers!B427:B1427,,0)</f>
        <v>Manuel Darrigoe</v>
      </c>
      <c r="G428" s="2" t="str">
        <f>IF(_xlfn.XLOOKUP(C428,customers!A427:A1427,customers!C427:C1427,,0)=0, "",_xlfn.XLOOKUP(C428,customers!A427:A1427,customers!C427:C1427,,0))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45">
      <c r="A429" s="2" t="s">
        <v>2894</v>
      </c>
      <c r="B429" s="3">
        <v>44224</v>
      </c>
      <c r="C429" s="2" t="s">
        <v>2895</v>
      </c>
      <c r="D429" t="s">
        <v>6175</v>
      </c>
      <c r="E429" s="2">
        <v>3</v>
      </c>
      <c r="F429" s="2" t="str">
        <f>_xlfn.XLOOKUP(C429,customers!A428:A1428,customers!B428:B1428,,0)</f>
        <v>Kynthia Berick</v>
      </c>
      <c r="G429" s="2" t="str">
        <f>IF(_xlfn.XLOOKUP(C429,customers!A428:A1428,customers!C428:C1428,,0)=0, "",_xlfn.XLOOKUP(C429,customers!A428:A1428,customers!C428:C1428,,0))</f>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45">
      <c r="A430" s="2" t="s">
        <v>2899</v>
      </c>
      <c r="B430" s="3">
        <v>43759</v>
      </c>
      <c r="C430" s="2" t="s">
        <v>2900</v>
      </c>
      <c r="D430" t="s">
        <v>6179</v>
      </c>
      <c r="E430" s="2">
        <v>5</v>
      </c>
      <c r="F430" s="2" t="str">
        <f>_xlfn.XLOOKUP(C430,customers!A429:A1429,customers!B429:B1429,,0)</f>
        <v>Minetta Ackrill</v>
      </c>
      <c r="G430" s="2" t="str">
        <f>IF(_xlfn.XLOOKUP(C430,customers!A429:A1429,customers!C429:C1429,,0)=0, "",_xlfn.XLOOKUP(C430,customers!A429:A1429,customers!C429:C1429,,0))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45">
      <c r="A431" s="2" t="s">
        <v>2905</v>
      </c>
      <c r="B431" s="3">
        <v>44367</v>
      </c>
      <c r="C431" s="2" t="s">
        <v>2586</v>
      </c>
      <c r="D431" t="s">
        <v>6140</v>
      </c>
      <c r="E431" s="2">
        <v>6</v>
      </c>
      <c r="F431" s="2" t="e">
        <f>_xlfn.XLOOKUP(C431,customers!A430:A1430,customers!B430:B1430,,0)</f>
        <v>#N/A</v>
      </c>
      <c r="G431" s="2" t="e">
        <f>IF(_xlfn.XLOOKUP(C431,customers!A430:A1430,customers!C430:C1430,,0)=0, "",_xlfn.XLOOKUP(C431,customers!A430:A1430,customers!C430:C1430,,0))</f>
        <v>#N/A</v>
      </c>
      <c r="H431" s="2" t="str">
        <f>_xlfn.XLOOKUP(C431,customers!$A$1:$A$1001,customers!$G$1:$G$1001,,0)</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45">
      <c r="A432" s="2" t="s">
        <v>2911</v>
      </c>
      <c r="B432" s="3">
        <v>44504</v>
      </c>
      <c r="C432" s="2" t="s">
        <v>2912</v>
      </c>
      <c r="D432" t="s">
        <v>6163</v>
      </c>
      <c r="E432" s="2">
        <v>2</v>
      </c>
      <c r="F432" s="2" t="str">
        <f>_xlfn.XLOOKUP(C432,customers!A431:A1431,customers!B431:B1431,,0)</f>
        <v>Melosa Kippen</v>
      </c>
      <c r="G432" s="2" t="str">
        <f>IF(_xlfn.XLOOKUP(C432,customers!A431:A1431,customers!C431:C1431,,0)=0, "",_xlfn.XLOOKUP(C432,customers!A431:A1431,customers!C431:C1431,,0))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45">
      <c r="A433" s="2" t="s">
        <v>2917</v>
      </c>
      <c r="B433" s="3">
        <v>44291</v>
      </c>
      <c r="C433" s="2" t="s">
        <v>2918</v>
      </c>
      <c r="D433" t="s">
        <v>6185</v>
      </c>
      <c r="E433" s="2">
        <v>3</v>
      </c>
      <c r="F433" s="2" t="str">
        <f>_xlfn.XLOOKUP(C433,customers!A432:A1432,customers!B432:B1432,,0)</f>
        <v>Witty Ranson</v>
      </c>
      <c r="G433" s="2" t="str">
        <f>IF(_xlfn.XLOOKUP(C433,customers!A432:A1432,customers!C432:C1432,,0)=0, "",_xlfn.XLOOKUP(C433,customers!A432:A1432,customers!C432:C1432,,0))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45">
      <c r="A434" s="2" t="s">
        <v>2923</v>
      </c>
      <c r="B434" s="3">
        <v>43808</v>
      </c>
      <c r="C434" s="2" t="s">
        <v>2924</v>
      </c>
      <c r="D434" t="s">
        <v>6155</v>
      </c>
      <c r="E434" s="2">
        <v>2</v>
      </c>
      <c r="F434" s="2" t="str">
        <f>_xlfn.XLOOKUP(C434,customers!A433:A1433,customers!B433:B1433,,0)</f>
        <v>Rod Gowdie</v>
      </c>
      <c r="G434" s="2" t="str">
        <f>IF(_xlfn.XLOOKUP(C434,customers!A433:A1433,customers!C433:C1433,,0)=0, "",_xlfn.XLOOKUP(C434,customers!A433:A1433,customers!C433:C1433,,0))</f>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45">
      <c r="A435" s="2" t="s">
        <v>2928</v>
      </c>
      <c r="B435" s="3">
        <v>44563</v>
      </c>
      <c r="C435" s="2" t="s">
        <v>2929</v>
      </c>
      <c r="D435" t="s">
        <v>6181</v>
      </c>
      <c r="E435" s="2">
        <v>6</v>
      </c>
      <c r="F435" s="2" t="str">
        <f>_xlfn.XLOOKUP(C435,customers!A434:A1434,customers!B434:B1434,,0)</f>
        <v>Lemuel Rignold</v>
      </c>
      <c r="G435" s="2" t="str">
        <f>IF(_xlfn.XLOOKUP(C435,customers!A434:A1434,customers!C434:C1434,,0)=0, "",_xlfn.XLOOKUP(C435,customers!A434:A1434,customers!C434:C1434,,0))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45">
      <c r="A436" s="2" t="s">
        <v>2934</v>
      </c>
      <c r="B436" s="3">
        <v>43807</v>
      </c>
      <c r="C436" s="2" t="s">
        <v>2935</v>
      </c>
      <c r="D436" t="s">
        <v>6155</v>
      </c>
      <c r="E436" s="2">
        <v>6</v>
      </c>
      <c r="F436" s="2" t="str">
        <f>_xlfn.XLOOKUP(C436,customers!A435:A1435,customers!B435:B1435,,0)</f>
        <v>Nevsa Fields</v>
      </c>
      <c r="G436" s="2" t="str">
        <f>IF(_xlfn.XLOOKUP(C436,customers!A435:A1435,customers!C435:C1435,,0)=0, "",_xlfn.XLOOKUP(C436,customers!A435:A1435,customers!C435:C1435,,0))</f>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45">
      <c r="A437" s="2" t="s">
        <v>2939</v>
      </c>
      <c r="B437" s="3">
        <v>44528</v>
      </c>
      <c r="C437" s="2" t="s">
        <v>2940</v>
      </c>
      <c r="D437" t="s">
        <v>6139</v>
      </c>
      <c r="E437" s="2">
        <v>1</v>
      </c>
      <c r="F437" s="2" t="str">
        <f>_xlfn.XLOOKUP(C437,customers!A436:A1436,customers!B436:B1436,,0)</f>
        <v>Chance Rowthorn</v>
      </c>
      <c r="G437" s="2" t="str">
        <f>IF(_xlfn.XLOOKUP(C437,customers!A436:A1436,customers!C436:C1436,,0)=0, "",_xlfn.XLOOKUP(C437,customers!A436:A1436,customers!C436:C1436,,0))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45">
      <c r="A438" s="2" t="s">
        <v>2945</v>
      </c>
      <c r="B438" s="3">
        <v>44631</v>
      </c>
      <c r="C438" s="2" t="s">
        <v>2946</v>
      </c>
      <c r="D438" t="s">
        <v>6145</v>
      </c>
      <c r="E438" s="2">
        <v>2</v>
      </c>
      <c r="F438" s="2" t="str">
        <f>_xlfn.XLOOKUP(C438,customers!A437:A1437,customers!B437:B1437,,0)</f>
        <v>Orly Ryland</v>
      </c>
      <c r="G438" s="2" t="str">
        <f>IF(_xlfn.XLOOKUP(C438,customers!A437:A1437,customers!C437:C1437,,0)=0, "",_xlfn.XLOOKUP(C438,customers!A437:A1437,customers!C437:C1437,,0))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45">
      <c r="A439" s="2" t="s">
        <v>2951</v>
      </c>
      <c r="B439" s="3">
        <v>44213</v>
      </c>
      <c r="C439" s="2" t="s">
        <v>2952</v>
      </c>
      <c r="D439" t="s">
        <v>6165</v>
      </c>
      <c r="E439" s="2">
        <v>1</v>
      </c>
      <c r="F439" s="2" t="str">
        <f>_xlfn.XLOOKUP(C439,customers!A438:A1438,customers!B438:B1438,,0)</f>
        <v>Willabella Abramski</v>
      </c>
      <c r="G439" s="2" t="str">
        <f>IF(_xlfn.XLOOKUP(C439,customers!A438:A1438,customers!C438:C1438,,0)=0, "",_xlfn.XLOOKUP(C439,customers!A438:A1438,customers!C438:C1438,,0))</f>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45">
      <c r="A440" s="2" t="s">
        <v>2956</v>
      </c>
      <c r="B440" s="3">
        <v>43483</v>
      </c>
      <c r="C440" s="2" t="s">
        <v>3042</v>
      </c>
      <c r="D440" t="s">
        <v>6169</v>
      </c>
      <c r="E440" s="2">
        <v>2</v>
      </c>
      <c r="F440" s="2" t="str">
        <f>_xlfn.XLOOKUP(C440,customers!A439:A1439,customers!B439:B1439,,0)</f>
        <v>Morgen Seson</v>
      </c>
      <c r="G440" s="2" t="str">
        <f>IF(_xlfn.XLOOKUP(C440,customers!A439:A1439,customers!C439:C1439,,0)=0, "",_xlfn.XLOOKUP(C440,customers!A439:A1439,customers!C439:C1439,,0))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45">
      <c r="A441" s="2" t="s">
        <v>2962</v>
      </c>
      <c r="B441" s="3">
        <v>43562</v>
      </c>
      <c r="C441" s="2" t="s">
        <v>2963</v>
      </c>
      <c r="D441" t="s">
        <v>6176</v>
      </c>
      <c r="E441" s="2">
        <v>4</v>
      </c>
      <c r="F441" s="2" t="str">
        <f>_xlfn.XLOOKUP(C441,customers!A440:A1440,customers!B440:B1440,,0)</f>
        <v>Chickie Ragless</v>
      </c>
      <c r="G441" s="2" t="str">
        <f>IF(_xlfn.XLOOKUP(C441,customers!A440:A1440,customers!C440:C1440,,0)=0, "",_xlfn.XLOOKUP(C441,customers!A440:A1440,customers!C440:C1440,,0))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45">
      <c r="A442" s="2" t="s">
        <v>2968</v>
      </c>
      <c r="B442" s="3">
        <v>44230</v>
      </c>
      <c r="C442" s="2" t="s">
        <v>2969</v>
      </c>
      <c r="D442" t="s">
        <v>6175</v>
      </c>
      <c r="E442" s="2">
        <v>4</v>
      </c>
      <c r="F442" s="2" t="str">
        <f>_xlfn.XLOOKUP(C442,customers!A441:A1441,customers!B441:B1441,,0)</f>
        <v>Freda Hollows</v>
      </c>
      <c r="G442" s="2" t="str">
        <f>IF(_xlfn.XLOOKUP(C442,customers!A441:A1441,customers!C441:C1441,,0)=0, "",_xlfn.XLOOKUP(C442,customers!A441:A1441,customers!C441:C1441,,0))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45">
      <c r="A443" s="2" t="s">
        <v>2974</v>
      </c>
      <c r="B443" s="3">
        <v>43573</v>
      </c>
      <c r="C443" s="2" t="s">
        <v>2975</v>
      </c>
      <c r="D443" t="s">
        <v>6183</v>
      </c>
      <c r="E443" s="2">
        <v>3</v>
      </c>
      <c r="F443" s="2" t="str">
        <f>_xlfn.XLOOKUP(C443,customers!A442:A1442,customers!B442:B1442,,0)</f>
        <v>Livy Lathleiff</v>
      </c>
      <c r="G443" s="2" t="str">
        <f>IF(_xlfn.XLOOKUP(C443,customers!A442:A1442,customers!C442:C1442,,0)=0, "",_xlfn.XLOOKUP(C443,customers!A442:A1442,customers!C442:C1442,,0))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45">
      <c r="A444" s="2" t="s">
        <v>2980</v>
      </c>
      <c r="B444" s="3">
        <v>44384</v>
      </c>
      <c r="C444" s="2" t="s">
        <v>2981</v>
      </c>
      <c r="D444" t="s">
        <v>6173</v>
      </c>
      <c r="E444" s="2">
        <v>5</v>
      </c>
      <c r="F444" s="2" t="str">
        <f>_xlfn.XLOOKUP(C444,customers!A443:A1443,customers!B443:B1443,,0)</f>
        <v>Koralle Heads</v>
      </c>
      <c r="G444" s="2" t="str">
        <f>IF(_xlfn.XLOOKUP(C444,customers!A443:A1443,customers!C443:C1443,,0)=0, "",_xlfn.XLOOKUP(C444,customers!A443:A1443,customers!C443:C1443,,0))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45">
      <c r="A445" s="2" t="s">
        <v>2986</v>
      </c>
      <c r="B445" s="3">
        <v>44250</v>
      </c>
      <c r="C445" s="2" t="s">
        <v>2987</v>
      </c>
      <c r="D445" t="s">
        <v>6184</v>
      </c>
      <c r="E445" s="2">
        <v>5</v>
      </c>
      <c r="F445" s="2" t="str">
        <f>_xlfn.XLOOKUP(C445,customers!A444:A1444,customers!B444:B1444,,0)</f>
        <v>Theo Bowne</v>
      </c>
      <c r="G445" s="2" t="str">
        <f>IF(_xlfn.XLOOKUP(C445,customers!A444:A1444,customers!C444:C1444,,0)=0, "",_xlfn.XLOOKUP(C445,customers!A444:A1444,customers!C444:C1444,,0))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45">
      <c r="A446" s="2" t="s">
        <v>2992</v>
      </c>
      <c r="B446" s="3">
        <v>44418</v>
      </c>
      <c r="C446" s="2" t="s">
        <v>2993</v>
      </c>
      <c r="D446" t="s">
        <v>6156</v>
      </c>
      <c r="E446" s="2">
        <v>6</v>
      </c>
      <c r="F446" s="2" t="str">
        <f>_xlfn.XLOOKUP(C446,customers!A445:A1445,customers!B445:B1445,,0)</f>
        <v>Rasia Jacquemard</v>
      </c>
      <c r="G446" s="2" t="str">
        <f>IF(_xlfn.XLOOKUP(C446,customers!A445:A1445,customers!C445:C1445,,0)=0, "",_xlfn.XLOOKUP(C446,customers!A445:A1445,customers!C445:C1445,,0))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45">
      <c r="A447" s="2" t="s">
        <v>2999</v>
      </c>
      <c r="B447" s="3">
        <v>43784</v>
      </c>
      <c r="C447" s="2" t="s">
        <v>3000</v>
      </c>
      <c r="D447" t="s">
        <v>6181</v>
      </c>
      <c r="E447" s="2">
        <v>2</v>
      </c>
      <c r="F447" s="2" t="str">
        <f>_xlfn.XLOOKUP(C447,customers!A446:A1446,customers!B446:B1446,,0)</f>
        <v>Kizzie Warman</v>
      </c>
      <c r="G447" s="2" t="str">
        <f>IF(_xlfn.XLOOKUP(C447,customers!A446:A1446,customers!C446:C1446,,0)=0, "",_xlfn.XLOOKUP(C447,customers!A446:A1446,customers!C446:C1446,,0))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45">
      <c r="A448" s="2" t="s">
        <v>3004</v>
      </c>
      <c r="B448" s="3">
        <v>43816</v>
      </c>
      <c r="C448" s="2" t="s">
        <v>3005</v>
      </c>
      <c r="D448" t="s">
        <v>6160</v>
      </c>
      <c r="E448" s="2">
        <v>1</v>
      </c>
      <c r="F448" s="2" t="str">
        <f>_xlfn.XLOOKUP(C448,customers!A447:A1447,customers!B447:B1447,,0)</f>
        <v>Wain Cholomin</v>
      </c>
      <c r="G448" s="2" t="str">
        <f>IF(_xlfn.XLOOKUP(C448,customers!A447:A1447,customers!C447:C1447,,0)=0, "",_xlfn.XLOOKUP(C448,customers!A447:A1447,customers!C447:C1447,,0))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45">
      <c r="A449" s="2" t="s">
        <v>3010</v>
      </c>
      <c r="B449" s="3">
        <v>43908</v>
      </c>
      <c r="C449" s="2" t="s">
        <v>3011</v>
      </c>
      <c r="D449" t="s">
        <v>6146</v>
      </c>
      <c r="E449" s="2">
        <v>3</v>
      </c>
      <c r="F449" s="2" t="str">
        <f>_xlfn.XLOOKUP(C449,customers!A448:A1448,customers!B448:B1448,,0)</f>
        <v>Arleen Braidman</v>
      </c>
      <c r="G449" s="2" t="str">
        <f>IF(_xlfn.XLOOKUP(C449,customers!A448:A1448,customers!C448:C1448,,0)=0, "",_xlfn.XLOOKUP(C449,customers!A448:A1448,customers!C448:C1448,,0))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45">
      <c r="A450" s="2" t="s">
        <v>3015</v>
      </c>
      <c r="B450" s="3">
        <v>44718</v>
      </c>
      <c r="C450" s="2" t="s">
        <v>3016</v>
      </c>
      <c r="D450" t="s">
        <v>6173</v>
      </c>
      <c r="E450" s="2">
        <v>1</v>
      </c>
      <c r="F450" s="2" t="str">
        <f>_xlfn.XLOOKUP(C450,customers!A449:A1449,customers!B449:B1449,,0)</f>
        <v>Pru Durban</v>
      </c>
      <c r="G450" s="2" t="str">
        <f>IF(_xlfn.XLOOKUP(C450,customers!A449:A1449,customers!C449:C1449,,0)=0, "",_xlfn.XLOOKUP(C450,customers!A449:A1449,customers!C449:C1449,,0))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45">
      <c r="A451" s="2" t="s">
        <v>3021</v>
      </c>
      <c r="B451" s="3">
        <v>44336</v>
      </c>
      <c r="C451" s="2" t="s">
        <v>3022</v>
      </c>
      <c r="D451" t="s">
        <v>6163</v>
      </c>
      <c r="E451" s="2">
        <v>2</v>
      </c>
      <c r="F451" s="2" t="str">
        <f>_xlfn.XLOOKUP(C451,customers!A450:A1450,customers!B450:B1450,,0)</f>
        <v>Antone Harrold</v>
      </c>
      <c r="G451" s="2" t="str">
        <f>IF(_xlfn.XLOOKUP(C451,customers!A450:A1450,customers!C450:C1450,,0)=0, "",_xlfn.XLOOKUP(C451,customers!A450:A1450,customers!C450:C1450,,0))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45">
      <c r="A452" s="2" t="s">
        <v>3027</v>
      </c>
      <c r="B452" s="3">
        <v>44207</v>
      </c>
      <c r="C452" s="2" t="s">
        <v>3028</v>
      </c>
      <c r="D452" t="s">
        <v>6145</v>
      </c>
      <c r="E452" s="2">
        <v>5</v>
      </c>
      <c r="F452" s="2" t="str">
        <f>_xlfn.XLOOKUP(C452,customers!A451:A1451,customers!B451:B1451,,0)</f>
        <v>Sim Pamphilon</v>
      </c>
      <c r="G452" s="2" t="str">
        <f>IF(_xlfn.XLOOKUP(C452,customers!A451:A1451,customers!C451:C1451,,0)=0, "",_xlfn.XLOOKUP(C452,customers!A451:A1451,customers!C451:C1451,,0))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45">
      <c r="A453" s="2" t="s">
        <v>3035</v>
      </c>
      <c r="B453" s="3">
        <v>43518</v>
      </c>
      <c r="C453" s="2" t="s">
        <v>3036</v>
      </c>
      <c r="D453" t="s">
        <v>6149</v>
      </c>
      <c r="E453" s="2">
        <v>2</v>
      </c>
      <c r="F453" s="2" t="str">
        <f>_xlfn.XLOOKUP(C453,customers!A452:A1452,customers!B452:B1452,,0)</f>
        <v>Mohandis Spurden</v>
      </c>
      <c r="G453" s="2" t="str">
        <f>IF(_xlfn.XLOOKUP(C453,customers!A452:A1452,customers!C452:C1452,,0)=0, "",_xlfn.XLOOKUP(C453,customers!A452:A1452,customers!C452:C1452,,0))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45">
      <c r="A454" s="2" t="s">
        <v>3041</v>
      </c>
      <c r="B454" s="3">
        <v>44524</v>
      </c>
      <c r="C454" s="2" t="s">
        <v>3042</v>
      </c>
      <c r="D454" t="s">
        <v>6167</v>
      </c>
      <c r="E454" s="2">
        <v>3</v>
      </c>
      <c r="F454" s="2" t="str">
        <f>_xlfn.XLOOKUP(C454,customers!A453:A1453,customers!B453:B1453,,0)</f>
        <v>Morgen Seson</v>
      </c>
      <c r="G454" s="2" t="str">
        <f>IF(_xlfn.XLOOKUP(C454,customers!A453:A1453,customers!C453:C1453,,0)=0, "",_xlfn.XLOOKUP(C454,customers!A453:A1453,customers!C453:C1453,,0))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45">
      <c r="A455" s="2" t="s">
        <v>3047</v>
      </c>
      <c r="B455" s="3">
        <v>44579</v>
      </c>
      <c r="C455" s="2" t="s">
        <v>3048</v>
      </c>
      <c r="D455" t="s">
        <v>6161</v>
      </c>
      <c r="E455" s="2">
        <v>4</v>
      </c>
      <c r="F455" s="2" t="str">
        <f>_xlfn.XLOOKUP(C455,customers!A454:A1454,customers!B454:B1454,,0)</f>
        <v>Nalani Pirrone</v>
      </c>
      <c r="G455" s="2" t="str">
        <f>IF(_xlfn.XLOOKUP(C455,customers!A454:A1454,customers!C454:C1454,,0)=0, "",_xlfn.XLOOKUP(C455,customers!A454:A1454,customers!C454:C1454,,0))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45">
      <c r="A456" s="2" t="s">
        <v>3053</v>
      </c>
      <c r="B456" s="3">
        <v>44421</v>
      </c>
      <c r="C456" s="2" t="s">
        <v>3054</v>
      </c>
      <c r="D456" t="s">
        <v>6149</v>
      </c>
      <c r="E456" s="2">
        <v>4</v>
      </c>
      <c r="F456" s="2" t="str">
        <f>_xlfn.XLOOKUP(C456,customers!A455:A1455,customers!B455:B1455,,0)</f>
        <v>Reube Cawley</v>
      </c>
      <c r="G456" s="2" t="str">
        <f>IF(_xlfn.XLOOKUP(C456,customers!A455:A1455,customers!C455:C1455,,0)=0, "",_xlfn.XLOOKUP(C456,customers!A455:A1455,customers!C455:C1455,,0))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45">
      <c r="A457" s="2" t="s">
        <v>3058</v>
      </c>
      <c r="B457" s="3">
        <v>43841</v>
      </c>
      <c r="C457" s="2" t="s">
        <v>3059</v>
      </c>
      <c r="D457" t="s">
        <v>6145</v>
      </c>
      <c r="E457" s="2">
        <v>2</v>
      </c>
      <c r="F457" s="2" t="str">
        <f>_xlfn.XLOOKUP(C457,customers!A456:A1456,customers!B456:B1456,,0)</f>
        <v>Stan Barribal</v>
      </c>
      <c r="G457" s="2" t="str">
        <f>IF(_xlfn.XLOOKUP(C457,customers!A456:A1456,customers!C456:C1456,,0)=0, "",_xlfn.XLOOKUP(C457,customers!A456:A1456,customers!C456:C1456,,0))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45">
      <c r="A458" s="2" t="s">
        <v>3064</v>
      </c>
      <c r="B458" s="3">
        <v>44017</v>
      </c>
      <c r="C458" s="2" t="s">
        <v>3065</v>
      </c>
      <c r="D458" t="s">
        <v>6149</v>
      </c>
      <c r="E458" s="2">
        <v>2</v>
      </c>
      <c r="F458" s="2" t="str">
        <f>_xlfn.XLOOKUP(C458,customers!A457:A1457,customers!B457:B1457,,0)</f>
        <v>Agnes Adamides</v>
      </c>
      <c r="G458" s="2" t="str">
        <f>IF(_xlfn.XLOOKUP(C458,customers!A457:A1457,customers!C457:C1457,,0)=0, "",_xlfn.XLOOKUP(C458,customers!A457:A1457,customers!C457:C1457,,0))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45">
      <c r="A459" s="2" t="s">
        <v>3070</v>
      </c>
      <c r="B459" s="3">
        <v>43671</v>
      </c>
      <c r="C459" s="2" t="s">
        <v>3071</v>
      </c>
      <c r="D459" t="s">
        <v>6161</v>
      </c>
      <c r="E459" s="2">
        <v>5</v>
      </c>
      <c r="F459" s="2" t="str">
        <f>_xlfn.XLOOKUP(C459,customers!A458:A1458,customers!B458:B1458,,0)</f>
        <v>Carmelita Thowes</v>
      </c>
      <c r="G459" s="2" t="str">
        <f>IF(_xlfn.XLOOKUP(C459,customers!A458:A1458,customers!C458:C1458,,0)=0, "",_xlfn.XLOOKUP(C459,customers!A458:A1458,customers!C458:C1458,,0))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45">
      <c r="A460" s="2" t="s">
        <v>3076</v>
      </c>
      <c r="B460" s="3">
        <v>44707</v>
      </c>
      <c r="C460" s="2" t="s">
        <v>3077</v>
      </c>
      <c r="D460" t="s">
        <v>6155</v>
      </c>
      <c r="E460" s="2">
        <v>4</v>
      </c>
      <c r="F460" s="2" t="str">
        <f>_xlfn.XLOOKUP(C460,customers!A459:A1459,customers!B459:B1459,,0)</f>
        <v>Rodolfo Willoway</v>
      </c>
      <c r="G460" s="2" t="str">
        <f>IF(_xlfn.XLOOKUP(C460,customers!A459:A1459,customers!C459:C1459,,0)=0, "",_xlfn.XLOOKUP(C460,customers!A459:A1459,customers!C459:C1459,,0))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45">
      <c r="A461" s="2" t="s">
        <v>3082</v>
      </c>
      <c r="B461" s="3">
        <v>43840</v>
      </c>
      <c r="C461" s="2" t="s">
        <v>3083</v>
      </c>
      <c r="D461" t="s">
        <v>6145</v>
      </c>
      <c r="E461" s="2">
        <v>5</v>
      </c>
      <c r="F461" s="2" t="str">
        <f>_xlfn.XLOOKUP(C461,customers!A460:A1460,customers!B460:B1460,,0)</f>
        <v>Alvis Elwin</v>
      </c>
      <c r="G461" s="2" t="str">
        <f>IF(_xlfn.XLOOKUP(C461,customers!A460:A1460,customers!C460:C1460,,0)=0, "",_xlfn.XLOOKUP(C461,customers!A460:A1460,customers!C460:C1460,,0))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45">
      <c r="A462" s="2" t="s">
        <v>3088</v>
      </c>
      <c r="B462" s="3">
        <v>43602</v>
      </c>
      <c r="C462" s="2" t="s">
        <v>3089</v>
      </c>
      <c r="D462" t="s">
        <v>6172</v>
      </c>
      <c r="E462" s="2">
        <v>3</v>
      </c>
      <c r="F462" s="2" t="str">
        <f>_xlfn.XLOOKUP(C462,customers!A461:A1461,customers!B461:B1461,,0)</f>
        <v>Araldo Bilbrook</v>
      </c>
      <c r="G462" s="2" t="str">
        <f>IF(_xlfn.XLOOKUP(C462,customers!A461:A1461,customers!C461:C1461,,0)=0, "",_xlfn.XLOOKUP(C462,customers!A461:A1461,customers!C461:C1461,,0))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45">
      <c r="A463" s="2" t="s">
        <v>3094</v>
      </c>
      <c r="B463" s="3">
        <v>44036</v>
      </c>
      <c r="C463" s="2" t="s">
        <v>3095</v>
      </c>
      <c r="D463" t="s">
        <v>6163</v>
      </c>
      <c r="E463" s="2">
        <v>4</v>
      </c>
      <c r="F463" s="2" t="str">
        <f>_xlfn.XLOOKUP(C463,customers!A462:A1462,customers!B462:B1462,,0)</f>
        <v>Ransell McKall</v>
      </c>
      <c r="G463" s="2" t="str">
        <f>IF(_xlfn.XLOOKUP(C463,customers!A462:A1462,customers!C462:C1462,,0)=0, "",_xlfn.XLOOKUP(C463,customers!A462:A1462,customers!C462:C1462,,0))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45">
      <c r="A464" s="2" t="s">
        <v>3100</v>
      </c>
      <c r="B464" s="3">
        <v>44124</v>
      </c>
      <c r="C464" s="2" t="s">
        <v>3101</v>
      </c>
      <c r="D464" t="s">
        <v>6147</v>
      </c>
      <c r="E464" s="2">
        <v>5</v>
      </c>
      <c r="F464" s="2" t="str">
        <f>_xlfn.XLOOKUP(C464,customers!A463:A1463,customers!B463:B1463,,0)</f>
        <v>Borg Daile</v>
      </c>
      <c r="G464" s="2" t="str">
        <f>IF(_xlfn.XLOOKUP(C464,customers!A463:A1463,customers!C463:C1463,,0)=0, "",_xlfn.XLOOKUP(C464,customers!A463:A1463,customers!C463:C1463,,0))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45">
      <c r="A465" s="2" t="s">
        <v>3106</v>
      </c>
      <c r="B465" s="3">
        <v>43730</v>
      </c>
      <c r="C465" s="2" t="s">
        <v>3107</v>
      </c>
      <c r="D465" t="s">
        <v>6141</v>
      </c>
      <c r="E465" s="2">
        <v>2</v>
      </c>
      <c r="F465" s="2" t="str">
        <f>_xlfn.XLOOKUP(C465,customers!A464:A1464,customers!B464:B1464,,0)</f>
        <v>Adolphe Treherne</v>
      </c>
      <c r="G465" s="2" t="str">
        <f>IF(_xlfn.XLOOKUP(C465,customers!A464:A1464,customers!C464:C1464,,0)=0, "",_xlfn.XLOOKUP(C465,customers!A464:A1464,customers!C464:C1464,,0))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45">
      <c r="A466" s="2" t="s">
        <v>3112</v>
      </c>
      <c r="B466" s="3">
        <v>43989</v>
      </c>
      <c r="C466" s="2" t="s">
        <v>3113</v>
      </c>
      <c r="D466" t="s">
        <v>6165</v>
      </c>
      <c r="E466" s="2">
        <v>4</v>
      </c>
      <c r="F466" s="2" t="str">
        <f>_xlfn.XLOOKUP(C466,customers!A465:A1465,customers!B465:B1465,,0)</f>
        <v>Annetta Brentnall</v>
      </c>
      <c r="G466" s="2" t="str">
        <f>IF(_xlfn.XLOOKUP(C466,customers!A465:A1465,customers!C465:C1465,,0)=0, "",_xlfn.XLOOKUP(C466,customers!A465:A1465,customers!C465:C1465,,0))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45">
      <c r="A467" s="2" t="s">
        <v>3118</v>
      </c>
      <c r="B467" s="3">
        <v>43814</v>
      </c>
      <c r="C467" s="2" t="s">
        <v>3119</v>
      </c>
      <c r="D467" t="s">
        <v>6149</v>
      </c>
      <c r="E467" s="2">
        <v>1</v>
      </c>
      <c r="F467" s="2" t="str">
        <f>_xlfn.XLOOKUP(C467,customers!A466:A1466,customers!B466:B1466,,0)</f>
        <v>Dick Drinkall</v>
      </c>
      <c r="G467" s="2" t="str">
        <f>IF(_xlfn.XLOOKUP(C467,customers!A466:A1466,customers!C466:C1466,,0)=0, "",_xlfn.XLOOKUP(C467,customers!A466:A1466,customers!C466:C1466,,0))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45">
      <c r="A468" s="2" t="s">
        <v>3124</v>
      </c>
      <c r="B468" s="3">
        <v>44171</v>
      </c>
      <c r="C468" s="2" t="s">
        <v>3125</v>
      </c>
      <c r="D468" t="s">
        <v>6154</v>
      </c>
      <c r="E468" s="2">
        <v>3</v>
      </c>
      <c r="F468" s="2" t="str">
        <f>_xlfn.XLOOKUP(C468,customers!A467:A1467,customers!B467:B1467,,0)</f>
        <v>Dagny Kornel</v>
      </c>
      <c r="G468" s="2" t="str">
        <f>IF(_xlfn.XLOOKUP(C468,customers!A467:A1467,customers!C467:C1467,,0)=0, "",_xlfn.XLOOKUP(C468,customers!A467:A1467,customers!C467:C1467,,0))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45">
      <c r="A469" s="2" t="s">
        <v>3130</v>
      </c>
      <c r="B469" s="3">
        <v>44536</v>
      </c>
      <c r="C469" s="2" t="s">
        <v>3131</v>
      </c>
      <c r="D469" t="s">
        <v>6158</v>
      </c>
      <c r="E469" s="2">
        <v>1</v>
      </c>
      <c r="F469" s="2" t="str">
        <f>_xlfn.XLOOKUP(C469,customers!A468:A1468,customers!B468:B1468,,0)</f>
        <v>Rhona Lequeux</v>
      </c>
      <c r="G469" s="2" t="str">
        <f>IF(_xlfn.XLOOKUP(C469,customers!A468:A1468,customers!C468:C1468,,0)=0, "",_xlfn.XLOOKUP(C469,customers!A468:A1468,customers!C468:C1468,,0))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45">
      <c r="A470" s="2" t="s">
        <v>3136</v>
      </c>
      <c r="B470" s="3">
        <v>44023</v>
      </c>
      <c r="C470" s="2" t="s">
        <v>3137</v>
      </c>
      <c r="D470" t="s">
        <v>6141</v>
      </c>
      <c r="E470" s="2">
        <v>3</v>
      </c>
      <c r="F470" s="2" t="str">
        <f>_xlfn.XLOOKUP(C470,customers!A469:A1469,customers!B469:B1469,,0)</f>
        <v>Julius Mccaull</v>
      </c>
      <c r="G470" s="2" t="str">
        <f>IF(_xlfn.XLOOKUP(C470,customers!A469:A1469,customers!C469:C1469,,0)=0, "",_xlfn.XLOOKUP(C470,customers!A469:A1469,customers!C469:C1469,,0))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45">
      <c r="A471" s="2" t="s">
        <v>3141</v>
      </c>
      <c r="B471" s="3">
        <v>44375</v>
      </c>
      <c r="C471" s="2" t="s">
        <v>3194</v>
      </c>
      <c r="D471" t="s">
        <v>6184</v>
      </c>
      <c r="E471" s="2">
        <v>5</v>
      </c>
      <c r="F471" s="2" t="str">
        <f>_xlfn.XLOOKUP(C471,customers!A470:A1470,customers!B470:B1470,,0)</f>
        <v>Ailey Brash</v>
      </c>
      <c r="G471" s="2" t="str">
        <f>IF(_xlfn.XLOOKUP(C471,customers!A470:A1470,customers!C470:C1470,,0)=0, "",_xlfn.XLOOKUP(C471,customers!A470:A1470,customers!C470:C1470,,0))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45">
      <c r="A472" s="2" t="s">
        <v>3147</v>
      </c>
      <c r="B472" s="3">
        <v>44656</v>
      </c>
      <c r="C472" s="2" t="s">
        <v>3148</v>
      </c>
      <c r="D472" t="s">
        <v>6157</v>
      </c>
      <c r="E472" s="2">
        <v>1</v>
      </c>
      <c r="F472" s="2" t="str">
        <f>_xlfn.XLOOKUP(C472,customers!A471:A1471,customers!B471:B1471,,0)</f>
        <v>Alberto Hutchinson</v>
      </c>
      <c r="G472" s="2" t="str">
        <f>IF(_xlfn.XLOOKUP(C472,customers!A471:A1471,customers!C471:C1471,,0)=0, "",_xlfn.XLOOKUP(C472,customers!A471:A1471,customers!C471:C1471,,0))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45">
      <c r="A473" s="2" t="s">
        <v>3153</v>
      </c>
      <c r="B473" s="3">
        <v>44644</v>
      </c>
      <c r="C473" s="2" t="s">
        <v>3154</v>
      </c>
      <c r="D473" t="s">
        <v>6181</v>
      </c>
      <c r="E473" s="2">
        <v>4</v>
      </c>
      <c r="F473" s="2" t="str">
        <f>_xlfn.XLOOKUP(C473,customers!A472:A1472,customers!B472:B1472,,0)</f>
        <v>Lamond Gheeraert</v>
      </c>
      <c r="G473" s="2" t="str">
        <f>IF(_xlfn.XLOOKUP(C473,customers!A472:A1472,customers!C472:C1472,,0)=0, "",_xlfn.XLOOKUP(C473,customers!A472:A1472,customers!C472:C1472,,0))</f>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45">
      <c r="A474" s="2" t="s">
        <v>3158</v>
      </c>
      <c r="B474" s="3">
        <v>43869</v>
      </c>
      <c r="C474" s="2" t="s">
        <v>3159</v>
      </c>
      <c r="D474" t="s">
        <v>6154</v>
      </c>
      <c r="E474" s="2">
        <v>2</v>
      </c>
      <c r="F474" s="2" t="str">
        <f>_xlfn.XLOOKUP(C474,customers!A473:A1473,customers!B473:B1473,,0)</f>
        <v>Roxine Drivers</v>
      </c>
      <c r="G474" s="2" t="str">
        <f>IF(_xlfn.XLOOKUP(C474,customers!A473:A1473,customers!C473:C1473,,0)=0, "",_xlfn.XLOOKUP(C474,customers!A473:A1473,customers!C473:C1473,,0))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45">
      <c r="A475" s="2" t="s">
        <v>3164</v>
      </c>
      <c r="B475" s="3">
        <v>44603</v>
      </c>
      <c r="C475" s="2" t="s">
        <v>3165</v>
      </c>
      <c r="D475" t="s">
        <v>6140</v>
      </c>
      <c r="E475" s="2">
        <v>2</v>
      </c>
      <c r="F475" s="2" t="str">
        <f>_xlfn.XLOOKUP(C475,customers!A474:A1474,customers!B474:B1474,,0)</f>
        <v>Heloise Zeal</v>
      </c>
      <c r="G475" s="2" t="str">
        <f>IF(_xlfn.XLOOKUP(C475,customers!A474:A1474,customers!C474:C1474,,0)=0, "",_xlfn.XLOOKUP(C475,customers!A474:A1474,customers!C474:C1474,,0))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45">
      <c r="A476" s="2" t="s">
        <v>3170</v>
      </c>
      <c r="B476" s="3">
        <v>44014</v>
      </c>
      <c r="C476" s="2" t="s">
        <v>3171</v>
      </c>
      <c r="D476" t="s">
        <v>6166</v>
      </c>
      <c r="E476" s="2">
        <v>1</v>
      </c>
      <c r="F476" s="2" t="str">
        <f>_xlfn.XLOOKUP(C476,customers!A475:A1475,customers!B475:B1475,,0)</f>
        <v>Granger Smallcombe</v>
      </c>
      <c r="G476" s="2" t="str">
        <f>IF(_xlfn.XLOOKUP(C476,customers!A475:A1475,customers!C475:C1475,,0)=0, "",_xlfn.XLOOKUP(C476,customers!A475:A1475,customers!C475:C1475,,0))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45">
      <c r="A477" s="2" t="s">
        <v>3176</v>
      </c>
      <c r="B477" s="3">
        <v>44767</v>
      </c>
      <c r="C477" s="2" t="s">
        <v>3177</v>
      </c>
      <c r="D477" t="s">
        <v>6159</v>
      </c>
      <c r="E477" s="2">
        <v>2</v>
      </c>
      <c r="F477" s="2" t="str">
        <f>_xlfn.XLOOKUP(C477,customers!A476:A1476,customers!B476:B1476,,0)</f>
        <v>Daryn Dibley</v>
      </c>
      <c r="G477" s="2" t="str">
        <f>IF(_xlfn.XLOOKUP(C477,customers!A476:A1476,customers!C476:C1476,,0)=0, "",_xlfn.XLOOKUP(C477,customers!A476:A1476,customers!C476:C1476,,0))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45">
      <c r="A478" s="2" t="s">
        <v>3181</v>
      </c>
      <c r="B478" s="3">
        <v>44274</v>
      </c>
      <c r="C478" s="2" t="s">
        <v>3182</v>
      </c>
      <c r="D478" t="s">
        <v>6184</v>
      </c>
      <c r="E478" s="2">
        <v>6</v>
      </c>
      <c r="F478" s="2" t="str">
        <f>_xlfn.XLOOKUP(C478,customers!A477:A1477,customers!B477:B1477,,0)</f>
        <v>Gardy Dimitriou</v>
      </c>
      <c r="G478" s="2" t="str">
        <f>IF(_xlfn.XLOOKUP(C478,customers!A477:A1477,customers!C477:C1477,,0)=0, "",_xlfn.XLOOKUP(C478,customers!A477:A1477,customers!C477:C1477,,0))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45">
      <c r="A479" s="2" t="s">
        <v>3187</v>
      </c>
      <c r="B479" s="3">
        <v>43962</v>
      </c>
      <c r="C479" s="2" t="s">
        <v>3188</v>
      </c>
      <c r="D479" t="s">
        <v>6159</v>
      </c>
      <c r="E479" s="2">
        <v>6</v>
      </c>
      <c r="F479" s="2" t="str">
        <f>_xlfn.XLOOKUP(C479,customers!A478:A1478,customers!B478:B1478,,0)</f>
        <v>Fanny Flanagan</v>
      </c>
      <c r="G479" s="2" t="str">
        <f>IF(_xlfn.XLOOKUP(C479,customers!A478:A1478,customers!C478:C1478,,0)=0, "",_xlfn.XLOOKUP(C479,customers!A478:A1478,customers!C478:C1478,,0))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45">
      <c r="A480" s="2" t="s">
        <v>3193</v>
      </c>
      <c r="B480" s="3">
        <v>43624</v>
      </c>
      <c r="C480" s="2" t="s">
        <v>3194</v>
      </c>
      <c r="D480" t="s">
        <v>6177</v>
      </c>
      <c r="E480" s="2">
        <v>6</v>
      </c>
      <c r="F480" s="2" t="str">
        <f>_xlfn.XLOOKUP(C480,customers!A479:A1479,customers!B479:B1479,,0)</f>
        <v>Ailey Brash</v>
      </c>
      <c r="G480" s="2" t="str">
        <f>IF(_xlfn.XLOOKUP(C480,customers!A479:A1479,customers!C479:C1479,,0)=0, "",_xlfn.XLOOKUP(C480,customers!A479:A1479,customers!C479:C1479,,0))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45">
      <c r="A481" s="2" t="s">
        <v>3193</v>
      </c>
      <c r="B481" s="3">
        <v>43624</v>
      </c>
      <c r="C481" s="2" t="s">
        <v>3194</v>
      </c>
      <c r="D481" t="s">
        <v>6166</v>
      </c>
      <c r="E481" s="2">
        <v>4</v>
      </c>
      <c r="F481" s="2" t="str">
        <f>_xlfn.XLOOKUP(C481,customers!A480:A1480,customers!B480:B1480,,0)</f>
        <v>Ailey Brash</v>
      </c>
      <c r="G481" s="2" t="str">
        <f>IF(_xlfn.XLOOKUP(C481,customers!A480:A1480,customers!C480:C1480,,0)=0, "",_xlfn.XLOOKUP(C481,customers!A480:A1480,customers!C480:C1480,,0))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45">
      <c r="A482" s="2" t="s">
        <v>3193</v>
      </c>
      <c r="B482" s="3">
        <v>43624</v>
      </c>
      <c r="C482" s="2" t="s">
        <v>3194</v>
      </c>
      <c r="D482" t="s">
        <v>6156</v>
      </c>
      <c r="E482" s="2">
        <v>1</v>
      </c>
      <c r="F482" s="2" t="e">
        <f>_xlfn.XLOOKUP(C482,customers!A481:A1481,customers!B481:B1481,,0)</f>
        <v>#N/A</v>
      </c>
      <c r="G482" s="2" t="e">
        <f>IF(_xlfn.XLOOKUP(C482,customers!A481:A1481,customers!C481:C1481,,0)=0, "",_xlfn.XLOOKUP(C482,customers!A481:A1481,customers!C481:C1481,,0))</f>
        <v>#N/A</v>
      </c>
      <c r="H482" s="2" t="str">
        <f>_xlfn.XLOOKUP(C482,customers!$A$1:$A$1001,customers!$G$1:$G$1001,,0)</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45">
      <c r="A483" s="2" t="s">
        <v>3208</v>
      </c>
      <c r="B483" s="3">
        <v>43747</v>
      </c>
      <c r="C483" s="2" t="s">
        <v>3209</v>
      </c>
      <c r="D483" t="s">
        <v>6179</v>
      </c>
      <c r="E483" s="2">
        <v>2</v>
      </c>
      <c r="F483" s="2" t="str">
        <f>_xlfn.XLOOKUP(C483,customers!A482:A1482,customers!B482:B1482,,0)</f>
        <v>Nanny Izhakov</v>
      </c>
      <c r="G483" s="2" t="str">
        <f>IF(_xlfn.XLOOKUP(C483,customers!A482:A1482,customers!C482:C1482,,0)=0, "",_xlfn.XLOOKUP(C483,customers!A482:A1482,customers!C482:C1482,,0))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45">
      <c r="A484" s="2" t="s">
        <v>3214</v>
      </c>
      <c r="B484" s="3">
        <v>44247</v>
      </c>
      <c r="C484" s="2" t="s">
        <v>3215</v>
      </c>
      <c r="D484" t="s">
        <v>6185</v>
      </c>
      <c r="E484" s="2">
        <v>5</v>
      </c>
      <c r="F484" s="2" t="str">
        <f>_xlfn.XLOOKUP(C484,customers!A483:A1483,customers!B483:B1483,,0)</f>
        <v>Stanly Keets</v>
      </c>
      <c r="G484" s="2" t="str">
        <f>IF(_xlfn.XLOOKUP(C484,customers!A483:A1483,customers!C483:C1483,,0)=0, "",_xlfn.XLOOKUP(C484,customers!A483:A1483,customers!C483:C1483,,0))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45">
      <c r="A485" s="2" t="s">
        <v>3220</v>
      </c>
      <c r="B485" s="3">
        <v>43790</v>
      </c>
      <c r="C485" s="2" t="s">
        <v>3221</v>
      </c>
      <c r="D485" t="s">
        <v>6165</v>
      </c>
      <c r="E485" s="2">
        <v>2</v>
      </c>
      <c r="F485" s="2" t="str">
        <f>_xlfn.XLOOKUP(C485,customers!A484:A1484,customers!B484:B1484,,0)</f>
        <v>Orion Dyott</v>
      </c>
      <c r="G485" s="2" t="str">
        <f>IF(_xlfn.XLOOKUP(C485,customers!A484:A1484,customers!C484:C1484,,0)=0, "",_xlfn.XLOOKUP(C485,customers!A484:A1484,customers!C484:C1484,,0))</f>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45">
      <c r="A486" s="2" t="s">
        <v>3225</v>
      </c>
      <c r="B486" s="3">
        <v>44479</v>
      </c>
      <c r="C486" s="2" t="s">
        <v>3226</v>
      </c>
      <c r="D486" t="s">
        <v>6161</v>
      </c>
      <c r="E486" s="2">
        <v>6</v>
      </c>
      <c r="F486" s="2" t="str">
        <f>_xlfn.XLOOKUP(C486,customers!A485:A1485,customers!B485:B1485,,0)</f>
        <v>Keefer Cake</v>
      </c>
      <c r="G486" s="2" t="str">
        <f>IF(_xlfn.XLOOKUP(C486,customers!A485:A1485,customers!C485:C1485,,0)=0, "",_xlfn.XLOOKUP(C486,customers!A485:A1485,customers!C485:C1485,,0))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45">
      <c r="A487" s="2" t="s">
        <v>3230</v>
      </c>
      <c r="B487" s="3">
        <v>44413</v>
      </c>
      <c r="C487" s="2" t="s">
        <v>3231</v>
      </c>
      <c r="D487" t="s">
        <v>6178</v>
      </c>
      <c r="E487" s="2">
        <v>6</v>
      </c>
      <c r="F487" s="2" t="str">
        <f>_xlfn.XLOOKUP(C487,customers!A486:A1486,customers!B486:B1486,,0)</f>
        <v>Morna Hansed</v>
      </c>
      <c r="G487" s="2" t="str">
        <f>IF(_xlfn.XLOOKUP(C487,customers!A486:A1486,customers!C486:C1486,,0)=0, "",_xlfn.XLOOKUP(C487,customers!A486:A1486,customers!C486:C1486,,0))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45">
      <c r="A488" s="2" t="s">
        <v>3236</v>
      </c>
      <c r="B488" s="3">
        <v>44043</v>
      </c>
      <c r="C488" s="2" t="s">
        <v>3237</v>
      </c>
      <c r="D488" t="s">
        <v>6160</v>
      </c>
      <c r="E488" s="2">
        <v>6</v>
      </c>
      <c r="F488" s="2" t="str">
        <f>_xlfn.XLOOKUP(C488,customers!A487:A1487,customers!B487:B1487,,0)</f>
        <v>Franny Kienlein</v>
      </c>
      <c r="G488" s="2" t="str">
        <f>IF(_xlfn.XLOOKUP(C488,customers!A487:A1487,customers!C487:C1487,,0)=0, "",_xlfn.XLOOKUP(C488,customers!A487:A1487,customers!C487:C1487,,0))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45">
      <c r="A489" s="2" t="s">
        <v>3242</v>
      </c>
      <c r="B489" s="3">
        <v>44093</v>
      </c>
      <c r="C489" s="2" t="s">
        <v>3243</v>
      </c>
      <c r="D489" t="s">
        <v>6183</v>
      </c>
      <c r="E489" s="2">
        <v>6</v>
      </c>
      <c r="F489" s="2" t="str">
        <f>_xlfn.XLOOKUP(C489,customers!A488:A1488,customers!B488:B1488,,0)</f>
        <v>Klarika Egglestone</v>
      </c>
      <c r="G489" s="2" t="str">
        <f>IF(_xlfn.XLOOKUP(C489,customers!A488:A1488,customers!C488:C1488,,0)=0, "",_xlfn.XLOOKUP(C489,customers!A488:A1488,customers!C488:C1488,,0))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45">
      <c r="A490" s="2" t="s">
        <v>3248</v>
      </c>
      <c r="B490" s="3">
        <v>43954</v>
      </c>
      <c r="C490" s="2" t="s">
        <v>3249</v>
      </c>
      <c r="D490" t="s">
        <v>6174</v>
      </c>
      <c r="E490" s="2">
        <v>5</v>
      </c>
      <c r="F490" s="2" t="str">
        <f>_xlfn.XLOOKUP(C490,customers!A489:A1489,customers!B489:B1489,,0)</f>
        <v>Becky Semkins</v>
      </c>
      <c r="G490" s="2" t="str">
        <f>IF(_xlfn.XLOOKUP(C490,customers!A489:A1489,customers!C489:C1489,,0)=0, "",_xlfn.XLOOKUP(C490,customers!A489:A1489,customers!C489:C1489,,0))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45">
      <c r="A491" s="2" t="s">
        <v>3254</v>
      </c>
      <c r="B491" s="3">
        <v>43654</v>
      </c>
      <c r="C491" s="2" t="s">
        <v>3255</v>
      </c>
      <c r="D491" t="s">
        <v>6170</v>
      </c>
      <c r="E491" s="2">
        <v>6</v>
      </c>
      <c r="F491" s="2" t="str">
        <f>_xlfn.XLOOKUP(C491,customers!A490:A1490,customers!B490:B1490,,0)</f>
        <v>Sean Lorenzetti</v>
      </c>
      <c r="G491" s="2" t="str">
        <f>IF(_xlfn.XLOOKUP(C491,customers!A490:A1490,customers!C490:C1490,,0)=0, "",_xlfn.XLOOKUP(C491,customers!A490:A1490,customers!C490:C1490,,0))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45">
      <c r="A492" s="2" t="s">
        <v>3260</v>
      </c>
      <c r="B492" s="3">
        <v>43764</v>
      </c>
      <c r="C492" s="2" t="s">
        <v>3261</v>
      </c>
      <c r="D492" t="s">
        <v>6169</v>
      </c>
      <c r="E492" s="2">
        <v>2</v>
      </c>
      <c r="F492" s="2" t="str">
        <f>_xlfn.XLOOKUP(C492,customers!A491:A1491,customers!B491:B1491,,0)</f>
        <v>Bob Giannazzi</v>
      </c>
      <c r="G492" s="2" t="str">
        <f>IF(_xlfn.XLOOKUP(C492,customers!A491:A1491,customers!C491:C1491,,0)=0, "",_xlfn.XLOOKUP(C492,customers!A491:A1491,customers!C491:C1491,,0))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45">
      <c r="A493" s="2" t="s">
        <v>3266</v>
      </c>
      <c r="B493" s="3">
        <v>44101</v>
      </c>
      <c r="C493" s="2" t="s">
        <v>3267</v>
      </c>
      <c r="D493" t="s">
        <v>6150</v>
      </c>
      <c r="E493" s="2">
        <v>6</v>
      </c>
      <c r="F493" s="2" t="str">
        <f>_xlfn.XLOOKUP(C493,customers!A492:A1492,customers!B492:B1492,,0)</f>
        <v>Kendra Backshell</v>
      </c>
      <c r="G493" s="2" t="str">
        <f>IF(_xlfn.XLOOKUP(C493,customers!A492:A1492,customers!C492:C1492,,0)=0, "",_xlfn.XLOOKUP(C493,customers!A492:A1492,customers!C492:C1492,,0))</f>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45">
      <c r="A494" s="2" t="s">
        <v>3271</v>
      </c>
      <c r="B494" s="3">
        <v>44620</v>
      </c>
      <c r="C494" s="2" t="s">
        <v>3272</v>
      </c>
      <c r="D494" t="s">
        <v>6156</v>
      </c>
      <c r="E494" s="2">
        <v>1</v>
      </c>
      <c r="F494" s="2" t="str">
        <f>_xlfn.XLOOKUP(C494,customers!A493:A1493,customers!B493:B1493,,0)</f>
        <v>Uriah Lethbrig</v>
      </c>
      <c r="G494" s="2" t="str">
        <f>IF(_xlfn.XLOOKUP(C494,customers!A493:A1493,customers!C493:C1493,,0)=0, "",_xlfn.XLOOKUP(C494,customers!A493:A1493,customers!C493:C1493,,0))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45">
      <c r="A495" s="2" t="s">
        <v>3277</v>
      </c>
      <c r="B495" s="3">
        <v>44090</v>
      </c>
      <c r="C495" s="2" t="s">
        <v>3278</v>
      </c>
      <c r="D495" t="s">
        <v>6146</v>
      </c>
      <c r="E495" s="2">
        <v>6</v>
      </c>
      <c r="F495" s="2" t="str">
        <f>_xlfn.XLOOKUP(C495,customers!A494:A1494,customers!B494:B1494,,0)</f>
        <v>Sky Farnish</v>
      </c>
      <c r="G495" s="2" t="str">
        <f>IF(_xlfn.XLOOKUP(C495,customers!A494:A1494,customers!C494:C1494,,0)=0, "",_xlfn.XLOOKUP(C495,customers!A494:A1494,customers!C494:C1494,,0))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45">
      <c r="A496" s="2" t="s">
        <v>3283</v>
      </c>
      <c r="B496" s="3">
        <v>44132</v>
      </c>
      <c r="C496" s="2" t="s">
        <v>3284</v>
      </c>
      <c r="D496" t="s">
        <v>6170</v>
      </c>
      <c r="E496" s="2">
        <v>2</v>
      </c>
      <c r="F496" s="2" t="str">
        <f>_xlfn.XLOOKUP(C496,customers!A495:A1495,customers!B495:B1495,,0)</f>
        <v>Felicia Jecock</v>
      </c>
      <c r="G496" s="2" t="str">
        <f>IF(_xlfn.XLOOKUP(C496,customers!A495:A1495,customers!C495:C1495,,0)=0, "",_xlfn.XLOOKUP(C496,customers!A495:A1495,customers!C495:C1495,,0))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45">
      <c r="A497" s="2" t="s">
        <v>3289</v>
      </c>
      <c r="B497" s="3">
        <v>43710</v>
      </c>
      <c r="C497" s="2" t="s">
        <v>3290</v>
      </c>
      <c r="D497" t="s">
        <v>6170</v>
      </c>
      <c r="E497" s="2">
        <v>5</v>
      </c>
      <c r="F497" s="2" t="str">
        <f>_xlfn.XLOOKUP(C497,customers!A496:A1496,customers!B496:B1496,,0)</f>
        <v>Currey MacAllister</v>
      </c>
      <c r="G497" s="2" t="str">
        <f>IF(_xlfn.XLOOKUP(C497,customers!A496:A1496,customers!C496:C1496,,0)=0, "",_xlfn.XLOOKUP(C497,customers!A496:A1496,customers!C496:C1496,,0))</f>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45">
      <c r="A498" s="2" t="s">
        <v>3294</v>
      </c>
      <c r="B498" s="3">
        <v>44438</v>
      </c>
      <c r="C498" s="2" t="s">
        <v>3295</v>
      </c>
      <c r="D498" t="s">
        <v>6153</v>
      </c>
      <c r="E498" s="2">
        <v>3</v>
      </c>
      <c r="F498" s="2" t="str">
        <f>_xlfn.XLOOKUP(C498,customers!A497:A1497,customers!B497:B1497,,0)</f>
        <v>Hamlen Pallister</v>
      </c>
      <c r="G498" s="2" t="str">
        <f>IF(_xlfn.XLOOKUP(C498,customers!A497:A1497,customers!C497:C1497,,0)=0, "",_xlfn.XLOOKUP(C498,customers!A497:A1497,customers!C497:C1497,,0))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45">
      <c r="A499" s="2" t="s">
        <v>3300</v>
      </c>
      <c r="B499" s="3">
        <v>44351</v>
      </c>
      <c r="C499" s="2" t="s">
        <v>3301</v>
      </c>
      <c r="D499" t="s">
        <v>6147</v>
      </c>
      <c r="E499" s="2">
        <v>4</v>
      </c>
      <c r="F499" s="2" t="str">
        <f>_xlfn.XLOOKUP(C499,customers!A498:A1498,customers!B498:B1498,,0)</f>
        <v>Chantal Mersh</v>
      </c>
      <c r="G499" s="2" t="str">
        <f>IF(_xlfn.XLOOKUP(C499,customers!A498:A1498,customers!C498:C1498,,0)=0, "",_xlfn.XLOOKUP(C499,customers!A498:A1498,customers!C498:C1498,,0))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45">
      <c r="A500" s="2" t="s">
        <v>3307</v>
      </c>
      <c r="B500" s="3">
        <v>44159</v>
      </c>
      <c r="C500" s="2" t="s">
        <v>3368</v>
      </c>
      <c r="D500" t="s">
        <v>6138</v>
      </c>
      <c r="E500" s="2">
        <v>5</v>
      </c>
      <c r="F500" s="2" t="str">
        <f>_xlfn.XLOOKUP(C500,customers!A499:A1499,customers!B499:B1499,,0)</f>
        <v>Marja Urion</v>
      </c>
      <c r="G500" s="2" t="str">
        <f>IF(_xlfn.XLOOKUP(C500,customers!A499:A1499,customers!C499:C1499,,0)=0, "",_xlfn.XLOOKUP(C500,customers!A499:A1499,customers!C499:C1499,,0))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45">
      <c r="A501" s="2" t="s">
        <v>3313</v>
      </c>
      <c r="B501" s="3">
        <v>44003</v>
      </c>
      <c r="C501" s="2" t="s">
        <v>3314</v>
      </c>
      <c r="D501" t="s">
        <v>6163</v>
      </c>
      <c r="E501" s="2">
        <v>3</v>
      </c>
      <c r="F501" s="2" t="str">
        <f>_xlfn.XLOOKUP(C501,customers!A500:A1500,customers!B500:B1500,,0)</f>
        <v>Malynda Purbrick</v>
      </c>
      <c r="G501" s="2" t="str">
        <f>IF(_xlfn.XLOOKUP(C501,customers!A500:A1500,customers!C500:C1500,,0)=0, "",_xlfn.XLOOKUP(C501,customers!A500:A1500,customers!C500:C1500,,0))</f>
        <v/>
      </c>
      <c r="H501" s="2" t="str">
        <f>_xlfn.XLOOKUP(C501,customers!$A$1:$A$1001,customers!$G$1:$G$1001,,0)</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45">
      <c r="A502" s="2" t="s">
        <v>3318</v>
      </c>
      <c r="B502" s="3">
        <v>44025</v>
      </c>
      <c r="C502" s="2" t="s">
        <v>3319</v>
      </c>
      <c r="D502" t="s">
        <v>6179</v>
      </c>
      <c r="E502" s="2">
        <v>4</v>
      </c>
      <c r="F502" s="2" t="str">
        <f>_xlfn.XLOOKUP(C502,customers!A501:A1501,customers!B501:B1501,,0)</f>
        <v>Alf Housaman</v>
      </c>
      <c r="G502" s="2" t="str">
        <f>IF(_xlfn.XLOOKUP(C502,customers!A501:A1501,customers!C501:C1501,,0)=0, "",_xlfn.XLOOKUP(C502,customers!A501:A1501,customers!C501:C1501,,0))</f>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45">
      <c r="A503" s="2" t="s">
        <v>3323</v>
      </c>
      <c r="B503" s="3">
        <v>43467</v>
      </c>
      <c r="C503" s="2" t="s">
        <v>3324</v>
      </c>
      <c r="D503" t="s">
        <v>6174</v>
      </c>
      <c r="E503" s="2">
        <v>4</v>
      </c>
      <c r="F503" s="2" t="str">
        <f>_xlfn.XLOOKUP(C503,customers!A502:A1502,customers!B502:B1502,,0)</f>
        <v>Gladi Ducker</v>
      </c>
      <c r="G503" s="2" t="str">
        <f>IF(_xlfn.XLOOKUP(C503,customers!A502:A1502,customers!C502:C1502,,0)=0, "",_xlfn.XLOOKUP(C503,customers!A502:A1502,customers!C502:C1502,,0))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45">
      <c r="A504" s="2" t="s">
        <v>3323</v>
      </c>
      <c r="B504" s="3">
        <v>43467</v>
      </c>
      <c r="C504" s="2" t="s">
        <v>3324</v>
      </c>
      <c r="D504" t="s">
        <v>6156</v>
      </c>
      <c r="E504" s="2">
        <v>4</v>
      </c>
      <c r="F504" s="2" t="str">
        <f>_xlfn.XLOOKUP(C504,customers!A503:A1503,customers!B503:B1503,,0)</f>
        <v>Gladi Ducker</v>
      </c>
      <c r="G504" s="2" t="str">
        <f>IF(_xlfn.XLOOKUP(C504,customers!A503:A1503,customers!C503:C1503,,0)=0, "",_xlfn.XLOOKUP(C504,customers!A503:A1503,customers!C503:C1503,,0))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45">
      <c r="A505" s="2" t="s">
        <v>3323</v>
      </c>
      <c r="B505" s="3">
        <v>43467</v>
      </c>
      <c r="C505" s="2" t="s">
        <v>3324</v>
      </c>
      <c r="D505" t="s">
        <v>6143</v>
      </c>
      <c r="E505" s="2">
        <v>4</v>
      </c>
      <c r="F505" s="2" t="e">
        <f>_xlfn.XLOOKUP(C505,customers!A504:A1504,customers!B504:B1504,,0)</f>
        <v>#N/A</v>
      </c>
      <c r="G505" s="2" t="e">
        <f>IF(_xlfn.XLOOKUP(C505,customers!A504:A1504,customers!C504:C1504,,0)=0, "",_xlfn.XLOOKUP(C505,customers!A504:A1504,customers!C504:C1504,,0))</f>
        <v>#N/A</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45">
      <c r="A506" s="2" t="s">
        <v>3323</v>
      </c>
      <c r="B506" s="3">
        <v>43467</v>
      </c>
      <c r="C506" s="2" t="s">
        <v>3324</v>
      </c>
      <c r="D506" t="s">
        <v>6145</v>
      </c>
      <c r="E506" s="2">
        <v>3</v>
      </c>
      <c r="F506" s="2" t="e">
        <f>_xlfn.XLOOKUP(C506,customers!A505:A1505,customers!B505:B1505,,0)</f>
        <v>#N/A</v>
      </c>
      <c r="G506" s="2" t="e">
        <f>IF(_xlfn.XLOOKUP(C506,customers!A505:A1505,customers!C505:C1505,,0)=0, "",_xlfn.XLOOKUP(C506,customers!A505:A1505,customers!C505:C1505,,0))</f>
        <v>#N/A</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45">
      <c r="A507" s="2" t="s">
        <v>3343</v>
      </c>
      <c r="B507" s="3">
        <v>44609</v>
      </c>
      <c r="C507" s="2" t="s">
        <v>3344</v>
      </c>
      <c r="D507" t="s">
        <v>6159</v>
      </c>
      <c r="E507" s="2">
        <v>6</v>
      </c>
      <c r="F507" s="2" t="str">
        <f>_xlfn.XLOOKUP(C507,customers!A506:A1506,customers!B506:B1506,,0)</f>
        <v>Wain Stearley</v>
      </c>
      <c r="G507" s="2" t="str">
        <f>IF(_xlfn.XLOOKUP(C507,customers!A506:A1506,customers!C506:C1506,,0)=0, "",_xlfn.XLOOKUP(C507,customers!A506:A1506,customers!C506:C1506,,0))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45">
      <c r="A508" s="2" t="s">
        <v>3349</v>
      </c>
      <c r="B508" s="3">
        <v>44184</v>
      </c>
      <c r="C508" s="2" t="s">
        <v>3350</v>
      </c>
      <c r="D508" t="s">
        <v>6140</v>
      </c>
      <c r="E508" s="2">
        <v>2</v>
      </c>
      <c r="F508" s="2" t="str">
        <f>_xlfn.XLOOKUP(C508,customers!A507:A1507,customers!B507:B1507,,0)</f>
        <v>Diane-marie Wincer</v>
      </c>
      <c r="G508" s="2" t="str">
        <f>IF(_xlfn.XLOOKUP(C508,customers!A507:A1507,customers!C507:C1507,,0)=0, "",_xlfn.XLOOKUP(C508,customers!A507:A1507,customers!C507:C1507,,0))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45">
      <c r="A509" s="2" t="s">
        <v>3355</v>
      </c>
      <c r="B509" s="3">
        <v>43516</v>
      </c>
      <c r="C509" s="2" t="s">
        <v>3356</v>
      </c>
      <c r="D509" t="s">
        <v>6182</v>
      </c>
      <c r="E509" s="2">
        <v>3</v>
      </c>
      <c r="F509" s="2" t="str">
        <f>_xlfn.XLOOKUP(C509,customers!A508:A1508,customers!B508:B1508,,0)</f>
        <v>Perry Lyfield</v>
      </c>
      <c r="G509" s="2" t="str">
        <f>IF(_xlfn.XLOOKUP(C509,customers!A508:A1508,customers!C508:C1508,,0)=0, "",_xlfn.XLOOKUP(C509,customers!A508:A1508,customers!C508:C1508,,0))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45">
      <c r="A510" s="2" t="s">
        <v>3361</v>
      </c>
      <c r="B510" s="3">
        <v>44210</v>
      </c>
      <c r="C510" s="2" t="s">
        <v>3362</v>
      </c>
      <c r="D510" t="s">
        <v>6169</v>
      </c>
      <c r="E510" s="2">
        <v>6</v>
      </c>
      <c r="F510" s="2" t="str">
        <f>_xlfn.XLOOKUP(C510,customers!A509:A1509,customers!B509:B1509,,0)</f>
        <v>Heall Perris</v>
      </c>
      <c r="G510" s="2" t="str">
        <f>IF(_xlfn.XLOOKUP(C510,customers!A509:A1509,customers!C509:C1509,,0)=0, "",_xlfn.XLOOKUP(C510,customers!A509:A1509,customers!C509:C1509,,0))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45">
      <c r="A511" s="2" t="s">
        <v>3367</v>
      </c>
      <c r="B511" s="3">
        <v>43785</v>
      </c>
      <c r="C511" s="2" t="s">
        <v>3368</v>
      </c>
      <c r="D511" t="s">
        <v>6147</v>
      </c>
      <c r="E511" s="2">
        <v>3</v>
      </c>
      <c r="F511" s="2" t="str">
        <f>_xlfn.XLOOKUP(C511,customers!A510:A1510,customers!B510:B1510,,0)</f>
        <v>Marja Urion</v>
      </c>
      <c r="G511" s="2" t="str">
        <f>IF(_xlfn.XLOOKUP(C511,customers!A510:A1510,customers!C510:C1510,,0)=0, "",_xlfn.XLOOKUP(C511,customers!A510:A1510,customers!C510:C1510,,0))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45">
      <c r="A512" s="2" t="s">
        <v>3373</v>
      </c>
      <c r="B512" s="3">
        <v>43803</v>
      </c>
      <c r="C512" s="2" t="s">
        <v>3374</v>
      </c>
      <c r="D512" t="s">
        <v>6178</v>
      </c>
      <c r="E512" s="2">
        <v>3</v>
      </c>
      <c r="F512" s="2" t="str">
        <f>_xlfn.XLOOKUP(C512,customers!A511:A1511,customers!B511:B1511,,0)</f>
        <v>Camellia Kid</v>
      </c>
      <c r="G512" s="2" t="str">
        <f>IF(_xlfn.XLOOKUP(C512,customers!A511:A1511,customers!C511:C1511,,0)=0, "",_xlfn.XLOOKUP(C512,customers!A511:A1511,customers!C511:C1511,,0))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45">
      <c r="A513" s="2" t="s">
        <v>3379</v>
      </c>
      <c r="B513" s="3">
        <v>44043</v>
      </c>
      <c r="C513" s="2" t="s">
        <v>3380</v>
      </c>
      <c r="D513" t="s">
        <v>6152</v>
      </c>
      <c r="E513" s="2">
        <v>4</v>
      </c>
      <c r="F513" s="2" t="str">
        <f>_xlfn.XLOOKUP(C513,customers!A512:A1512,customers!B512:B1512,,0)</f>
        <v>Carolann Beine</v>
      </c>
      <c r="G513" s="2" t="str">
        <f>IF(_xlfn.XLOOKUP(C513,customers!A512:A1512,customers!C512:C1512,,0)=0, "",_xlfn.XLOOKUP(C513,customers!A512:A1512,customers!C512:C1512,,0))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45">
      <c r="A514" s="2" t="s">
        <v>3385</v>
      </c>
      <c r="B514" s="3">
        <v>43535</v>
      </c>
      <c r="C514" s="2" t="s">
        <v>3386</v>
      </c>
      <c r="D514" t="s">
        <v>6170</v>
      </c>
      <c r="E514" s="2">
        <v>3</v>
      </c>
      <c r="F514" s="2" t="str">
        <f>_xlfn.XLOOKUP(C514,customers!A513:A1513,customers!B513:B1513,,0)</f>
        <v>Celia Bakeup</v>
      </c>
      <c r="G514" s="2" t="str">
        <f>IF(_xlfn.XLOOKUP(C514,customers!A513:A1513,customers!C513:C1513,,0)=0, "",_xlfn.XLOOKUP(C514,customers!A513:A1513,customers!C513:C1513,,0))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45">
      <c r="A515" s="2" t="s">
        <v>3391</v>
      </c>
      <c r="B515" s="3">
        <v>44691</v>
      </c>
      <c r="C515" s="2" t="s">
        <v>3392</v>
      </c>
      <c r="D515" t="s">
        <v>6170</v>
      </c>
      <c r="E515" s="2">
        <v>5</v>
      </c>
      <c r="F515" s="2" t="str">
        <f>_xlfn.XLOOKUP(C515,customers!A514:A1514,customers!B514:B1514,,0)</f>
        <v>Nataniel Helkin</v>
      </c>
      <c r="G515" s="2" t="str">
        <f>IF(_xlfn.XLOOKUP(C515,customers!A514:A1514,customers!C514:C1514,,0)=0, "",_xlfn.XLOOKUP(C515,customers!A514:A1514,customers!C514:C1514,,0))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45">
      <c r="A516" s="2" t="s">
        <v>3396</v>
      </c>
      <c r="B516" s="3">
        <v>44555</v>
      </c>
      <c r="C516" s="2" t="s">
        <v>3397</v>
      </c>
      <c r="D516" t="s">
        <v>6159</v>
      </c>
      <c r="E516" s="2">
        <v>6</v>
      </c>
      <c r="F516" s="2" t="str">
        <f>_xlfn.XLOOKUP(C516,customers!A515:A1515,customers!B515:B1515,,0)</f>
        <v>Pippo Witherington</v>
      </c>
      <c r="G516" s="2" t="str">
        <f>IF(_xlfn.XLOOKUP(C516,customers!A515:A1515,customers!C515:C1515,,0)=0, "",_xlfn.XLOOKUP(C516,customers!A515:A1515,customers!C515:C1515,,0))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45">
      <c r="A517" s="2" t="s">
        <v>3402</v>
      </c>
      <c r="B517" s="3">
        <v>44673</v>
      </c>
      <c r="C517" s="2" t="s">
        <v>3403</v>
      </c>
      <c r="D517" t="s">
        <v>6173</v>
      </c>
      <c r="E517" s="2">
        <v>3</v>
      </c>
      <c r="F517" s="2" t="str">
        <f>_xlfn.XLOOKUP(C517,customers!A516:A1516,customers!B516:B1516,,0)</f>
        <v>Tildie Tilzey</v>
      </c>
      <c r="G517" s="2" t="str">
        <f>IF(_xlfn.XLOOKUP(C517,customers!A516:A1516,customers!C516:C1516,,0)=0, "",_xlfn.XLOOKUP(C517,customers!A516:A1516,customers!C516:C1516,,0))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45">
      <c r="A518" s="2" t="s">
        <v>3408</v>
      </c>
      <c r="B518" s="3">
        <v>44723</v>
      </c>
      <c r="C518" s="2" t="s">
        <v>3409</v>
      </c>
      <c r="D518" t="s">
        <v>6149</v>
      </c>
      <c r="E518" s="2">
        <v>5</v>
      </c>
      <c r="F518" s="2" t="str">
        <f>_xlfn.XLOOKUP(C518,customers!A517:A1517,customers!B517:B1517,,0)</f>
        <v>Cindra Burling</v>
      </c>
      <c r="G518" s="2" t="str">
        <f>IF(_xlfn.XLOOKUP(C518,customers!A517:A1517,customers!C517:C1517,,0)=0, "",_xlfn.XLOOKUP(C518,customers!A517:A1517,customers!C517:C1517,,0))</f>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45">
      <c r="A519" s="2" t="s">
        <v>3413</v>
      </c>
      <c r="B519" s="3">
        <v>44678</v>
      </c>
      <c r="C519" s="2" t="s">
        <v>3414</v>
      </c>
      <c r="D519" t="s">
        <v>6150</v>
      </c>
      <c r="E519" s="2">
        <v>2</v>
      </c>
      <c r="F519" s="2" t="str">
        <f>_xlfn.XLOOKUP(C519,customers!A518:A1518,customers!B518:B1518,,0)</f>
        <v>Channa Belamy</v>
      </c>
      <c r="G519" s="2" t="str">
        <f>IF(_xlfn.XLOOKUP(C519,customers!A518:A1518,customers!C518:C1518,,0)=0, "",_xlfn.XLOOKUP(C519,customers!A518:A1518,customers!C518:C1518,,0))</f>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45">
      <c r="A520" s="2" t="s">
        <v>3418</v>
      </c>
      <c r="B520" s="3">
        <v>44194</v>
      </c>
      <c r="C520" s="2" t="s">
        <v>3419</v>
      </c>
      <c r="D520" t="s">
        <v>6185</v>
      </c>
      <c r="E520" s="2">
        <v>5</v>
      </c>
      <c r="F520" s="2" t="str">
        <f>_xlfn.XLOOKUP(C520,customers!A519:A1519,customers!B519:B1519,,0)</f>
        <v>Karl Imorts</v>
      </c>
      <c r="G520" s="2" t="str">
        <f>IF(_xlfn.XLOOKUP(C520,customers!A519:A1519,customers!C519:C1519,,0)=0, "",_xlfn.XLOOKUP(C520,customers!A519:A1519,customers!C519:C1519,,0))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45">
      <c r="A521" s="2" t="s">
        <v>3424</v>
      </c>
      <c r="B521" s="3">
        <v>44026</v>
      </c>
      <c r="C521" s="2" t="s">
        <v>3368</v>
      </c>
      <c r="D521" t="s">
        <v>6158</v>
      </c>
      <c r="E521" s="2">
        <v>2</v>
      </c>
      <c r="F521" s="2" t="e">
        <f>_xlfn.XLOOKUP(C521,customers!A520:A1520,customers!B520:B1520,,0)</f>
        <v>#N/A</v>
      </c>
      <c r="G521" s="2" t="e">
        <f>IF(_xlfn.XLOOKUP(C521,customers!A520:A1520,customers!C520:C1520,,0)=0, "",_xlfn.XLOOKUP(C521,customers!A520:A1520,customers!C520:C1520,,0))</f>
        <v>#N/A</v>
      </c>
      <c r="H521" s="2" t="str">
        <f>_xlfn.XLOOKUP(C521,customers!$A$1:$A$1001,customers!$G$1:$G$1001,,0)</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45">
      <c r="A522" s="2" t="s">
        <v>3430</v>
      </c>
      <c r="B522" s="3">
        <v>44446</v>
      </c>
      <c r="C522" s="2" t="s">
        <v>3431</v>
      </c>
      <c r="D522" t="s">
        <v>6150</v>
      </c>
      <c r="E522" s="2">
        <v>1</v>
      </c>
      <c r="F522" s="2" t="str">
        <f>_xlfn.XLOOKUP(C522,customers!A521:A1521,customers!B521:B1521,,0)</f>
        <v>Mag Armistead</v>
      </c>
      <c r="G522" s="2" t="str">
        <f>IF(_xlfn.XLOOKUP(C522,customers!A521:A1521,customers!C521:C1521,,0)=0, "",_xlfn.XLOOKUP(C522,customers!A521:A1521,customers!C521:C1521,,0))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45">
      <c r="A523" s="2" t="s">
        <v>3430</v>
      </c>
      <c r="B523" s="3">
        <v>44446</v>
      </c>
      <c r="C523" s="2" t="s">
        <v>3431</v>
      </c>
      <c r="D523" t="s">
        <v>6138</v>
      </c>
      <c r="E523" s="2">
        <v>4</v>
      </c>
      <c r="F523" s="2" t="str">
        <f>_xlfn.XLOOKUP(C523,customers!A522:A1522,customers!B522:B1522,,0)</f>
        <v>Mag Armistead</v>
      </c>
      <c r="G523" s="2" t="str">
        <f>IF(_xlfn.XLOOKUP(C523,customers!A522:A1522,customers!C522:C1522,,0)=0, "",_xlfn.XLOOKUP(C523,customers!A522:A1522,customers!C522:C1522,,0))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45">
      <c r="A524" s="2" t="s">
        <v>3441</v>
      </c>
      <c r="B524" s="3">
        <v>43625</v>
      </c>
      <c r="C524" s="2" t="s">
        <v>3442</v>
      </c>
      <c r="D524" t="s">
        <v>6146</v>
      </c>
      <c r="E524" s="2">
        <v>5</v>
      </c>
      <c r="F524" s="2" t="str">
        <f>_xlfn.XLOOKUP(C524,customers!A523:A1523,customers!B523:B1523,,0)</f>
        <v>Vasili Upstone</v>
      </c>
      <c r="G524" s="2" t="str">
        <f>IF(_xlfn.XLOOKUP(C524,customers!A523:A1523,customers!C523:C1523,,0)=0, "",_xlfn.XLOOKUP(C524,customers!A523:A1523,customers!C523:C1523,,0))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45">
      <c r="A525" s="2" t="s">
        <v>3447</v>
      </c>
      <c r="B525" s="3">
        <v>44129</v>
      </c>
      <c r="C525" s="2" t="s">
        <v>3448</v>
      </c>
      <c r="D525" t="s">
        <v>6165</v>
      </c>
      <c r="E525" s="2">
        <v>1</v>
      </c>
      <c r="F525" s="2" t="str">
        <f>_xlfn.XLOOKUP(C525,customers!A524:A1524,customers!B524:B1524,,0)</f>
        <v>Berty Beelby</v>
      </c>
      <c r="G525" s="2" t="str">
        <f>IF(_xlfn.XLOOKUP(C525,customers!A524:A1524,customers!C524:C1524,,0)=0, "",_xlfn.XLOOKUP(C525,customers!A524:A1524,customers!C524:C1524,,0))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45">
      <c r="A526" s="2" t="s">
        <v>3453</v>
      </c>
      <c r="B526" s="3">
        <v>44255</v>
      </c>
      <c r="C526" s="2" t="s">
        <v>3454</v>
      </c>
      <c r="D526" t="s">
        <v>6164</v>
      </c>
      <c r="E526" s="2">
        <v>2</v>
      </c>
      <c r="F526" s="2" t="str">
        <f>_xlfn.XLOOKUP(C526,customers!A525:A1525,customers!B525:B1525,,0)</f>
        <v>Erny Stenyng</v>
      </c>
      <c r="G526" s="2" t="str">
        <f>IF(_xlfn.XLOOKUP(C526,customers!A525:A1525,customers!C525:C1525,,0)=0, "",_xlfn.XLOOKUP(C526,customers!A525:A1525,customers!C525:C1525,,0))</f>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45">
      <c r="A527" s="2" t="s">
        <v>3458</v>
      </c>
      <c r="B527" s="3">
        <v>44038</v>
      </c>
      <c r="C527" s="2" t="s">
        <v>3459</v>
      </c>
      <c r="D527" t="s">
        <v>6163</v>
      </c>
      <c r="E527" s="2">
        <v>5</v>
      </c>
      <c r="F527" s="2" t="str">
        <f>_xlfn.XLOOKUP(C527,customers!A526:A1526,customers!B526:B1526,,0)</f>
        <v>Edin Yantsurev</v>
      </c>
      <c r="G527" s="2" t="str">
        <f>IF(_xlfn.XLOOKUP(C527,customers!A526:A1526,customers!C526:C1526,,0)=0, "",_xlfn.XLOOKUP(C527,customers!A526:A1526,customers!C526:C1526,,0))</f>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45">
      <c r="A528" s="2" t="s">
        <v>3463</v>
      </c>
      <c r="B528" s="3">
        <v>44717</v>
      </c>
      <c r="C528" s="2" t="s">
        <v>3464</v>
      </c>
      <c r="D528" t="s">
        <v>6166</v>
      </c>
      <c r="E528" s="2">
        <v>4</v>
      </c>
      <c r="F528" s="2" t="str">
        <f>_xlfn.XLOOKUP(C528,customers!A527:A1527,customers!B527:B1527,,0)</f>
        <v>Webb Speechly</v>
      </c>
      <c r="G528" s="2" t="str">
        <f>IF(_xlfn.XLOOKUP(C528,customers!A527:A1527,customers!C527:C1527,,0)=0, "",_xlfn.XLOOKUP(C528,customers!A527:A1527,customers!C527:C1527,,0))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45">
      <c r="A529" s="2" t="s">
        <v>3469</v>
      </c>
      <c r="B529" s="3">
        <v>43517</v>
      </c>
      <c r="C529" s="2" t="s">
        <v>3470</v>
      </c>
      <c r="D529" t="s">
        <v>6139</v>
      </c>
      <c r="E529" s="2">
        <v>5</v>
      </c>
      <c r="F529" s="2" t="str">
        <f>_xlfn.XLOOKUP(C529,customers!A528:A1528,customers!B528:B1528,,0)</f>
        <v>Irvine Phillpot</v>
      </c>
      <c r="G529" s="2" t="str">
        <f>IF(_xlfn.XLOOKUP(C529,customers!A528:A1528,customers!C528:C1528,,0)=0, "",_xlfn.XLOOKUP(C529,customers!A528:A1528,customers!C528:C1528,,0))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45">
      <c r="A530" s="2" t="s">
        <v>3475</v>
      </c>
      <c r="B530" s="3">
        <v>43926</v>
      </c>
      <c r="C530" s="2" t="s">
        <v>3476</v>
      </c>
      <c r="D530" t="s">
        <v>6176</v>
      </c>
      <c r="E530" s="2">
        <v>6</v>
      </c>
      <c r="F530" s="2" t="str">
        <f>_xlfn.XLOOKUP(C530,customers!A529:A1529,customers!B529:B1529,,0)</f>
        <v>Lem Pennacci</v>
      </c>
      <c r="G530" s="2" t="str">
        <f>IF(_xlfn.XLOOKUP(C530,customers!A529:A1529,customers!C529:C1529,,0)=0, "",_xlfn.XLOOKUP(C530,customers!A529:A1529,customers!C529:C1529,,0))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45">
      <c r="A531" s="2" t="s">
        <v>3481</v>
      </c>
      <c r="B531" s="3">
        <v>43475</v>
      </c>
      <c r="C531" s="2" t="s">
        <v>3482</v>
      </c>
      <c r="D531" t="s">
        <v>6138</v>
      </c>
      <c r="E531" s="2">
        <v>6</v>
      </c>
      <c r="F531" s="2" t="str">
        <f>_xlfn.XLOOKUP(C531,customers!A530:A1530,customers!B530:B1530,,0)</f>
        <v>Starr Arpin</v>
      </c>
      <c r="G531" s="2" t="str">
        <f>IF(_xlfn.XLOOKUP(C531,customers!A530:A1530,customers!C530:C1530,,0)=0, "",_xlfn.XLOOKUP(C531,customers!A530:A1530,customers!C530:C1530,,0))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45">
      <c r="A532" s="2" t="s">
        <v>3487</v>
      </c>
      <c r="B532" s="3">
        <v>44663</v>
      </c>
      <c r="C532" s="2" t="s">
        <v>3488</v>
      </c>
      <c r="D532" t="s">
        <v>6138</v>
      </c>
      <c r="E532" s="2">
        <v>6</v>
      </c>
      <c r="F532" s="2" t="str">
        <f>_xlfn.XLOOKUP(C532,customers!A531:A1531,customers!B531:B1531,,0)</f>
        <v>Donny Fries</v>
      </c>
      <c r="G532" s="2" t="str">
        <f>IF(_xlfn.XLOOKUP(C532,customers!A531:A1531,customers!C531:C1531,,0)=0, "",_xlfn.XLOOKUP(C532,customers!A531:A1531,customers!C531:C1531,,0))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45">
      <c r="A533" s="2" t="s">
        <v>3493</v>
      </c>
      <c r="B533" s="3">
        <v>44591</v>
      </c>
      <c r="C533" s="2" t="s">
        <v>3494</v>
      </c>
      <c r="D533" t="s">
        <v>6177</v>
      </c>
      <c r="E533" s="2">
        <v>5</v>
      </c>
      <c r="F533" s="2" t="str">
        <f>_xlfn.XLOOKUP(C533,customers!A532:A1532,customers!B532:B1532,,0)</f>
        <v>Rana Sharer</v>
      </c>
      <c r="G533" s="2" t="str">
        <f>IF(_xlfn.XLOOKUP(C533,customers!A532:A1532,customers!C532:C1532,,0)=0, "",_xlfn.XLOOKUP(C533,customers!A532:A1532,customers!C532:C1532,,0))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45">
      <c r="A534" s="2" t="s">
        <v>3499</v>
      </c>
      <c r="B534" s="3">
        <v>44330</v>
      </c>
      <c r="C534" s="2" t="s">
        <v>3500</v>
      </c>
      <c r="D534" t="s">
        <v>6139</v>
      </c>
      <c r="E534" s="2">
        <v>2</v>
      </c>
      <c r="F534" s="2" t="str">
        <f>_xlfn.XLOOKUP(C534,customers!A533:A1533,customers!B533:B1533,,0)</f>
        <v>Nannie Naseby</v>
      </c>
      <c r="G534" s="2" t="str">
        <f>IF(_xlfn.XLOOKUP(C534,customers!A533:A1533,customers!C533:C1533,,0)=0, "",_xlfn.XLOOKUP(C534,customers!A533:A1533,customers!C533:C1533,,0))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45">
      <c r="A535" s="2" t="s">
        <v>3505</v>
      </c>
      <c r="B535" s="3">
        <v>44724</v>
      </c>
      <c r="C535" s="2" t="s">
        <v>3506</v>
      </c>
      <c r="D535" t="s">
        <v>6172</v>
      </c>
      <c r="E535" s="2">
        <v>4</v>
      </c>
      <c r="F535" s="2" t="str">
        <f>_xlfn.XLOOKUP(C535,customers!A534:A1534,customers!B534:B1534,,0)</f>
        <v>Rea Offell</v>
      </c>
      <c r="G535" s="2" t="str">
        <f>IF(_xlfn.XLOOKUP(C535,customers!A534:A1534,customers!C534:C1534,,0)=0, "",_xlfn.XLOOKUP(C535,customers!A534:A1534,customers!C534:C1534,,0))</f>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45">
      <c r="A536" s="2" t="s">
        <v>3510</v>
      </c>
      <c r="B536" s="3">
        <v>44563</v>
      </c>
      <c r="C536" s="2" t="s">
        <v>3511</v>
      </c>
      <c r="D536" t="s">
        <v>6151</v>
      </c>
      <c r="E536" s="2">
        <v>2</v>
      </c>
      <c r="F536" s="2" t="str">
        <f>_xlfn.XLOOKUP(C536,customers!A535:A1535,customers!B535:B1535,,0)</f>
        <v>Kris O'Cullen</v>
      </c>
      <c r="G536" s="2" t="str">
        <f>IF(_xlfn.XLOOKUP(C536,customers!A535:A1535,customers!C535:C1535,,0)=0, "",_xlfn.XLOOKUP(C536,customers!A535:A1535,customers!C535:C1535,,0))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45">
      <c r="A537" s="2" t="s">
        <v>3516</v>
      </c>
      <c r="B537" s="3">
        <v>44585</v>
      </c>
      <c r="C537" s="2" t="s">
        <v>3517</v>
      </c>
      <c r="D537" t="s">
        <v>6145</v>
      </c>
      <c r="E537" s="2">
        <v>2</v>
      </c>
      <c r="F537" s="2" t="str">
        <f>_xlfn.XLOOKUP(C537,customers!A536:A1536,customers!B536:B1536,,0)</f>
        <v>Timoteo Glisane</v>
      </c>
      <c r="G537" s="2" t="str">
        <f>IF(_xlfn.XLOOKUP(C537,customers!A536:A1536,customers!C536:C1536,,0)=0, "",_xlfn.XLOOKUP(C537,customers!A536:A1536,customers!C536:C1536,,0))</f>
        <v/>
      </c>
      <c r="H537" s="2" t="str">
        <f>_xlfn.XLOOKUP(C537,customers!$A$1:$A$1001,customers!$G$1:$G$1001,,0)</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45">
      <c r="A538" s="2" t="s">
        <v>3521</v>
      </c>
      <c r="B538" s="3">
        <v>43544</v>
      </c>
      <c r="C538" s="2" t="s">
        <v>3368</v>
      </c>
      <c r="D538" t="s">
        <v>6163</v>
      </c>
      <c r="E538" s="2">
        <v>3</v>
      </c>
      <c r="F538" s="2" t="e">
        <f>_xlfn.XLOOKUP(C538,customers!A537:A1537,customers!B537:B1537,,0)</f>
        <v>#N/A</v>
      </c>
      <c r="G538" s="2" t="e">
        <f>IF(_xlfn.XLOOKUP(C538,customers!A537:A1537,customers!C537:C1537,,0)=0, "",_xlfn.XLOOKUP(C538,customers!A537:A1537,customers!C537:C1537,,0))</f>
        <v>#N/A</v>
      </c>
      <c r="H538" s="2" t="str">
        <f>_xlfn.XLOOKUP(C538,customers!$A$1:$A$1001,customers!$G$1:$G$1001,,0)</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45">
      <c r="A539" s="2" t="s">
        <v>3527</v>
      </c>
      <c r="B539" s="3">
        <v>44156</v>
      </c>
      <c r="C539" s="2" t="s">
        <v>3528</v>
      </c>
      <c r="D539" t="s">
        <v>6185</v>
      </c>
      <c r="E539" s="2">
        <v>4</v>
      </c>
      <c r="F539" s="2" t="str">
        <f>_xlfn.XLOOKUP(C539,customers!A538:A1538,customers!B538:B1538,,0)</f>
        <v>Hildegarde Brangan</v>
      </c>
      <c r="G539" s="2" t="str">
        <f>IF(_xlfn.XLOOKUP(C539,customers!A538:A1538,customers!C538:C1538,,0)=0, "",_xlfn.XLOOKUP(C539,customers!A538:A1538,customers!C538:C1538,,0))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45">
      <c r="A540" s="2" t="s">
        <v>3532</v>
      </c>
      <c r="B540" s="3">
        <v>44482</v>
      </c>
      <c r="C540" s="2" t="s">
        <v>3533</v>
      </c>
      <c r="D540" t="s">
        <v>6163</v>
      </c>
      <c r="E540" s="2">
        <v>4</v>
      </c>
      <c r="F540" s="2" t="str">
        <f>_xlfn.XLOOKUP(C540,customers!A539:A1539,customers!B539:B1539,,0)</f>
        <v>Amii Gallyon</v>
      </c>
      <c r="G540" s="2" t="str">
        <f>IF(_xlfn.XLOOKUP(C540,customers!A539:A1539,customers!C539:C1539,,0)=0, "",_xlfn.XLOOKUP(C540,customers!A539:A1539,customers!C539:C1539,,0))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45">
      <c r="A541" s="2" t="s">
        <v>3537</v>
      </c>
      <c r="B541" s="3">
        <v>44488</v>
      </c>
      <c r="C541" s="2" t="s">
        <v>3538</v>
      </c>
      <c r="D541" t="s">
        <v>6172</v>
      </c>
      <c r="E541" s="2">
        <v>5</v>
      </c>
      <c r="F541" s="2" t="str">
        <f>_xlfn.XLOOKUP(C541,customers!A540:A1540,customers!B540:B1540,,0)</f>
        <v>Birgit Domange</v>
      </c>
      <c r="G541" s="2" t="str">
        <f>IF(_xlfn.XLOOKUP(C541,customers!A540:A1540,customers!C540:C1540,,0)=0, "",_xlfn.XLOOKUP(C541,customers!A540:A1540,customers!C540:C1540,,0))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45">
      <c r="A542" s="2" t="s">
        <v>3542</v>
      </c>
      <c r="B542" s="3">
        <v>43584</v>
      </c>
      <c r="C542" s="2" t="s">
        <v>3543</v>
      </c>
      <c r="D542" t="s">
        <v>6170</v>
      </c>
      <c r="E542" s="2">
        <v>4</v>
      </c>
      <c r="F542" s="2" t="str">
        <f>_xlfn.XLOOKUP(C542,customers!A541:A1541,customers!B541:B1541,,0)</f>
        <v>Killian Osler</v>
      </c>
      <c r="G542" s="2" t="str">
        <f>IF(_xlfn.XLOOKUP(C542,customers!A541:A1541,customers!C541:C1541,,0)=0, "",_xlfn.XLOOKUP(C542,customers!A541:A1541,customers!C541:C1541,,0))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45">
      <c r="A543" s="2" t="s">
        <v>3548</v>
      </c>
      <c r="B543" s="3">
        <v>43750</v>
      </c>
      <c r="C543" s="2" t="s">
        <v>3549</v>
      </c>
      <c r="D543" t="s">
        <v>6168</v>
      </c>
      <c r="E543" s="2">
        <v>1</v>
      </c>
      <c r="F543" s="2" t="str">
        <f>_xlfn.XLOOKUP(C543,customers!A542:A1542,customers!B542:B1542,,0)</f>
        <v>Lora Dukes</v>
      </c>
      <c r="G543" s="2" t="str">
        <f>IF(_xlfn.XLOOKUP(C543,customers!A542:A1542,customers!C542:C1542,,0)=0, "",_xlfn.XLOOKUP(C543,customers!A542:A1542,customers!C542:C1542,,0))</f>
        <v/>
      </c>
      <c r="H543" s="2" t="str">
        <f>_xlfn.XLOOKUP(C543,customers!$A$1:$A$1001,customers!$G$1:$G$1001,,0)</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45">
      <c r="A544" s="2" t="s">
        <v>3553</v>
      </c>
      <c r="B544" s="3">
        <v>44335</v>
      </c>
      <c r="C544" s="2" t="s">
        <v>3554</v>
      </c>
      <c r="D544" t="s">
        <v>6175</v>
      </c>
      <c r="E544" s="2">
        <v>4</v>
      </c>
      <c r="F544" s="2" t="str">
        <f>_xlfn.XLOOKUP(C544,customers!A543:A1543,customers!B543:B1543,,0)</f>
        <v>Zack Pellett</v>
      </c>
      <c r="G544" s="2" t="str">
        <f>IF(_xlfn.XLOOKUP(C544,customers!A543:A1543,customers!C543:C1543,,0)=0, "",_xlfn.XLOOKUP(C544,customers!A543:A1543,customers!C543:C1543,,0))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45">
      <c r="A545" s="2" t="s">
        <v>3559</v>
      </c>
      <c r="B545" s="3">
        <v>44380</v>
      </c>
      <c r="C545" s="2" t="s">
        <v>3560</v>
      </c>
      <c r="D545" t="s">
        <v>6142</v>
      </c>
      <c r="E545" s="2">
        <v>2</v>
      </c>
      <c r="F545" s="2" t="str">
        <f>_xlfn.XLOOKUP(C545,customers!A544:A1544,customers!B544:B1544,,0)</f>
        <v>Ilaire Sprakes</v>
      </c>
      <c r="G545" s="2" t="str">
        <f>IF(_xlfn.XLOOKUP(C545,customers!A544:A1544,customers!C544:C1544,,0)=0, "",_xlfn.XLOOKUP(C545,customers!A544:A1544,customers!C544:C1544,,0))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45">
      <c r="A546" s="2" t="s">
        <v>3565</v>
      </c>
      <c r="B546" s="3">
        <v>43869</v>
      </c>
      <c r="C546" s="2" t="s">
        <v>3566</v>
      </c>
      <c r="D546" t="s">
        <v>6180</v>
      </c>
      <c r="E546" s="2">
        <v>2</v>
      </c>
      <c r="F546" s="2" t="str">
        <f>_xlfn.XLOOKUP(C546,customers!A545:A1545,customers!B545:B1545,,0)</f>
        <v>Heda Fromant</v>
      </c>
      <c r="G546" s="2" t="str">
        <f>IF(_xlfn.XLOOKUP(C546,customers!A545:A1545,customers!C545:C1545,,0)=0, "",_xlfn.XLOOKUP(C546,customers!A545:A1545,customers!C545:C1545,,0))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45">
      <c r="A547" s="2" t="s">
        <v>3571</v>
      </c>
      <c r="B547" s="3">
        <v>44120</v>
      </c>
      <c r="C547" s="2" t="s">
        <v>3572</v>
      </c>
      <c r="D547" t="s">
        <v>6150</v>
      </c>
      <c r="E547" s="2">
        <v>4</v>
      </c>
      <c r="F547" s="2" t="str">
        <f>_xlfn.XLOOKUP(C547,customers!A546:A1546,customers!B546:B1546,,0)</f>
        <v>Rufus Flear</v>
      </c>
      <c r="G547" s="2" t="str">
        <f>IF(_xlfn.XLOOKUP(C547,customers!A546:A1546,customers!C546:C1546,,0)=0, "",_xlfn.XLOOKUP(C547,customers!A546:A1546,customers!C546:C1546,,0))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45">
      <c r="A548" s="2" t="s">
        <v>3577</v>
      </c>
      <c r="B548" s="3">
        <v>44127</v>
      </c>
      <c r="C548" s="2" t="s">
        <v>3578</v>
      </c>
      <c r="D548" t="s">
        <v>6185</v>
      </c>
      <c r="E548" s="2">
        <v>3</v>
      </c>
      <c r="F548" s="2" t="str">
        <f>_xlfn.XLOOKUP(C548,customers!A547:A1547,customers!B547:B1547,,0)</f>
        <v>Dom Milella</v>
      </c>
      <c r="G548" s="2" t="str">
        <f>IF(_xlfn.XLOOKUP(C548,customers!A547:A1547,customers!C547:C1547,,0)=0, "",_xlfn.XLOOKUP(C548,customers!A547:A1547,customers!C547:C1547,,0))</f>
        <v/>
      </c>
      <c r="H548" s="2" t="str">
        <f>_xlfn.XLOOKUP(C548,customers!$A$1:$A$1001,customers!$G$1:$G$1001,,0)</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45">
      <c r="A549" s="2" t="s">
        <v>3582</v>
      </c>
      <c r="B549" s="3">
        <v>44265</v>
      </c>
      <c r="C549" s="2" t="s">
        <v>3594</v>
      </c>
      <c r="D549" t="s">
        <v>6178</v>
      </c>
      <c r="E549" s="2">
        <v>3</v>
      </c>
      <c r="F549" s="2" t="str">
        <f>_xlfn.XLOOKUP(C549,customers!A548:A1548,customers!B548:B1548,,0)</f>
        <v>Wilek Lightollers</v>
      </c>
      <c r="G549" s="2" t="str">
        <f>IF(_xlfn.XLOOKUP(C549,customers!A548:A1548,customers!C548:C1548,,0)=0, "",_xlfn.XLOOKUP(C549,customers!A548:A1548,customers!C548:C1548,,0))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45">
      <c r="A550" s="2" t="s">
        <v>3587</v>
      </c>
      <c r="B550" s="3">
        <v>44384</v>
      </c>
      <c r="C550" s="2" t="s">
        <v>3588</v>
      </c>
      <c r="D550" t="s">
        <v>6184</v>
      </c>
      <c r="E550" s="2">
        <v>3</v>
      </c>
      <c r="F550" s="2" t="str">
        <f>_xlfn.XLOOKUP(C550,customers!A549:A1549,customers!B549:B1549,,0)</f>
        <v>Bette-ann Munden</v>
      </c>
      <c r="G550" s="2" t="str">
        <f>IF(_xlfn.XLOOKUP(C550,customers!A549:A1549,customers!C549:C1549,,0)=0, "",_xlfn.XLOOKUP(C550,customers!A549:A1549,customers!C549:C1549,,0))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45">
      <c r="A551" s="2" t="s">
        <v>3593</v>
      </c>
      <c r="B551" s="3">
        <v>44232</v>
      </c>
      <c r="C551" s="2" t="s">
        <v>3594</v>
      </c>
      <c r="D551" t="s">
        <v>6184</v>
      </c>
      <c r="E551" s="2">
        <v>4</v>
      </c>
      <c r="F551" s="2" t="str">
        <f>_xlfn.XLOOKUP(C551,customers!A550:A1550,customers!B550:B1550,,0)</f>
        <v>Wilek Lightollers</v>
      </c>
      <c r="G551" s="2" t="str">
        <f>IF(_xlfn.XLOOKUP(C551,customers!A550:A1550,customers!C550:C1550,,0)=0, "",_xlfn.XLOOKUP(C551,customers!A550:A1550,customers!C550:C1550,,0))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45">
      <c r="A552" s="2" t="s">
        <v>3599</v>
      </c>
      <c r="B552" s="3">
        <v>44176</v>
      </c>
      <c r="C552" s="2" t="s">
        <v>3600</v>
      </c>
      <c r="D552" t="s">
        <v>6150</v>
      </c>
      <c r="E552" s="2">
        <v>6</v>
      </c>
      <c r="F552" s="2" t="str">
        <f>_xlfn.XLOOKUP(C552,customers!A551:A1551,customers!B551:B1551,,0)</f>
        <v>Nick Brakespear</v>
      </c>
      <c r="G552" s="2" t="str">
        <f>IF(_xlfn.XLOOKUP(C552,customers!A551:A1551,customers!C551:C1551,,0)=0, "",_xlfn.XLOOKUP(C552,customers!A551:A1551,customers!C551:C1551,,0))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45">
      <c r="A553" s="2" t="s">
        <v>3605</v>
      </c>
      <c r="B553" s="3">
        <v>44694</v>
      </c>
      <c r="C553" s="2" t="s">
        <v>3606</v>
      </c>
      <c r="D553" t="s">
        <v>6153</v>
      </c>
      <c r="E553" s="2">
        <v>2</v>
      </c>
      <c r="F553" s="2" t="str">
        <f>_xlfn.XLOOKUP(C553,customers!A552:A1552,customers!B552:B1552,,0)</f>
        <v>Malynda Glawsop</v>
      </c>
      <c r="G553" s="2" t="str">
        <f>IF(_xlfn.XLOOKUP(C553,customers!A552:A1552,customers!C552:C1552,,0)=0, "",_xlfn.XLOOKUP(C553,customers!A552:A1552,customers!C552:C1552,,0))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45">
      <c r="A554" s="2" t="s">
        <v>3611</v>
      </c>
      <c r="B554" s="3">
        <v>43761</v>
      </c>
      <c r="C554" s="2" t="s">
        <v>3612</v>
      </c>
      <c r="D554" t="s">
        <v>6184</v>
      </c>
      <c r="E554" s="2">
        <v>4</v>
      </c>
      <c r="F554" s="2" t="str">
        <f>_xlfn.XLOOKUP(C554,customers!A553:A1553,customers!B553:B1553,,0)</f>
        <v>Granville Alberts</v>
      </c>
      <c r="G554" s="2" t="str">
        <f>IF(_xlfn.XLOOKUP(C554,customers!A553:A1553,customers!C553:C1553,,0)=0, "",_xlfn.XLOOKUP(C554,customers!A553:A1553,customers!C553:C1553,,0))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45">
      <c r="A555" s="2" t="s">
        <v>3617</v>
      </c>
      <c r="B555" s="3">
        <v>44085</v>
      </c>
      <c r="C555" s="2" t="s">
        <v>3618</v>
      </c>
      <c r="D555" t="s">
        <v>6141</v>
      </c>
      <c r="E555" s="2">
        <v>5</v>
      </c>
      <c r="F555" s="2" t="str">
        <f>_xlfn.XLOOKUP(C555,customers!A554:A1554,customers!B554:B1554,,0)</f>
        <v>Vasily Polglase</v>
      </c>
      <c r="G555" s="2" t="str">
        <f>IF(_xlfn.XLOOKUP(C555,customers!A554:A1554,customers!C554:C1554,,0)=0, "",_xlfn.XLOOKUP(C555,customers!A554:A1554,customers!C554:C1554,,0))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45">
      <c r="A556" s="2" t="s">
        <v>3622</v>
      </c>
      <c r="B556" s="3">
        <v>43737</v>
      </c>
      <c r="C556" s="2" t="s">
        <v>3623</v>
      </c>
      <c r="D556" t="s">
        <v>6142</v>
      </c>
      <c r="E556" s="2">
        <v>2</v>
      </c>
      <c r="F556" s="2" t="str">
        <f>_xlfn.XLOOKUP(C556,customers!A555:A1555,customers!B555:B1555,,0)</f>
        <v>Madelaine Sharples</v>
      </c>
      <c r="G556" s="2" t="str">
        <f>IF(_xlfn.XLOOKUP(C556,customers!A555:A1555,customers!C555:C1555,,0)=0, "",_xlfn.XLOOKUP(C556,customers!A555:A1555,customers!C555:C1555,,0))</f>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45">
      <c r="A557" s="2" t="s">
        <v>3627</v>
      </c>
      <c r="B557" s="3">
        <v>44258</v>
      </c>
      <c r="C557" s="2" t="s">
        <v>3628</v>
      </c>
      <c r="D557" t="s">
        <v>6141</v>
      </c>
      <c r="E557" s="2">
        <v>6</v>
      </c>
      <c r="F557" s="2" t="str">
        <f>_xlfn.XLOOKUP(C557,customers!A556:A1556,customers!B556:B1556,,0)</f>
        <v>Sigfrid Busch</v>
      </c>
      <c r="G557" s="2" t="str">
        <f>IF(_xlfn.XLOOKUP(C557,customers!A556:A1556,customers!C556:C1556,,0)=0, "",_xlfn.XLOOKUP(C557,customers!A556:A1556,customers!C556:C1556,,0))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45">
      <c r="A558" s="2" t="s">
        <v>3633</v>
      </c>
      <c r="B558" s="3">
        <v>44523</v>
      </c>
      <c r="C558" s="2" t="s">
        <v>3634</v>
      </c>
      <c r="D558" t="s">
        <v>6159</v>
      </c>
      <c r="E558" s="2">
        <v>2</v>
      </c>
      <c r="F558" s="2" t="str">
        <f>_xlfn.XLOOKUP(C558,customers!A557:A1557,customers!B557:B1557,,0)</f>
        <v>Cissiee Raisbeck</v>
      </c>
      <c r="G558" s="2" t="str">
        <f>IF(_xlfn.XLOOKUP(C558,customers!A557:A1557,customers!C557:C1557,,0)=0, "",_xlfn.XLOOKUP(C558,customers!A557:A1557,customers!C557:C1557,,0))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45">
      <c r="A559" s="2" t="s">
        <v>3638</v>
      </c>
      <c r="B559" s="3">
        <v>44506</v>
      </c>
      <c r="C559" s="2" t="s">
        <v>3368</v>
      </c>
      <c r="D559" t="s">
        <v>6171</v>
      </c>
      <c r="E559" s="2">
        <v>4</v>
      </c>
      <c r="F559" s="2" t="e">
        <f>_xlfn.XLOOKUP(C559,customers!A558:A1558,customers!B558:B1558,,0)</f>
        <v>#N/A</v>
      </c>
      <c r="G559" s="2" t="e">
        <f>IF(_xlfn.XLOOKUP(C559,customers!A558:A1558,customers!C558:C1558,,0)=0, "",_xlfn.XLOOKUP(C559,customers!A558:A1558,customers!C558:C1558,,0))</f>
        <v>#N/A</v>
      </c>
      <c r="H559" s="2" t="str">
        <f>_xlfn.XLOOKUP(C559,customers!$A$1:$A$1001,customers!$G$1:$G$1001,,0)</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45">
      <c r="A560" s="2" t="s">
        <v>3643</v>
      </c>
      <c r="B560" s="3">
        <v>44225</v>
      </c>
      <c r="C560" s="2" t="s">
        <v>3644</v>
      </c>
      <c r="D560" t="s">
        <v>6150</v>
      </c>
      <c r="E560" s="2">
        <v>4</v>
      </c>
      <c r="F560" s="2" t="str">
        <f>_xlfn.XLOOKUP(C560,customers!A559:A1559,customers!B559:B1559,,0)</f>
        <v>Kenton Wetherick</v>
      </c>
      <c r="G560" s="2" t="str">
        <f>IF(_xlfn.XLOOKUP(C560,customers!A559:A1559,customers!C559:C1559,,0)=0, "",_xlfn.XLOOKUP(C560,customers!A559:A1559,customers!C559:C1559,,0))</f>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45">
      <c r="A561" s="2" t="s">
        <v>3648</v>
      </c>
      <c r="B561" s="3">
        <v>44667</v>
      </c>
      <c r="C561" s="2" t="s">
        <v>3649</v>
      </c>
      <c r="D561" t="s">
        <v>6140</v>
      </c>
      <c r="E561" s="2">
        <v>3</v>
      </c>
      <c r="F561" s="2" t="str">
        <f>_xlfn.XLOOKUP(C561,customers!A560:A1560,customers!B560:B1560,,0)</f>
        <v>Reamonn Aynold</v>
      </c>
      <c r="G561" s="2" t="str">
        <f>IF(_xlfn.XLOOKUP(C561,customers!A560:A1560,customers!C560:C1560,,0)=0, "",_xlfn.XLOOKUP(C561,customers!A560:A1560,customers!C560:C1560,,0))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45">
      <c r="A562" s="2" t="s">
        <v>3654</v>
      </c>
      <c r="B562" s="3">
        <v>44401</v>
      </c>
      <c r="C562" s="2" t="s">
        <v>3655</v>
      </c>
      <c r="D562" t="s">
        <v>6166</v>
      </c>
      <c r="E562" s="2">
        <v>6</v>
      </c>
      <c r="F562" s="2" t="str">
        <f>_xlfn.XLOOKUP(C562,customers!A561:A1561,customers!B561:B1561,,0)</f>
        <v>Hatty Dovydenas</v>
      </c>
      <c r="G562" s="2" t="str">
        <f>IF(_xlfn.XLOOKUP(C562,customers!A561:A1561,customers!C561:C1561,,0)=0, "",_xlfn.XLOOKUP(C562,customers!A561:A1561,customers!C561:C1561,,0))</f>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45">
      <c r="A563" s="2" t="s">
        <v>3659</v>
      </c>
      <c r="B563" s="3">
        <v>43688</v>
      </c>
      <c r="C563" s="2" t="s">
        <v>3660</v>
      </c>
      <c r="D563" t="s">
        <v>6154</v>
      </c>
      <c r="E563" s="2">
        <v>6</v>
      </c>
      <c r="F563" s="2" t="str">
        <f>_xlfn.XLOOKUP(C563,customers!A562:A1562,customers!B562:B1562,,0)</f>
        <v>Nathaniel Bloxland</v>
      </c>
      <c r="G563" s="2" t="str">
        <f>IF(_xlfn.XLOOKUP(C563,customers!A562:A1562,customers!C562:C1562,,0)=0, "",_xlfn.XLOOKUP(C563,customers!A562:A1562,customers!C562:C1562,,0))</f>
        <v/>
      </c>
      <c r="H563" s="2" t="str">
        <f>_xlfn.XLOOKUP(C563,customers!$A$1:$A$1001,customers!$G$1:$G$1001,,0)</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45">
      <c r="A564" s="2" t="s">
        <v>3665</v>
      </c>
      <c r="B564" s="3">
        <v>43669</v>
      </c>
      <c r="C564" s="2" t="s">
        <v>3666</v>
      </c>
      <c r="D564" t="s">
        <v>6145</v>
      </c>
      <c r="E564" s="2">
        <v>6</v>
      </c>
      <c r="F564" s="2" t="str">
        <f>_xlfn.XLOOKUP(C564,customers!A563:A1563,customers!B563:B1563,,0)</f>
        <v>Brendan Grece</v>
      </c>
      <c r="G564" s="2" t="str">
        <f>IF(_xlfn.XLOOKUP(C564,customers!A563:A1563,customers!C563:C1563,,0)=0, "",_xlfn.XLOOKUP(C564,customers!A563:A1563,customers!C563:C1563,,0))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45">
      <c r="A565" s="2" t="s">
        <v>3671</v>
      </c>
      <c r="B565" s="3">
        <v>43991</v>
      </c>
      <c r="C565" s="2" t="s">
        <v>3752</v>
      </c>
      <c r="D565" t="s">
        <v>6141</v>
      </c>
      <c r="E565" s="2">
        <v>6</v>
      </c>
      <c r="F565" s="2" t="str">
        <f>_xlfn.XLOOKUP(C565,customers!A564:A1564,customers!B564:B1564,,0)</f>
        <v>Don Flintiff</v>
      </c>
      <c r="G565" s="2" t="str">
        <f>IF(_xlfn.XLOOKUP(C565,customers!A564:A1564,customers!C564:C1564,,0)=0, "",_xlfn.XLOOKUP(C565,customers!A564:A1564,customers!C564:C1564,,0))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45">
      <c r="A566" s="2" t="s">
        <v>3677</v>
      </c>
      <c r="B566" s="3">
        <v>43883</v>
      </c>
      <c r="C566" s="2" t="s">
        <v>3678</v>
      </c>
      <c r="D566" t="s">
        <v>6173</v>
      </c>
      <c r="E566" s="2">
        <v>2</v>
      </c>
      <c r="F566" s="2" t="str">
        <f>_xlfn.XLOOKUP(C566,customers!A565:A1565,customers!B565:B1565,,0)</f>
        <v>Abbe Thys</v>
      </c>
      <c r="G566" s="2" t="str">
        <f>IF(_xlfn.XLOOKUP(C566,customers!A565:A1565,customers!C565:C1565,,0)=0, "",_xlfn.XLOOKUP(C566,customers!A565:A1565,customers!C565:C1565,,0))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45">
      <c r="A567" s="2" t="s">
        <v>3683</v>
      </c>
      <c r="B567" s="3">
        <v>44031</v>
      </c>
      <c r="C567" s="2" t="s">
        <v>3684</v>
      </c>
      <c r="D567" t="s">
        <v>6149</v>
      </c>
      <c r="E567" s="2">
        <v>4</v>
      </c>
      <c r="F567" s="2" t="str">
        <f>_xlfn.XLOOKUP(C567,customers!A566:A1566,customers!B566:B1566,,0)</f>
        <v>Jackquelin Chugg</v>
      </c>
      <c r="G567" s="2" t="str">
        <f>IF(_xlfn.XLOOKUP(C567,customers!A566:A1566,customers!C566:C1566,,0)=0, "",_xlfn.XLOOKUP(C567,customers!A566:A1566,customers!C566:C1566,,0))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45">
      <c r="A568" s="2" t="s">
        <v>3689</v>
      </c>
      <c r="B568" s="3">
        <v>44459</v>
      </c>
      <c r="C568" s="2" t="s">
        <v>3690</v>
      </c>
      <c r="D568" t="s">
        <v>6152</v>
      </c>
      <c r="E568" s="2">
        <v>6</v>
      </c>
      <c r="F568" s="2" t="str">
        <f>_xlfn.XLOOKUP(C568,customers!A567:A1567,customers!B567:B1567,,0)</f>
        <v>Audra Kelston</v>
      </c>
      <c r="G568" s="2" t="str">
        <f>IF(_xlfn.XLOOKUP(C568,customers!A567:A1567,customers!C567:C1567,,0)=0, "",_xlfn.XLOOKUP(C568,customers!A567:A1567,customers!C567:C1567,,0))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45">
      <c r="A569" s="2" t="s">
        <v>3695</v>
      </c>
      <c r="B569" s="3">
        <v>44318</v>
      </c>
      <c r="C569" s="2" t="s">
        <v>3696</v>
      </c>
      <c r="D569" t="s">
        <v>6142</v>
      </c>
      <c r="E569" s="2">
        <v>6</v>
      </c>
      <c r="F569" s="2" t="str">
        <f>_xlfn.XLOOKUP(C569,customers!A568:A1568,customers!B568:B1568,,0)</f>
        <v>Elvina Angel</v>
      </c>
      <c r="G569" s="2" t="str">
        <f>IF(_xlfn.XLOOKUP(C569,customers!A568:A1568,customers!C568:C1568,,0)=0, "",_xlfn.XLOOKUP(C569,customers!A568:A1568,customers!C568:C1568,,0))</f>
        <v/>
      </c>
      <c r="H569" s="2" t="str">
        <f>_xlfn.XLOOKUP(C569,customers!$A$1:$A$1001,customers!$G$1:$G$1001,,0)</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45">
      <c r="A570" s="2" t="s">
        <v>3700</v>
      </c>
      <c r="B570" s="3">
        <v>44526</v>
      </c>
      <c r="C570" s="2" t="s">
        <v>3701</v>
      </c>
      <c r="D570" t="s">
        <v>6145</v>
      </c>
      <c r="E570" s="2">
        <v>4</v>
      </c>
      <c r="F570" s="2" t="str">
        <f>_xlfn.XLOOKUP(C570,customers!A569:A1569,customers!B569:B1569,,0)</f>
        <v>Claiborne Mottram</v>
      </c>
      <c r="G570" s="2" t="str">
        <f>IF(_xlfn.XLOOKUP(C570,customers!A569:A1569,customers!C569:C1569,,0)=0, "",_xlfn.XLOOKUP(C570,customers!A569:A1569,customers!C569:C1569,,0))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45">
      <c r="A571" s="2" t="s">
        <v>3706</v>
      </c>
      <c r="B571" s="3">
        <v>43879</v>
      </c>
      <c r="C571" s="2" t="s">
        <v>3752</v>
      </c>
      <c r="D571" t="s">
        <v>6168</v>
      </c>
      <c r="E571" s="2">
        <v>6</v>
      </c>
      <c r="F571" s="2" t="str">
        <f>_xlfn.XLOOKUP(C571,customers!A570:A1570,customers!B570:B1570,,0)</f>
        <v>Don Flintiff</v>
      </c>
      <c r="G571" s="2" t="str">
        <f>IF(_xlfn.XLOOKUP(C571,customers!A570:A1570,customers!C570:C1570,,0)=0, "",_xlfn.XLOOKUP(C571,customers!A570:A1570,customers!C570:C1570,,0))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45">
      <c r="A572" s="2" t="s">
        <v>3712</v>
      </c>
      <c r="B572" s="3">
        <v>43928</v>
      </c>
      <c r="C572" s="2" t="s">
        <v>3713</v>
      </c>
      <c r="D572" t="s">
        <v>6157</v>
      </c>
      <c r="E572" s="2">
        <v>4</v>
      </c>
      <c r="F572" s="2" t="str">
        <f>_xlfn.XLOOKUP(C572,customers!A571:A1571,customers!B571:B1571,,0)</f>
        <v>Donalt Sangwin</v>
      </c>
      <c r="G572" s="2" t="str">
        <f>IF(_xlfn.XLOOKUP(C572,customers!A571:A1571,customers!C571:C1571,,0)=0, "",_xlfn.XLOOKUP(C572,customers!A571:A1571,customers!C571:C1571,,0))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45">
      <c r="A573" s="2" t="s">
        <v>3718</v>
      </c>
      <c r="B573" s="3">
        <v>44592</v>
      </c>
      <c r="C573" s="2" t="s">
        <v>3719</v>
      </c>
      <c r="D573" t="s">
        <v>6176</v>
      </c>
      <c r="E573" s="2">
        <v>4</v>
      </c>
      <c r="F573" s="2" t="str">
        <f>_xlfn.XLOOKUP(C573,customers!A572:A1572,customers!B572:B1572,,0)</f>
        <v>Elizabet Aizikowitz</v>
      </c>
      <c r="G573" s="2" t="str">
        <f>IF(_xlfn.XLOOKUP(C573,customers!A572:A1572,customers!C572:C1572,,0)=0, "",_xlfn.XLOOKUP(C573,customers!A572:A1572,customers!C572:C1572,,0))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45">
      <c r="A574" s="2" t="s">
        <v>3724</v>
      </c>
      <c r="B574" s="3">
        <v>43515</v>
      </c>
      <c r="C574" s="2" t="s">
        <v>3725</v>
      </c>
      <c r="D574" t="s">
        <v>6154</v>
      </c>
      <c r="E574" s="2">
        <v>2</v>
      </c>
      <c r="F574" s="2" t="str">
        <f>_xlfn.XLOOKUP(C574,customers!A573:A1573,customers!B573:B1573,,0)</f>
        <v>Herbie Peppard</v>
      </c>
      <c r="G574" s="2" t="str">
        <f>IF(_xlfn.XLOOKUP(C574,customers!A573:A1573,customers!C573:C1573,,0)=0, "",_xlfn.XLOOKUP(C574,customers!A573:A1573,customers!C573:C1573,,0))</f>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45">
      <c r="A575" s="2" t="s">
        <v>3728</v>
      </c>
      <c r="B575" s="3">
        <v>43781</v>
      </c>
      <c r="C575" s="2" t="s">
        <v>3729</v>
      </c>
      <c r="D575" t="s">
        <v>6155</v>
      </c>
      <c r="E575" s="2">
        <v>6</v>
      </c>
      <c r="F575" s="2" t="str">
        <f>_xlfn.XLOOKUP(C575,customers!A574:A1574,customers!B574:B1574,,0)</f>
        <v>Cornie Venour</v>
      </c>
      <c r="G575" s="2" t="str">
        <f>IF(_xlfn.XLOOKUP(C575,customers!A574:A1574,customers!C574:C1574,,0)=0, "",_xlfn.XLOOKUP(C575,customers!A574:A1574,customers!C574:C1574,,0))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45">
      <c r="A576" s="2" t="s">
        <v>3734</v>
      </c>
      <c r="B576" s="3">
        <v>44697</v>
      </c>
      <c r="C576" s="2" t="s">
        <v>3735</v>
      </c>
      <c r="D576" t="s">
        <v>6178</v>
      </c>
      <c r="E576" s="2">
        <v>6</v>
      </c>
      <c r="F576" s="2" t="str">
        <f>_xlfn.XLOOKUP(C576,customers!A575:A1575,customers!B575:B1575,,0)</f>
        <v>Maggy Harby</v>
      </c>
      <c r="G576" s="2" t="str">
        <f>IF(_xlfn.XLOOKUP(C576,customers!A575:A1575,customers!C575:C1575,,0)=0, "",_xlfn.XLOOKUP(C576,customers!A575:A1575,customers!C575:C1575,,0))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45">
      <c r="A577" s="2" t="s">
        <v>3739</v>
      </c>
      <c r="B577" s="3">
        <v>44239</v>
      </c>
      <c r="C577" s="2" t="s">
        <v>3740</v>
      </c>
      <c r="D577" t="s">
        <v>6181</v>
      </c>
      <c r="E577" s="2">
        <v>2</v>
      </c>
      <c r="F577" s="2" t="str">
        <f>_xlfn.XLOOKUP(C577,customers!A576:A1576,customers!B576:B1576,,0)</f>
        <v>Reggie Thickpenny</v>
      </c>
      <c r="G577" s="2" t="str">
        <f>IF(_xlfn.XLOOKUP(C577,customers!A576:A1576,customers!C576:C1576,,0)=0, "",_xlfn.XLOOKUP(C577,customers!A576:A1576,customers!C576:C1576,,0))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45">
      <c r="A578" s="2" t="s">
        <v>3745</v>
      </c>
      <c r="B578" s="3">
        <v>44290</v>
      </c>
      <c r="C578" s="2" t="s">
        <v>3746</v>
      </c>
      <c r="D578" t="s">
        <v>6154</v>
      </c>
      <c r="E578" s="2">
        <v>6</v>
      </c>
      <c r="F578" s="2" t="str">
        <f>_xlfn.XLOOKUP(C578,customers!A577:A1577,customers!B577:B1577,,0)</f>
        <v>Phyllys Ormerod</v>
      </c>
      <c r="G578" s="2" t="str">
        <f>IF(_xlfn.XLOOKUP(C578,customers!A577:A1577,customers!C577:C1577,,0)=0, "",_xlfn.XLOOKUP(C578,customers!A577:A1577,customers!C577:C1577,,0))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45">
      <c r="A579" s="2" t="s">
        <v>3751</v>
      </c>
      <c r="B579" s="3">
        <v>44410</v>
      </c>
      <c r="C579" s="2" t="s">
        <v>3752</v>
      </c>
      <c r="D579" t="s">
        <v>6162</v>
      </c>
      <c r="E579" s="2">
        <v>4</v>
      </c>
      <c r="F579" s="2" t="str">
        <f>_xlfn.XLOOKUP(C579,customers!A578:A1578,customers!B578:B1578,,0)</f>
        <v>Don Flintiff</v>
      </c>
      <c r="G579" s="2" t="str">
        <f>IF(_xlfn.XLOOKUP(C579,customers!A578:A1578,customers!C578:C1578,,0)=0, "",_xlfn.XLOOKUP(C579,customers!A578:A1578,customers!C578:C1578,,0))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45">
      <c r="A580" s="2" t="s">
        <v>3756</v>
      </c>
      <c r="B580" s="3">
        <v>44720</v>
      </c>
      <c r="C580" s="2" t="s">
        <v>3757</v>
      </c>
      <c r="D580" t="s">
        <v>6184</v>
      </c>
      <c r="E580" s="2">
        <v>3</v>
      </c>
      <c r="F580" s="2" t="str">
        <f>_xlfn.XLOOKUP(C580,customers!A579:A1579,customers!B579:B1579,,0)</f>
        <v>Tymon Zanetti</v>
      </c>
      <c r="G580" s="2" t="str">
        <f>IF(_xlfn.XLOOKUP(C580,customers!A579:A1579,customers!C579:C1579,,0)=0, "",_xlfn.XLOOKUP(C580,customers!A579:A1579,customers!C579:C1579,,0))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45">
      <c r="A581" s="2" t="s">
        <v>3756</v>
      </c>
      <c r="B581" s="3">
        <v>44720</v>
      </c>
      <c r="C581" s="2" t="s">
        <v>3757</v>
      </c>
      <c r="D581" t="s">
        <v>6157</v>
      </c>
      <c r="E581" s="2">
        <v>5</v>
      </c>
      <c r="F581" s="2" t="str">
        <f>_xlfn.XLOOKUP(C581,customers!A580:A1580,customers!B580:B1580,,0)</f>
        <v>Tymon Zanetti</v>
      </c>
      <c r="G581" s="2" t="str">
        <f>IF(_xlfn.XLOOKUP(C581,customers!A580:A1580,customers!C580:C1580,,0)=0, "",_xlfn.XLOOKUP(C581,customers!A580:A1580,customers!C580:C1580,,0))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45">
      <c r="A582" s="2" t="s">
        <v>3767</v>
      </c>
      <c r="B582" s="3">
        <v>43965</v>
      </c>
      <c r="C582" s="2" t="s">
        <v>3768</v>
      </c>
      <c r="D582" t="s">
        <v>6171</v>
      </c>
      <c r="E582" s="2">
        <v>3</v>
      </c>
      <c r="F582" s="2" t="str">
        <f>_xlfn.XLOOKUP(C582,customers!A581:A1581,customers!B581:B1581,,0)</f>
        <v>Reinaldos Kirtley</v>
      </c>
      <c r="G582" s="2" t="str">
        <f>IF(_xlfn.XLOOKUP(C582,customers!A581:A1581,customers!C581:C1581,,0)=0, "",_xlfn.XLOOKUP(C582,customers!A581:A1581,customers!C581:C1581,,0))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45">
      <c r="A583" s="2" t="s">
        <v>3773</v>
      </c>
      <c r="B583" s="3">
        <v>44190</v>
      </c>
      <c r="C583" s="2" t="s">
        <v>3774</v>
      </c>
      <c r="D583" t="s">
        <v>6176</v>
      </c>
      <c r="E583" s="2">
        <v>5</v>
      </c>
      <c r="F583" s="2" t="str">
        <f>_xlfn.XLOOKUP(C583,customers!A582:A1582,customers!B582:B1582,,0)</f>
        <v>Carney Clemencet</v>
      </c>
      <c r="G583" s="2" t="str">
        <f>IF(_xlfn.XLOOKUP(C583,customers!A582:A1582,customers!C582:C1582,,0)=0, "",_xlfn.XLOOKUP(C583,customers!A582:A1582,customers!C582:C1582,,0))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45">
      <c r="A584" s="2" t="s">
        <v>3778</v>
      </c>
      <c r="B584" s="3">
        <v>44382</v>
      </c>
      <c r="C584" s="2" t="s">
        <v>3779</v>
      </c>
      <c r="D584" t="s">
        <v>6183</v>
      </c>
      <c r="E584" s="2">
        <v>5</v>
      </c>
      <c r="F584" s="2" t="str">
        <f>_xlfn.XLOOKUP(C584,customers!A583:A1583,customers!B583:B1583,,0)</f>
        <v>Russell Donet</v>
      </c>
      <c r="G584" s="2" t="str">
        <f>IF(_xlfn.XLOOKUP(C584,customers!A583:A1583,customers!C583:C1583,,0)=0, "",_xlfn.XLOOKUP(C584,customers!A583:A1583,customers!C583:C1583,,0))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45">
      <c r="A585" s="2" t="s">
        <v>3784</v>
      </c>
      <c r="B585" s="3">
        <v>43538</v>
      </c>
      <c r="C585" s="2" t="s">
        <v>3785</v>
      </c>
      <c r="D585" t="s">
        <v>6178</v>
      </c>
      <c r="E585" s="2">
        <v>1</v>
      </c>
      <c r="F585" s="2" t="str">
        <f>_xlfn.XLOOKUP(C585,customers!A584:A1584,customers!B584:B1584,,0)</f>
        <v>Sidney Gawen</v>
      </c>
      <c r="G585" s="2" t="str">
        <f>IF(_xlfn.XLOOKUP(C585,customers!A584:A1584,customers!C584:C1584,,0)=0, "",_xlfn.XLOOKUP(C585,customers!A584:A1584,customers!C584:C1584,,0))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45">
      <c r="A586" s="2" t="s">
        <v>3790</v>
      </c>
      <c r="B586" s="3">
        <v>44262</v>
      </c>
      <c r="C586" s="2" t="s">
        <v>3791</v>
      </c>
      <c r="D586" t="s">
        <v>6178</v>
      </c>
      <c r="E586" s="2">
        <v>6</v>
      </c>
      <c r="F586" s="2" t="str">
        <f>_xlfn.XLOOKUP(C586,customers!A585:A1585,customers!B585:B1585,,0)</f>
        <v>Rickey Readie</v>
      </c>
      <c r="G586" s="2" t="str">
        <f>IF(_xlfn.XLOOKUP(C586,customers!A585:A1585,customers!C585:C1585,,0)=0, "",_xlfn.XLOOKUP(C586,customers!A585:A1585,customers!C585:C1585,,0))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45">
      <c r="A587" s="2" t="s">
        <v>3796</v>
      </c>
      <c r="B587" s="3">
        <v>44505</v>
      </c>
      <c r="C587" s="2" t="s">
        <v>3840</v>
      </c>
      <c r="D587" t="s">
        <v>6139</v>
      </c>
      <c r="E587" s="2">
        <v>2</v>
      </c>
      <c r="F587" s="2" t="str">
        <f>_xlfn.XLOOKUP(C587,customers!A586:A1586,customers!B586:B1586,,0)</f>
        <v>Cody Verissimo</v>
      </c>
      <c r="G587" s="2" t="str">
        <f>IF(_xlfn.XLOOKUP(C587,customers!A586:A1586,customers!C586:C1586,,0)=0, "",_xlfn.XLOOKUP(C587,customers!A586:A1586,customers!C586:C1586,,0))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45">
      <c r="A588" s="2" t="s">
        <v>3802</v>
      </c>
      <c r="B588" s="3">
        <v>43867</v>
      </c>
      <c r="C588" s="2" t="s">
        <v>3803</v>
      </c>
      <c r="D588" t="s">
        <v>6142</v>
      </c>
      <c r="E588" s="2">
        <v>3</v>
      </c>
      <c r="F588" s="2" t="str">
        <f>_xlfn.XLOOKUP(C588,customers!A587:A1587,customers!B587:B1587,,0)</f>
        <v>Zilvia Claisse</v>
      </c>
      <c r="G588" s="2" t="str">
        <f>IF(_xlfn.XLOOKUP(C588,customers!A587:A1587,customers!C587:C1587,,0)=0, "",_xlfn.XLOOKUP(C588,customers!A587:A1587,customers!C587:C1587,,0))</f>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45">
      <c r="A589" s="2" t="s">
        <v>3807</v>
      </c>
      <c r="B589" s="3">
        <v>44267</v>
      </c>
      <c r="C589" s="2" t="s">
        <v>3808</v>
      </c>
      <c r="D589" t="s">
        <v>6169</v>
      </c>
      <c r="E589" s="2">
        <v>1</v>
      </c>
      <c r="F589" s="2" t="str">
        <f>_xlfn.XLOOKUP(C589,customers!A588:A1588,customers!B588:B1588,,0)</f>
        <v>Bar O' Mahony</v>
      </c>
      <c r="G589" s="2" t="str">
        <f>IF(_xlfn.XLOOKUP(C589,customers!A588:A1588,customers!C588:C1588,,0)=0, "",_xlfn.XLOOKUP(C589,customers!A588:A1588,customers!C588:C1588,,0))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45">
      <c r="A590" s="2" t="s">
        <v>3812</v>
      </c>
      <c r="B590" s="3">
        <v>44046</v>
      </c>
      <c r="C590" s="2" t="s">
        <v>3813</v>
      </c>
      <c r="D590" t="s">
        <v>6146</v>
      </c>
      <c r="E590" s="2">
        <v>2</v>
      </c>
      <c r="F590" s="2" t="str">
        <f>_xlfn.XLOOKUP(C590,customers!A589:A1589,customers!B589:B1589,,0)</f>
        <v>Valenka Stansbury</v>
      </c>
      <c r="G590" s="2" t="str">
        <f>IF(_xlfn.XLOOKUP(C590,customers!A589:A1589,customers!C589:C1589,,0)=0, "",_xlfn.XLOOKUP(C590,customers!A589:A1589,customers!C589:C1589,,0))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45">
      <c r="A591" s="2" t="s">
        <v>3818</v>
      </c>
      <c r="B591" s="3">
        <v>43671</v>
      </c>
      <c r="C591" s="2" t="s">
        <v>3819</v>
      </c>
      <c r="D591" t="s">
        <v>6148</v>
      </c>
      <c r="E591" s="2">
        <v>6</v>
      </c>
      <c r="F591" s="2" t="str">
        <f>_xlfn.XLOOKUP(C591,customers!A590:A1590,customers!B590:B1590,,0)</f>
        <v>Daniel Heinonen</v>
      </c>
      <c r="G591" s="2" t="str">
        <f>IF(_xlfn.XLOOKUP(C591,customers!A590:A1590,customers!C590:C1590,,0)=0, "",_xlfn.XLOOKUP(C591,customers!A590:A1590,customers!C590:C1590,,0))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45">
      <c r="A592" s="2" t="s">
        <v>3823</v>
      </c>
      <c r="B592" s="3">
        <v>43950</v>
      </c>
      <c r="C592" s="2" t="s">
        <v>3824</v>
      </c>
      <c r="D592" t="s">
        <v>6166</v>
      </c>
      <c r="E592" s="2">
        <v>2</v>
      </c>
      <c r="F592" s="2" t="str">
        <f>_xlfn.XLOOKUP(C592,customers!A591:A1591,customers!B591:B1591,,0)</f>
        <v>Jewelle Shenton</v>
      </c>
      <c r="G592" s="2" t="str">
        <f>IF(_xlfn.XLOOKUP(C592,customers!A591:A1591,customers!C591:C1591,,0)=0, "",_xlfn.XLOOKUP(C592,customers!A591:A1591,customers!C591:C1591,,0))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45">
      <c r="A593" s="2" t="s">
        <v>3829</v>
      </c>
      <c r="B593" s="3">
        <v>43587</v>
      </c>
      <c r="C593" s="2" t="s">
        <v>3830</v>
      </c>
      <c r="D593" t="s">
        <v>6163</v>
      </c>
      <c r="E593" s="2">
        <v>3</v>
      </c>
      <c r="F593" s="2" t="str">
        <f>_xlfn.XLOOKUP(C593,customers!A592:A1592,customers!B592:B1592,,0)</f>
        <v>Jennifer Wilkisson</v>
      </c>
      <c r="G593" s="2" t="str">
        <f>IF(_xlfn.XLOOKUP(C593,customers!A592:A1592,customers!C592:C1592,,0)=0, "",_xlfn.XLOOKUP(C593,customers!A592:A1592,customers!C592:C1592,,0))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45">
      <c r="A594" s="2" t="s">
        <v>3834</v>
      </c>
      <c r="B594" s="3">
        <v>44437</v>
      </c>
      <c r="C594" s="2" t="s">
        <v>3835</v>
      </c>
      <c r="D594" t="s">
        <v>6175</v>
      </c>
      <c r="E594" s="2">
        <v>2</v>
      </c>
      <c r="F594" s="2" t="str">
        <f>_xlfn.XLOOKUP(C594,customers!A593:A1593,customers!B593:B1593,,0)</f>
        <v>Kylie Mowat</v>
      </c>
      <c r="G594" s="2" t="str">
        <f>IF(_xlfn.XLOOKUP(C594,customers!A593:A1593,customers!C593:C1593,,0)=0, "",_xlfn.XLOOKUP(C594,customers!A593:A1593,customers!C593:C1593,,0))</f>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45">
      <c r="A595" s="2" t="s">
        <v>3839</v>
      </c>
      <c r="B595" s="3">
        <v>43903</v>
      </c>
      <c r="C595" s="2" t="s">
        <v>3840</v>
      </c>
      <c r="D595" t="s">
        <v>6185</v>
      </c>
      <c r="E595" s="2">
        <v>1</v>
      </c>
      <c r="F595" s="2" t="str">
        <f>_xlfn.XLOOKUP(C595,customers!A594:A1594,customers!B594:B1594,,0)</f>
        <v>Cody Verissimo</v>
      </c>
      <c r="G595" s="2" t="str">
        <f>IF(_xlfn.XLOOKUP(C595,customers!A594:A1594,customers!C594:C1594,,0)=0, "",_xlfn.XLOOKUP(C595,customers!A594:A1594,customers!C594:C1594,,0))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45">
      <c r="A596" s="2" t="s">
        <v>3844</v>
      </c>
      <c r="B596" s="3">
        <v>43512</v>
      </c>
      <c r="C596" s="2" t="s">
        <v>3845</v>
      </c>
      <c r="D596" t="s">
        <v>6182</v>
      </c>
      <c r="E596" s="2">
        <v>2</v>
      </c>
      <c r="F596" s="2" t="str">
        <f>_xlfn.XLOOKUP(C596,customers!A595:A1595,customers!B595:B1595,,0)</f>
        <v>Gabriel Starcks</v>
      </c>
      <c r="G596" s="2" t="str">
        <f>IF(_xlfn.XLOOKUP(C596,customers!A595:A1595,customers!C595:C1595,,0)=0, "",_xlfn.XLOOKUP(C596,customers!A595:A1595,customers!C595:C1595,,0))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45">
      <c r="A597" s="2" t="s">
        <v>3850</v>
      </c>
      <c r="B597" s="3">
        <v>44527</v>
      </c>
      <c r="C597" s="2" t="s">
        <v>3851</v>
      </c>
      <c r="D597" t="s">
        <v>6171</v>
      </c>
      <c r="E597" s="2">
        <v>1</v>
      </c>
      <c r="F597" s="2" t="str">
        <f>_xlfn.XLOOKUP(C597,customers!A596:A1596,customers!B596:B1596,,0)</f>
        <v>Darby Dummer</v>
      </c>
      <c r="G597" s="2" t="str">
        <f>IF(_xlfn.XLOOKUP(C597,customers!A596:A1596,customers!C596:C1596,,0)=0, "",_xlfn.XLOOKUP(C597,customers!A596:A1596,customers!C596:C1596,,0))</f>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45">
      <c r="A598" s="2" t="s">
        <v>3854</v>
      </c>
      <c r="B598" s="3">
        <v>44523</v>
      </c>
      <c r="C598" s="2" t="s">
        <v>3855</v>
      </c>
      <c r="D598" t="s">
        <v>6157</v>
      </c>
      <c r="E598" s="2">
        <v>5</v>
      </c>
      <c r="F598" s="2" t="str">
        <f>_xlfn.XLOOKUP(C598,customers!A597:A1597,customers!B597:B1597,,0)</f>
        <v>Kienan Scholard</v>
      </c>
      <c r="G598" s="2" t="str">
        <f>IF(_xlfn.XLOOKUP(C598,customers!A597:A1597,customers!C597:C1597,,0)=0, "",_xlfn.XLOOKUP(C598,customers!A597:A1597,customers!C597:C1597,,0))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45">
      <c r="A599" s="2" t="s">
        <v>3860</v>
      </c>
      <c r="B599" s="3">
        <v>44532</v>
      </c>
      <c r="C599" s="2" t="s">
        <v>3861</v>
      </c>
      <c r="D599" t="s">
        <v>6164</v>
      </c>
      <c r="E599" s="2">
        <v>4</v>
      </c>
      <c r="F599" s="2" t="str">
        <f>_xlfn.XLOOKUP(C599,customers!A598:A1598,customers!B598:B1598,,0)</f>
        <v>Bo Kindley</v>
      </c>
      <c r="G599" s="2" t="str">
        <f>IF(_xlfn.XLOOKUP(C599,customers!A598:A1598,customers!C598:C1598,,0)=0, "",_xlfn.XLOOKUP(C599,customers!A598:A1598,customers!C598:C1598,,0))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45">
      <c r="A600" s="2" t="s">
        <v>3866</v>
      </c>
      <c r="B600" s="3">
        <v>43471</v>
      </c>
      <c r="C600" s="2" t="s">
        <v>3867</v>
      </c>
      <c r="D600" t="s">
        <v>6174</v>
      </c>
      <c r="E600" s="2">
        <v>4</v>
      </c>
      <c r="F600" s="2" t="str">
        <f>_xlfn.XLOOKUP(C600,customers!A599:A1599,customers!B599:B1599,,0)</f>
        <v>Krissie Hammett</v>
      </c>
      <c r="G600" s="2" t="str">
        <f>IF(_xlfn.XLOOKUP(C600,customers!A599:A1599,customers!C599:C1599,,0)=0, "",_xlfn.XLOOKUP(C600,customers!A599:A1599,customers!C599:C1599,,0))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45">
      <c r="A601" s="2" t="s">
        <v>3872</v>
      </c>
      <c r="B601" s="3">
        <v>44321</v>
      </c>
      <c r="C601" s="2" t="s">
        <v>3873</v>
      </c>
      <c r="D601" t="s">
        <v>6154</v>
      </c>
      <c r="E601" s="2">
        <v>4</v>
      </c>
      <c r="F601" s="2" t="str">
        <f>_xlfn.XLOOKUP(C601,customers!A600:A1600,customers!B600:B1600,,0)</f>
        <v>Alisha Hulburt</v>
      </c>
      <c r="G601" s="2" t="str">
        <f>IF(_xlfn.XLOOKUP(C601,customers!A600:A1600,customers!C600:C1600,,0)=0, "",_xlfn.XLOOKUP(C601,customers!A600:A1600,customers!C600:C1600,,0))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45">
      <c r="A602" s="2" t="s">
        <v>3877</v>
      </c>
      <c r="B602" s="3">
        <v>44492</v>
      </c>
      <c r="C602" s="2" t="s">
        <v>3878</v>
      </c>
      <c r="D602" t="s">
        <v>6169</v>
      </c>
      <c r="E602" s="2">
        <v>1</v>
      </c>
      <c r="F602" s="2" t="str">
        <f>_xlfn.XLOOKUP(C602,customers!A601:A1601,customers!B601:B1601,,0)</f>
        <v>Peyter Lauritzen</v>
      </c>
      <c r="G602" s="2" t="str">
        <f>IF(_xlfn.XLOOKUP(C602,customers!A601:A1601,customers!C601:C1601,,0)=0, "",_xlfn.XLOOKUP(C602,customers!A601:A1601,customers!C601:C1601,,0))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45">
      <c r="A603" s="2" t="s">
        <v>3883</v>
      </c>
      <c r="B603" s="3">
        <v>43815</v>
      </c>
      <c r="C603" s="2" t="s">
        <v>3884</v>
      </c>
      <c r="D603" t="s">
        <v>6142</v>
      </c>
      <c r="E603" s="2">
        <v>4</v>
      </c>
      <c r="F603" s="2" t="str">
        <f>_xlfn.XLOOKUP(C603,customers!A602:A1602,customers!B602:B1602,,0)</f>
        <v>Aurelia Burgwin</v>
      </c>
      <c r="G603" s="2" t="str">
        <f>IF(_xlfn.XLOOKUP(C603,customers!A602:A1602,customers!C602:C1602,,0)=0, "",_xlfn.XLOOKUP(C603,customers!A602:A1602,customers!C602:C1602,,0))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45">
      <c r="A604" s="2" t="s">
        <v>3889</v>
      </c>
      <c r="B604" s="3">
        <v>43603</v>
      </c>
      <c r="C604" s="2" t="s">
        <v>3890</v>
      </c>
      <c r="D604" t="s">
        <v>6184</v>
      </c>
      <c r="E604" s="2">
        <v>5</v>
      </c>
      <c r="F604" s="2" t="str">
        <f>_xlfn.XLOOKUP(C604,customers!A603:A1603,customers!B603:B1603,,0)</f>
        <v>Emalee Rolin</v>
      </c>
      <c r="G604" s="2" t="str">
        <f>IF(_xlfn.XLOOKUP(C604,customers!A603:A1603,customers!C603:C1603,,0)=0, "",_xlfn.XLOOKUP(C604,customers!A603:A1603,customers!C603:C1603,,0))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45">
      <c r="A605" s="2" t="s">
        <v>3895</v>
      </c>
      <c r="B605" s="3">
        <v>43660</v>
      </c>
      <c r="C605" s="2" t="s">
        <v>3896</v>
      </c>
      <c r="D605" t="s">
        <v>6174</v>
      </c>
      <c r="E605" s="2">
        <v>3</v>
      </c>
      <c r="F605" s="2" t="str">
        <f>_xlfn.XLOOKUP(C605,customers!A604:A1604,customers!B604:B1604,,0)</f>
        <v>Donavon Fowle</v>
      </c>
      <c r="G605" s="2" t="str">
        <f>IF(_xlfn.XLOOKUP(C605,customers!A604:A1604,customers!C604:C1604,,0)=0, "",_xlfn.XLOOKUP(C605,customers!A604:A1604,customers!C604:C1604,,0))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45">
      <c r="A606" s="2" t="s">
        <v>3900</v>
      </c>
      <c r="B606" s="3">
        <v>44148</v>
      </c>
      <c r="C606" s="2" t="s">
        <v>3901</v>
      </c>
      <c r="D606" t="s">
        <v>6165</v>
      </c>
      <c r="E606" s="2">
        <v>4</v>
      </c>
      <c r="F606" s="2" t="str">
        <f>_xlfn.XLOOKUP(C606,customers!A605:A1605,customers!B605:B1605,,0)</f>
        <v>Jorge Bettison</v>
      </c>
      <c r="G606" s="2" t="str">
        <f>IF(_xlfn.XLOOKUP(C606,customers!A605:A1605,customers!C605:C1605,,0)=0, "",_xlfn.XLOOKUP(C606,customers!A605:A1605,customers!C605:C1605,,0))</f>
        <v/>
      </c>
      <c r="H606" s="2" t="str">
        <f>_xlfn.XLOOKUP(C606,customers!$A$1:$A$1001,customers!$G$1:$G$1001,,0)</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45">
      <c r="A607" s="2" t="s">
        <v>3905</v>
      </c>
      <c r="B607" s="3">
        <v>44028</v>
      </c>
      <c r="C607" s="2" t="s">
        <v>3906</v>
      </c>
      <c r="D607" t="s">
        <v>6182</v>
      </c>
      <c r="E607" s="2">
        <v>5</v>
      </c>
      <c r="F607" s="2" t="str">
        <f>_xlfn.XLOOKUP(C607,customers!A606:A1606,customers!B606:B1606,,0)</f>
        <v>Wang Powlesland</v>
      </c>
      <c r="G607" s="2" t="str">
        <f>IF(_xlfn.XLOOKUP(C607,customers!A606:A1606,customers!C606:C1606,,0)=0, "",_xlfn.XLOOKUP(C607,customers!A606:A1606,customers!C606:C1606,,0))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45">
      <c r="A608" s="2" t="s">
        <v>3911</v>
      </c>
      <c r="B608" s="3">
        <v>44138</v>
      </c>
      <c r="C608" s="2" t="s">
        <v>3840</v>
      </c>
      <c r="D608" t="s">
        <v>6164</v>
      </c>
      <c r="E608" s="2">
        <v>3</v>
      </c>
      <c r="F608" s="2" t="e">
        <f>_xlfn.XLOOKUP(C608,customers!A607:A1607,customers!B607:B1607,,0)</f>
        <v>#N/A</v>
      </c>
      <c r="G608" s="2" t="e">
        <f>IF(_xlfn.XLOOKUP(C608,customers!A607:A1607,customers!C607:C1607,,0)=0, "",_xlfn.XLOOKUP(C608,customers!A607:A1607,customers!C607:C1607,,0))</f>
        <v>#N/A</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45">
      <c r="A609" s="2" t="s">
        <v>3917</v>
      </c>
      <c r="B609" s="3">
        <v>44640</v>
      </c>
      <c r="C609" s="2" t="s">
        <v>3918</v>
      </c>
      <c r="D609" t="s">
        <v>6153</v>
      </c>
      <c r="E609" s="2">
        <v>1</v>
      </c>
      <c r="F609" s="2" t="str">
        <f>_xlfn.XLOOKUP(C609,customers!A608:A1608,customers!B608:B1608,,0)</f>
        <v>Laurence Ellingham</v>
      </c>
      <c r="G609" s="2" t="str">
        <f>IF(_xlfn.XLOOKUP(C609,customers!A608:A1608,customers!C608:C1608,,0)=0, "",_xlfn.XLOOKUP(C609,customers!A608:A1608,customers!C608:C1608,,0))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45">
      <c r="A610" s="2" t="s">
        <v>3923</v>
      </c>
      <c r="B610" s="3">
        <v>44608</v>
      </c>
      <c r="C610" s="2" t="s">
        <v>3924</v>
      </c>
      <c r="D610" t="s">
        <v>6185</v>
      </c>
      <c r="E610" s="2">
        <v>2</v>
      </c>
      <c r="F610" s="2" t="str">
        <f>_xlfn.XLOOKUP(C610,customers!A609:A1609,customers!B609:B1609,,0)</f>
        <v>Billy Neiland</v>
      </c>
      <c r="G610" s="2" t="str">
        <f>IF(_xlfn.XLOOKUP(C610,customers!A609:A1609,customers!C609:C1609,,0)=0, "",_xlfn.XLOOKUP(C610,customers!A609:A1609,customers!C609:C1609,,0))</f>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45">
      <c r="A611" s="2" t="s">
        <v>3927</v>
      </c>
      <c r="B611" s="3">
        <v>44147</v>
      </c>
      <c r="C611" s="2" t="s">
        <v>3928</v>
      </c>
      <c r="D611" t="s">
        <v>6159</v>
      </c>
      <c r="E611" s="2">
        <v>6</v>
      </c>
      <c r="F611" s="2" t="str">
        <f>_xlfn.XLOOKUP(C611,customers!A610:A1610,customers!B610:B1610,,0)</f>
        <v>Ancell Fendt</v>
      </c>
      <c r="G611" s="2" t="str">
        <f>IF(_xlfn.XLOOKUP(C611,customers!A610:A1610,customers!C610:C1610,,0)=0, "",_xlfn.XLOOKUP(C611,customers!A610:A1610,customers!C610:C1610,,0))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45">
      <c r="A612" s="2" t="s">
        <v>3933</v>
      </c>
      <c r="B612" s="3">
        <v>43743</v>
      </c>
      <c r="C612" s="2" t="s">
        <v>3934</v>
      </c>
      <c r="D612" t="s">
        <v>6138</v>
      </c>
      <c r="E612" s="2">
        <v>4</v>
      </c>
      <c r="F612" s="2" t="str">
        <f>_xlfn.XLOOKUP(C612,customers!A611:A1611,customers!B611:B1611,,0)</f>
        <v>Angelia Cleyburn</v>
      </c>
      <c r="G612" s="2" t="str">
        <f>IF(_xlfn.XLOOKUP(C612,customers!A611:A1611,customers!C611:C1611,,0)=0, "",_xlfn.XLOOKUP(C612,customers!A611:A1611,customers!C611:C1611,,0))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45">
      <c r="A613" s="2" t="s">
        <v>3939</v>
      </c>
      <c r="B613" s="3">
        <v>43739</v>
      </c>
      <c r="C613" s="2" t="s">
        <v>3940</v>
      </c>
      <c r="D613" t="s">
        <v>6148</v>
      </c>
      <c r="E613" s="2">
        <v>2</v>
      </c>
      <c r="F613" s="2" t="str">
        <f>_xlfn.XLOOKUP(C613,customers!A612:A1612,customers!B612:B1612,,0)</f>
        <v>Temple Castiglione</v>
      </c>
      <c r="G613" s="2" t="str">
        <f>IF(_xlfn.XLOOKUP(C613,customers!A612:A1612,customers!C612:C1612,,0)=0, "",_xlfn.XLOOKUP(C613,customers!A612:A1612,customers!C612:C1612,,0))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45">
      <c r="A614" s="2" t="s">
        <v>3945</v>
      </c>
      <c r="B614" s="3">
        <v>43896</v>
      </c>
      <c r="C614" s="2" t="s">
        <v>3946</v>
      </c>
      <c r="D614" t="s">
        <v>6152</v>
      </c>
      <c r="E614" s="2">
        <v>4</v>
      </c>
      <c r="F614" s="2" t="str">
        <f>_xlfn.XLOOKUP(C614,customers!A613:A1613,customers!B613:B1613,,0)</f>
        <v>Betti Lacasa</v>
      </c>
      <c r="G614" s="2" t="str">
        <f>IF(_xlfn.XLOOKUP(C614,customers!A613:A1613,customers!C613:C1613,,0)=0, "",_xlfn.XLOOKUP(C614,customers!A613:A1613,customers!C613:C1613,,0))</f>
        <v/>
      </c>
      <c r="H614" s="2" t="str">
        <f>_xlfn.XLOOKUP(C614,customers!$A$1:$A$1001,customers!$G$1:$G$1001,,0)</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45">
      <c r="A615" s="2" t="s">
        <v>3950</v>
      </c>
      <c r="B615" s="3">
        <v>43761</v>
      </c>
      <c r="C615" s="2" t="s">
        <v>3951</v>
      </c>
      <c r="D615" t="s">
        <v>6146</v>
      </c>
      <c r="E615" s="2">
        <v>1</v>
      </c>
      <c r="F615" s="2" t="str">
        <f>_xlfn.XLOOKUP(C615,customers!A614:A1614,customers!B614:B1614,,0)</f>
        <v>Gunilla Lynch</v>
      </c>
      <c r="G615" s="2" t="str">
        <f>IF(_xlfn.XLOOKUP(C615,customers!A614:A1614,customers!C614:C1614,,0)=0, "",_xlfn.XLOOKUP(C615,customers!A614:A1614,customers!C614:C1614,,0))</f>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45">
      <c r="A616" s="2" t="s">
        <v>3955</v>
      </c>
      <c r="B616" s="3">
        <v>43944</v>
      </c>
      <c r="C616" s="2" t="s">
        <v>3840</v>
      </c>
      <c r="D616" t="s">
        <v>6146</v>
      </c>
      <c r="E616" s="2">
        <v>5</v>
      </c>
      <c r="F616" s="2" t="e">
        <f>_xlfn.XLOOKUP(C616,customers!A615:A1615,customers!B615:B1615,,0)</f>
        <v>#N/A</v>
      </c>
      <c r="G616" s="2" t="e">
        <f>IF(_xlfn.XLOOKUP(C616,customers!A615:A1615,customers!C615:C1615,,0)=0, "",_xlfn.XLOOKUP(C616,customers!A615:A1615,customers!C615:C1615,,0))</f>
        <v>#N/A</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45">
      <c r="A617" s="2" t="s">
        <v>3960</v>
      </c>
      <c r="B617" s="3">
        <v>44006</v>
      </c>
      <c r="C617" s="2" t="s">
        <v>3961</v>
      </c>
      <c r="D617" t="s">
        <v>6164</v>
      </c>
      <c r="E617" s="2">
        <v>2</v>
      </c>
      <c r="F617" s="2" t="str">
        <f>_xlfn.XLOOKUP(C617,customers!A616:A1616,customers!B616:B1616,,0)</f>
        <v>Shay Couronne</v>
      </c>
      <c r="G617" s="2" t="str">
        <f>IF(_xlfn.XLOOKUP(C617,customers!A616:A1616,customers!C616:C1616,,0)=0, "",_xlfn.XLOOKUP(C617,customers!A616:A1616,customers!C616:C1616,,0))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45">
      <c r="A618" s="2" t="s">
        <v>3966</v>
      </c>
      <c r="B618" s="3">
        <v>44271</v>
      </c>
      <c r="C618" s="2" t="s">
        <v>3967</v>
      </c>
      <c r="D618" t="s">
        <v>6166</v>
      </c>
      <c r="E618" s="2">
        <v>4</v>
      </c>
      <c r="F618" s="2" t="str">
        <f>_xlfn.XLOOKUP(C618,customers!A617:A1617,customers!B617:B1617,,0)</f>
        <v>Linus Flippelli</v>
      </c>
      <c r="G618" s="2" t="str">
        <f>IF(_xlfn.XLOOKUP(C618,customers!A617:A1617,customers!C617:C1617,,0)=0, "",_xlfn.XLOOKUP(C618,customers!A617:A1617,customers!C617:C1617,,0))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45">
      <c r="A619" s="2" t="s">
        <v>3972</v>
      </c>
      <c r="B619" s="3">
        <v>43928</v>
      </c>
      <c r="C619" s="2" t="s">
        <v>3973</v>
      </c>
      <c r="D619" t="s">
        <v>6181</v>
      </c>
      <c r="E619" s="2">
        <v>1</v>
      </c>
      <c r="F619" s="2" t="str">
        <f>_xlfn.XLOOKUP(C619,customers!A618:A1618,customers!B618:B1618,,0)</f>
        <v>Rachelle Elizabeth</v>
      </c>
      <c r="G619" s="2" t="str">
        <f>IF(_xlfn.XLOOKUP(C619,customers!A618:A1618,customers!C618:C1618,,0)=0, "",_xlfn.XLOOKUP(C619,customers!A618:A1618,customers!C618:C1618,,0))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45">
      <c r="A620" s="2" t="s">
        <v>3978</v>
      </c>
      <c r="B620" s="3">
        <v>44469</v>
      </c>
      <c r="C620" s="2" t="s">
        <v>3979</v>
      </c>
      <c r="D620" t="s">
        <v>6183</v>
      </c>
      <c r="E620" s="2">
        <v>6</v>
      </c>
      <c r="F620" s="2" t="str">
        <f>_xlfn.XLOOKUP(C620,customers!A619:A1619,customers!B619:B1619,,0)</f>
        <v>Innis Renhard</v>
      </c>
      <c r="G620" s="2" t="str">
        <f>IF(_xlfn.XLOOKUP(C620,customers!A619:A1619,customers!C619:C1619,,0)=0, "",_xlfn.XLOOKUP(C620,customers!A619:A1619,customers!C619:C1619,,0))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45">
      <c r="A621" s="2" t="s">
        <v>3984</v>
      </c>
      <c r="B621" s="3">
        <v>44682</v>
      </c>
      <c r="C621" s="2" t="s">
        <v>3985</v>
      </c>
      <c r="D621" t="s">
        <v>6169</v>
      </c>
      <c r="E621" s="2">
        <v>2</v>
      </c>
      <c r="F621" s="2" t="str">
        <f>_xlfn.XLOOKUP(C621,customers!A620:A1620,customers!B620:B1620,,0)</f>
        <v>Winne Roche</v>
      </c>
      <c r="G621" s="2" t="str">
        <f>IF(_xlfn.XLOOKUP(C621,customers!A620:A1620,customers!C620:C1620,,0)=0, "",_xlfn.XLOOKUP(C621,customers!A620:A1620,customers!C620:C1620,,0))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45">
      <c r="A622" s="2" t="s">
        <v>3990</v>
      </c>
      <c r="B622" s="3">
        <v>44217</v>
      </c>
      <c r="C622" s="2" t="s">
        <v>4042</v>
      </c>
      <c r="D622" t="s">
        <v>6152</v>
      </c>
      <c r="E622" s="2">
        <v>6</v>
      </c>
      <c r="F622" s="2" t="str">
        <f>_xlfn.XLOOKUP(C622,customers!A621:A1621,customers!B621:B1621,,0)</f>
        <v>Linn Alaway</v>
      </c>
      <c r="G622" s="2" t="str">
        <f>IF(_xlfn.XLOOKUP(C622,customers!A621:A1621,customers!C621:C1621,,0)=0, "",_xlfn.XLOOKUP(C622,customers!A621:A1621,customers!C621:C1621,,0))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45">
      <c r="A623" s="2" t="s">
        <v>3996</v>
      </c>
      <c r="B623" s="3">
        <v>44006</v>
      </c>
      <c r="C623" s="2" t="s">
        <v>3997</v>
      </c>
      <c r="D623" t="s">
        <v>6140</v>
      </c>
      <c r="E623" s="2">
        <v>6</v>
      </c>
      <c r="F623" s="2" t="str">
        <f>_xlfn.XLOOKUP(C623,customers!A622:A1622,customers!B622:B1622,,0)</f>
        <v>Cordy Odgaard</v>
      </c>
      <c r="G623" s="2" t="str">
        <f>IF(_xlfn.XLOOKUP(C623,customers!A622:A1622,customers!C622:C1622,,0)=0, "",_xlfn.XLOOKUP(C623,customers!A622:A1622,customers!C622:C1622,,0))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45">
      <c r="A624" s="2" t="s">
        <v>4002</v>
      </c>
      <c r="B624" s="3">
        <v>43527</v>
      </c>
      <c r="C624" s="2" t="s">
        <v>4003</v>
      </c>
      <c r="D624" t="s">
        <v>6181</v>
      </c>
      <c r="E624" s="2">
        <v>4</v>
      </c>
      <c r="F624" s="2" t="str">
        <f>_xlfn.XLOOKUP(C624,customers!A623:A1623,customers!B623:B1623,,0)</f>
        <v>Bertine Byrd</v>
      </c>
      <c r="G624" s="2" t="str">
        <f>IF(_xlfn.XLOOKUP(C624,customers!A623:A1623,customers!C623:C1623,,0)=0, "",_xlfn.XLOOKUP(C624,customers!A623:A1623,customers!C623:C1623,,0))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45">
      <c r="A625" s="2" t="s">
        <v>4007</v>
      </c>
      <c r="B625" s="3">
        <v>44224</v>
      </c>
      <c r="C625" s="2" t="s">
        <v>4008</v>
      </c>
      <c r="D625" t="s">
        <v>6183</v>
      </c>
      <c r="E625" s="2">
        <v>1</v>
      </c>
      <c r="F625" s="2" t="str">
        <f>_xlfn.XLOOKUP(C625,customers!A624:A1624,customers!B624:B1624,,0)</f>
        <v>Nelie Garnson</v>
      </c>
      <c r="G625" s="2" t="str">
        <f>IF(_xlfn.XLOOKUP(C625,customers!A624:A1624,customers!C624:C1624,,0)=0, "",_xlfn.XLOOKUP(C625,customers!A624:A1624,customers!C624:C1624,,0))</f>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45">
      <c r="A626" s="2" t="s">
        <v>4012</v>
      </c>
      <c r="B626" s="3">
        <v>44010</v>
      </c>
      <c r="C626" s="2" t="s">
        <v>4013</v>
      </c>
      <c r="D626" t="s">
        <v>6166</v>
      </c>
      <c r="E626" s="2">
        <v>2</v>
      </c>
      <c r="F626" s="2" t="str">
        <f>_xlfn.XLOOKUP(C626,customers!A625:A1625,customers!B625:B1625,,0)</f>
        <v>Dianne Chardin</v>
      </c>
      <c r="G626" s="2" t="str">
        <f>IF(_xlfn.XLOOKUP(C626,customers!A625:A1625,customers!C625:C1625,,0)=0, "",_xlfn.XLOOKUP(C626,customers!A625:A1625,customers!C625:C1625,,0))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45">
      <c r="A627" s="2" t="s">
        <v>4017</v>
      </c>
      <c r="B627" s="3">
        <v>44017</v>
      </c>
      <c r="C627" s="2" t="s">
        <v>4018</v>
      </c>
      <c r="D627" t="s">
        <v>6173</v>
      </c>
      <c r="E627" s="2">
        <v>5</v>
      </c>
      <c r="F627" s="2" t="str">
        <f>_xlfn.XLOOKUP(C627,customers!A626:A1626,customers!B626:B1626,,0)</f>
        <v>Hailee Radbone</v>
      </c>
      <c r="G627" s="2" t="str">
        <f>IF(_xlfn.XLOOKUP(C627,customers!A626:A1626,customers!C626:C1626,,0)=0, "",_xlfn.XLOOKUP(C627,customers!A626:A1626,customers!C626:C1626,,0))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45">
      <c r="A628" s="2" t="s">
        <v>4023</v>
      </c>
      <c r="B628" s="3">
        <v>43526</v>
      </c>
      <c r="C628" s="2" t="s">
        <v>4024</v>
      </c>
      <c r="D628" t="s">
        <v>6175</v>
      </c>
      <c r="E628" s="2">
        <v>3</v>
      </c>
      <c r="F628" s="2" t="str">
        <f>_xlfn.XLOOKUP(C628,customers!A627:A1627,customers!B627:B1627,,0)</f>
        <v>Wallis Bernth</v>
      </c>
      <c r="G628" s="2" t="str">
        <f>IF(_xlfn.XLOOKUP(C628,customers!A627:A1627,customers!C627:C1627,,0)=0, "",_xlfn.XLOOKUP(C628,customers!A627:A1627,customers!C627:C1627,,0))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45">
      <c r="A629" s="2" t="s">
        <v>4029</v>
      </c>
      <c r="B629" s="3">
        <v>44682</v>
      </c>
      <c r="C629" s="2" t="s">
        <v>4030</v>
      </c>
      <c r="D629" t="s">
        <v>6166</v>
      </c>
      <c r="E629" s="2">
        <v>2</v>
      </c>
      <c r="F629" s="2" t="str">
        <f>_xlfn.XLOOKUP(C629,customers!A628:A1628,customers!B628:B1628,,0)</f>
        <v>Byron Acarson</v>
      </c>
      <c r="G629" s="2" t="str">
        <f>IF(_xlfn.XLOOKUP(C629,customers!A628:A1628,customers!C628:C1628,,0)=0, "",_xlfn.XLOOKUP(C629,customers!A628:A1628,customers!C628:C1628,,0))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45">
      <c r="A630" s="2" t="s">
        <v>4035</v>
      </c>
      <c r="B630" s="3">
        <v>44680</v>
      </c>
      <c r="C630" s="2" t="s">
        <v>4036</v>
      </c>
      <c r="D630" t="s">
        <v>6184</v>
      </c>
      <c r="E630" s="2">
        <v>6</v>
      </c>
      <c r="F630" s="2" t="str">
        <f>_xlfn.XLOOKUP(C630,customers!A629:A1629,customers!B629:B1629,,0)</f>
        <v>Faunie Brigham</v>
      </c>
      <c r="G630" s="2" t="str">
        <f>IF(_xlfn.XLOOKUP(C630,customers!A629:A1629,customers!C629:C1629,,0)=0, "",_xlfn.XLOOKUP(C630,customers!A629:A1629,customers!C629:C1629,,0))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45">
      <c r="A631" s="2" t="s">
        <v>4035</v>
      </c>
      <c r="B631" s="3">
        <v>44680</v>
      </c>
      <c r="C631" s="2" t="s">
        <v>4036</v>
      </c>
      <c r="D631" t="s">
        <v>6169</v>
      </c>
      <c r="E631" s="2">
        <v>4</v>
      </c>
      <c r="F631" s="2" t="str">
        <f>_xlfn.XLOOKUP(C631,customers!A630:A1630,customers!B630:B1630,,0)</f>
        <v>Faunie Brigham</v>
      </c>
      <c r="G631" s="2" t="str">
        <f>IF(_xlfn.XLOOKUP(C631,customers!A630:A1630,customers!C630:C1630,,0)=0, "",_xlfn.XLOOKUP(C631,customers!A630:A1630,customers!C630:C1630,,0))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45">
      <c r="A632" s="2" t="s">
        <v>4035</v>
      </c>
      <c r="B632" s="3">
        <v>44680</v>
      </c>
      <c r="C632" s="2" t="s">
        <v>4036</v>
      </c>
      <c r="D632" t="s">
        <v>6154</v>
      </c>
      <c r="E632" s="2">
        <v>1</v>
      </c>
      <c r="F632" s="2" t="e">
        <f>_xlfn.XLOOKUP(C632,customers!A631:A1631,customers!B631:B1631,,0)</f>
        <v>#N/A</v>
      </c>
      <c r="G632" s="2" t="e">
        <f>IF(_xlfn.XLOOKUP(C632,customers!A631:A1631,customers!C631:C1631,,0)=0, "",_xlfn.XLOOKUP(C632,customers!A631:A1631,customers!C631:C1631,,0))</f>
        <v>#N/A</v>
      </c>
      <c r="H632" s="2" t="str">
        <f>_xlfn.XLOOKUP(C632,customers!$A$1:$A$1001,customers!$G$1:$G$1001,,0)</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45">
      <c r="A633" s="2" t="s">
        <v>4035</v>
      </c>
      <c r="B633" s="3">
        <v>44680</v>
      </c>
      <c r="C633" s="2" t="s">
        <v>4036</v>
      </c>
      <c r="D633" t="s">
        <v>6149</v>
      </c>
      <c r="E633" s="2">
        <v>5</v>
      </c>
      <c r="F633" s="2" t="e">
        <f>_xlfn.XLOOKUP(C633,customers!A632:A1632,customers!B632:B1632,,0)</f>
        <v>#N/A</v>
      </c>
      <c r="G633" s="2" t="e">
        <f>IF(_xlfn.XLOOKUP(C633,customers!A632:A1632,customers!C632:C1632,,0)=0, "",_xlfn.XLOOKUP(C633,customers!A632:A1632,customers!C632:C1632,,0))</f>
        <v>#N/A</v>
      </c>
      <c r="H633" s="2" t="str">
        <f>_xlfn.XLOOKUP(C633,customers!$A$1:$A$1001,customers!$G$1:$G$1001,,0)</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45">
      <c r="A634" s="2" t="s">
        <v>4056</v>
      </c>
      <c r="B634" s="3">
        <v>44049</v>
      </c>
      <c r="C634" s="2" t="s">
        <v>4057</v>
      </c>
      <c r="D634" t="s">
        <v>6176</v>
      </c>
      <c r="E634" s="2">
        <v>4</v>
      </c>
      <c r="F634" s="2" t="str">
        <f>_xlfn.XLOOKUP(C634,customers!A633:A1633,customers!B633:B1633,,0)</f>
        <v>Marjorie Yoxen</v>
      </c>
      <c r="G634" s="2" t="str">
        <f>IF(_xlfn.XLOOKUP(C634,customers!A633:A1633,customers!C633:C1633,,0)=0, "",_xlfn.XLOOKUP(C634,customers!A633:A1633,customers!C633:C1633,,0))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45">
      <c r="A635" s="2" t="s">
        <v>4062</v>
      </c>
      <c r="B635" s="3">
        <v>43820</v>
      </c>
      <c r="C635" s="2" t="s">
        <v>4063</v>
      </c>
      <c r="D635" t="s">
        <v>6179</v>
      </c>
      <c r="E635" s="2">
        <v>4</v>
      </c>
      <c r="F635" s="2" t="str">
        <f>_xlfn.XLOOKUP(C635,customers!A634:A1634,customers!B634:B1634,,0)</f>
        <v>Gaspar McGavin</v>
      </c>
      <c r="G635" s="2" t="str">
        <f>IF(_xlfn.XLOOKUP(C635,customers!A634:A1634,customers!C634:C1634,,0)=0, "",_xlfn.XLOOKUP(C635,customers!A634:A1634,customers!C634:C1634,,0))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45">
      <c r="A636" s="2" t="s">
        <v>4068</v>
      </c>
      <c r="B636" s="3">
        <v>43940</v>
      </c>
      <c r="C636" s="2" t="s">
        <v>4069</v>
      </c>
      <c r="D636" t="s">
        <v>6162</v>
      </c>
      <c r="E636" s="2">
        <v>3</v>
      </c>
      <c r="F636" s="2" t="str">
        <f>_xlfn.XLOOKUP(C636,customers!A635:A1635,customers!B635:B1635,,0)</f>
        <v>Lindy Uttermare</v>
      </c>
      <c r="G636" s="2" t="str">
        <f>IF(_xlfn.XLOOKUP(C636,customers!A635:A1635,customers!C635:C1635,,0)=0, "",_xlfn.XLOOKUP(C636,customers!A635:A1635,customers!C635:C1635,,0))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45">
      <c r="A637" s="2" t="s">
        <v>4074</v>
      </c>
      <c r="B637" s="3">
        <v>44578</v>
      </c>
      <c r="C637" s="2" t="s">
        <v>4075</v>
      </c>
      <c r="D637" t="s">
        <v>6176</v>
      </c>
      <c r="E637" s="2">
        <v>4</v>
      </c>
      <c r="F637" s="2" t="str">
        <f>_xlfn.XLOOKUP(C637,customers!A636:A1636,customers!B636:B1636,,0)</f>
        <v>Eal D'Ambrogio</v>
      </c>
      <c r="G637" s="2" t="str">
        <f>IF(_xlfn.XLOOKUP(C637,customers!A636:A1636,customers!C636:C1636,,0)=0, "",_xlfn.XLOOKUP(C637,customers!A636:A1636,customers!C636:C1636,,0))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45">
      <c r="A638" s="2" t="s">
        <v>4080</v>
      </c>
      <c r="B638" s="3">
        <v>43487</v>
      </c>
      <c r="C638" s="2" t="s">
        <v>4081</v>
      </c>
      <c r="D638" t="s">
        <v>6170</v>
      </c>
      <c r="E638" s="2">
        <v>6</v>
      </c>
      <c r="F638" s="2" t="str">
        <f>_xlfn.XLOOKUP(C638,customers!A637:A1637,customers!B637:B1637,,0)</f>
        <v>Carolee Winchcombe</v>
      </c>
      <c r="G638" s="2" t="str">
        <f>IF(_xlfn.XLOOKUP(C638,customers!A637:A1637,customers!C637:C1637,,0)=0, "",_xlfn.XLOOKUP(C638,customers!A637:A1637,customers!C637:C1637,,0))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45">
      <c r="A639" s="2" t="s">
        <v>4086</v>
      </c>
      <c r="B639" s="3">
        <v>43889</v>
      </c>
      <c r="C639" s="2" t="s">
        <v>4087</v>
      </c>
      <c r="D639" t="s">
        <v>6166</v>
      </c>
      <c r="E639" s="2">
        <v>1</v>
      </c>
      <c r="F639" s="2" t="str">
        <f>_xlfn.XLOOKUP(C639,customers!A638:A1638,customers!B638:B1638,,0)</f>
        <v>Benedikta Paumier</v>
      </c>
      <c r="G639" s="2" t="str">
        <f>IF(_xlfn.XLOOKUP(C639,customers!A638:A1638,customers!C638:C1638,,0)=0, "",_xlfn.XLOOKUP(C639,customers!A638:A1638,customers!C638:C1638,,0))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45">
      <c r="A640" s="2" t="s">
        <v>4093</v>
      </c>
      <c r="B640" s="3">
        <v>43684</v>
      </c>
      <c r="C640" s="2" t="s">
        <v>4094</v>
      </c>
      <c r="D640" t="s">
        <v>6175</v>
      </c>
      <c r="E640" s="2">
        <v>3</v>
      </c>
      <c r="F640" s="2" t="str">
        <f>_xlfn.XLOOKUP(C640,customers!A639:A1639,customers!B639:B1639,,0)</f>
        <v>Neville Piatto</v>
      </c>
      <c r="G640" s="2" t="str">
        <f>IF(_xlfn.XLOOKUP(C640,customers!A639:A1639,customers!C639:C1639,,0)=0, "",_xlfn.XLOOKUP(C640,customers!A639:A1639,customers!C639:C1639,,0))</f>
        <v/>
      </c>
      <c r="H640" s="2" t="str">
        <f>_xlfn.XLOOKUP(C640,customers!$A$1:$A$1001,customers!$G$1:$G$1001,,0)</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45">
      <c r="A641" s="2" t="s">
        <v>4098</v>
      </c>
      <c r="B641" s="3">
        <v>44331</v>
      </c>
      <c r="C641" s="2" t="s">
        <v>4099</v>
      </c>
      <c r="D641" t="s">
        <v>6150</v>
      </c>
      <c r="E641" s="2">
        <v>1</v>
      </c>
      <c r="F641" s="2" t="str">
        <f>_xlfn.XLOOKUP(C641,customers!A640:A1640,customers!B640:B1640,,0)</f>
        <v>Jeno Capey</v>
      </c>
      <c r="G641" s="2" t="str">
        <f>IF(_xlfn.XLOOKUP(C641,customers!A640:A1640,customers!C640:C1640,,0)=0, "",_xlfn.XLOOKUP(C641,customers!A640:A1640,customers!C640:C1640,,0))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45">
      <c r="A642" s="2" t="s">
        <v>4104</v>
      </c>
      <c r="B642" s="3">
        <v>44547</v>
      </c>
      <c r="C642" s="2" t="s">
        <v>4152</v>
      </c>
      <c r="D642" t="s">
        <v>6142</v>
      </c>
      <c r="E642" s="2">
        <v>5</v>
      </c>
      <c r="F642" s="2" t="str">
        <f>_xlfn.XLOOKUP(C642,customers!A641:A1641,customers!B641:B1641,,0)</f>
        <v>Tuckie Mathonnet</v>
      </c>
      <c r="G642" s="2" t="str">
        <f>IF(_xlfn.XLOOKUP(C642,customers!A641:A1641,customers!C641:C1641,,0)=0, "",_xlfn.XLOOKUP(C642,customers!A641:A1641,customers!C641:C1641,,0))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45">
      <c r="A643" s="2" t="s">
        <v>4109</v>
      </c>
      <c r="B643" s="3">
        <v>44448</v>
      </c>
      <c r="C643" s="2" t="s">
        <v>4110</v>
      </c>
      <c r="D643" t="s">
        <v>6179</v>
      </c>
      <c r="E643" s="2">
        <v>3</v>
      </c>
      <c r="F643" s="2" t="str">
        <f>_xlfn.XLOOKUP(C643,customers!A642:A1642,customers!B642:B1642,,0)</f>
        <v>Yardley Basill</v>
      </c>
      <c r="G643" s="2" t="str">
        <f>IF(_xlfn.XLOOKUP(C643,customers!A642:A1642,customers!C642:C1642,,0)=0, "",_xlfn.XLOOKUP(C643,customers!A642:A1642,customers!C642:C1642,,0))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45">
      <c r="A644" s="2" t="s">
        <v>4115</v>
      </c>
      <c r="B644" s="3">
        <v>43880</v>
      </c>
      <c r="C644" s="2" t="s">
        <v>4116</v>
      </c>
      <c r="D644" t="s">
        <v>6156</v>
      </c>
      <c r="E644" s="2">
        <v>2</v>
      </c>
      <c r="F644" s="2" t="str">
        <f>_xlfn.XLOOKUP(C644,customers!A643:A1643,customers!B643:B1643,,0)</f>
        <v>Maggy Baistow</v>
      </c>
      <c r="G644" s="2" t="str">
        <f>IF(_xlfn.XLOOKUP(C644,customers!A643:A1643,customers!C643:C1643,,0)=0, "",_xlfn.XLOOKUP(C644,customers!A643:A1643,customers!C643:C1643,,0))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45">
      <c r="A645" s="2" t="s">
        <v>4123</v>
      </c>
      <c r="B645" s="3">
        <v>44011</v>
      </c>
      <c r="C645" s="2" t="s">
        <v>4124</v>
      </c>
      <c r="D645" t="s">
        <v>6148</v>
      </c>
      <c r="E645" s="2">
        <v>3</v>
      </c>
      <c r="F645" s="2" t="str">
        <f>_xlfn.XLOOKUP(C645,customers!A644:A1644,customers!B644:B1644,,0)</f>
        <v>Courtney Pallant</v>
      </c>
      <c r="G645" s="2" t="str">
        <f>IF(_xlfn.XLOOKUP(C645,customers!A644:A1644,customers!C644:C1644,,0)=0, "",_xlfn.XLOOKUP(C645,customers!A644:A1644,customers!C644:C1644,,0))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45">
      <c r="A646" s="2" t="s">
        <v>4128</v>
      </c>
      <c r="B646" s="3">
        <v>44694</v>
      </c>
      <c r="C646" s="2" t="s">
        <v>4129</v>
      </c>
      <c r="D646" t="s">
        <v>6149</v>
      </c>
      <c r="E646" s="2">
        <v>2</v>
      </c>
      <c r="F646" s="2" t="str">
        <f>_xlfn.XLOOKUP(C646,customers!A645:A1645,customers!B645:B1645,,0)</f>
        <v>Marne Mingey</v>
      </c>
      <c r="G646" s="2" t="str">
        <f>IF(_xlfn.XLOOKUP(C646,customers!A645:A1645,customers!C645:C1645,,0)=0, "",_xlfn.XLOOKUP(C646,customers!A645:A1645,customers!C645:C1645,,0))</f>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45">
      <c r="A647" s="2" t="s">
        <v>4133</v>
      </c>
      <c r="B647" s="3">
        <v>44106</v>
      </c>
      <c r="C647" s="2" t="s">
        <v>4134</v>
      </c>
      <c r="D647" t="s">
        <v>6168</v>
      </c>
      <c r="E647" s="2">
        <v>3</v>
      </c>
      <c r="F647" s="2" t="str">
        <f>_xlfn.XLOOKUP(C647,customers!A646:A1646,customers!B646:B1646,,0)</f>
        <v>Denny O' Ronan</v>
      </c>
      <c r="G647" s="2" t="str">
        <f>IF(_xlfn.XLOOKUP(C647,customers!A646:A1646,customers!C646:C1646,,0)=0, "",_xlfn.XLOOKUP(C647,customers!A646:A1646,customers!C646:C1646,,0))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45">
      <c r="A648" s="2" t="s">
        <v>4139</v>
      </c>
      <c r="B648" s="3">
        <v>44532</v>
      </c>
      <c r="C648" s="2" t="s">
        <v>4140</v>
      </c>
      <c r="D648" t="s">
        <v>6147</v>
      </c>
      <c r="E648" s="2">
        <v>1</v>
      </c>
      <c r="F648" s="2" t="str">
        <f>_xlfn.XLOOKUP(C648,customers!A647:A1647,customers!B647:B1647,,0)</f>
        <v>Dottie Rallin</v>
      </c>
      <c r="G648" s="2" t="str">
        <f>IF(_xlfn.XLOOKUP(C648,customers!A647:A1647,customers!C647:C1647,,0)=0, "",_xlfn.XLOOKUP(C648,customers!A647:A1647,customers!C647:C1647,,0))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45">
      <c r="A649" s="2" t="s">
        <v>4145</v>
      </c>
      <c r="B649" s="3">
        <v>44502</v>
      </c>
      <c r="C649" s="2" t="s">
        <v>4146</v>
      </c>
      <c r="D649" t="s">
        <v>6161</v>
      </c>
      <c r="E649" s="2">
        <v>3</v>
      </c>
      <c r="F649" s="2" t="str">
        <f>_xlfn.XLOOKUP(C649,customers!A648:A1648,customers!B648:B1648,,0)</f>
        <v>Ardith Chill</v>
      </c>
      <c r="G649" s="2" t="str">
        <f>IF(_xlfn.XLOOKUP(C649,customers!A648:A1648,customers!C648:C1648,,0)=0, "",_xlfn.XLOOKUP(C649,customers!A648:A1648,customers!C648:C1648,,0))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45">
      <c r="A650" s="2" t="s">
        <v>4151</v>
      </c>
      <c r="B650" s="3">
        <v>43884</v>
      </c>
      <c r="C650" s="2" t="s">
        <v>4152</v>
      </c>
      <c r="D650" t="s">
        <v>6163</v>
      </c>
      <c r="E650" s="2">
        <v>6</v>
      </c>
      <c r="F650" s="2" t="str">
        <f>_xlfn.XLOOKUP(C650,customers!A649:A1649,customers!B649:B1649,,0)</f>
        <v>Tuckie Mathonnet</v>
      </c>
      <c r="G650" s="2" t="str">
        <f>IF(_xlfn.XLOOKUP(C650,customers!A649:A1649,customers!C649:C1649,,0)=0, "",_xlfn.XLOOKUP(C650,customers!A649:A1649,customers!C649:C1649,,0))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45">
      <c r="A651" s="2" t="s">
        <v>4157</v>
      </c>
      <c r="B651" s="3">
        <v>44015</v>
      </c>
      <c r="C651" s="2" t="s">
        <v>4158</v>
      </c>
      <c r="D651" t="s">
        <v>6170</v>
      </c>
      <c r="E651" s="2">
        <v>6</v>
      </c>
      <c r="F651" s="2" t="str">
        <f>_xlfn.XLOOKUP(C651,customers!A650:A1650,customers!B650:B1650,,0)</f>
        <v>Charmane Denys</v>
      </c>
      <c r="G651" s="2" t="str">
        <f>IF(_xlfn.XLOOKUP(C651,customers!A650:A1650,customers!C650:C1650,,0)=0, "",_xlfn.XLOOKUP(C651,customers!A650:A1650,customers!C650:C1650,,0))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45">
      <c r="A652" s="2" t="s">
        <v>4163</v>
      </c>
      <c r="B652" s="3">
        <v>43507</v>
      </c>
      <c r="C652" s="2" t="s">
        <v>4164</v>
      </c>
      <c r="D652" t="s">
        <v>6172</v>
      </c>
      <c r="E652" s="2">
        <v>1</v>
      </c>
      <c r="F652" s="2" t="str">
        <f>_xlfn.XLOOKUP(C652,customers!A651:A1651,customers!B651:B1651,,0)</f>
        <v>Cecily Stebbings</v>
      </c>
      <c r="G652" s="2" t="str">
        <f>IF(_xlfn.XLOOKUP(C652,customers!A651:A1651,customers!C651:C1651,,0)=0, "",_xlfn.XLOOKUP(C652,customers!A651:A1651,customers!C651:C1651,,0))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45">
      <c r="A653" s="2" t="s">
        <v>4169</v>
      </c>
      <c r="B653" s="3">
        <v>44084</v>
      </c>
      <c r="C653" s="2" t="s">
        <v>4170</v>
      </c>
      <c r="D653" t="s">
        <v>6179</v>
      </c>
      <c r="E653" s="2">
        <v>4</v>
      </c>
      <c r="F653" s="2" t="str">
        <f>_xlfn.XLOOKUP(C653,customers!A652:A1652,customers!B652:B1652,,0)</f>
        <v>Giana Tonnesen</v>
      </c>
      <c r="G653" s="2" t="str">
        <f>IF(_xlfn.XLOOKUP(C653,customers!A652:A1652,customers!C652:C1652,,0)=0, "",_xlfn.XLOOKUP(C653,customers!A652:A1652,customers!C652:C1652,,0))</f>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45">
      <c r="A654" s="2" t="s">
        <v>4174</v>
      </c>
      <c r="B654" s="3">
        <v>43892</v>
      </c>
      <c r="C654" s="2" t="s">
        <v>4175</v>
      </c>
      <c r="D654" t="s">
        <v>6170</v>
      </c>
      <c r="E654" s="2">
        <v>4</v>
      </c>
      <c r="F654" s="2" t="str">
        <f>_xlfn.XLOOKUP(C654,customers!A653:A1653,customers!B653:B1653,,0)</f>
        <v>Rhetta Zywicki</v>
      </c>
      <c r="G654" s="2" t="str">
        <f>IF(_xlfn.XLOOKUP(C654,customers!A653:A1653,customers!C653:C1653,,0)=0, "",_xlfn.XLOOKUP(C654,customers!A653:A1653,customers!C653:C1653,,0))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45">
      <c r="A655" s="2" t="s">
        <v>4179</v>
      </c>
      <c r="B655" s="3">
        <v>44375</v>
      </c>
      <c r="C655" s="2" t="s">
        <v>4180</v>
      </c>
      <c r="D655" t="s">
        <v>6175</v>
      </c>
      <c r="E655" s="2">
        <v>4</v>
      </c>
      <c r="F655" s="2" t="str">
        <f>_xlfn.XLOOKUP(C655,customers!A654:A1654,customers!B654:B1654,,0)</f>
        <v>Almeria Burgett</v>
      </c>
      <c r="G655" s="2" t="str">
        <f>IF(_xlfn.XLOOKUP(C655,customers!A654:A1654,customers!C654:C1654,,0)=0, "",_xlfn.XLOOKUP(C655,customers!A654:A1654,customers!C654:C1654,,0))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45">
      <c r="A656" s="2" t="s">
        <v>4185</v>
      </c>
      <c r="B656" s="3">
        <v>43476</v>
      </c>
      <c r="C656" s="2" t="s">
        <v>4186</v>
      </c>
      <c r="D656" t="s">
        <v>6168</v>
      </c>
      <c r="E656" s="2">
        <v>3</v>
      </c>
      <c r="F656" s="2" t="str">
        <f>_xlfn.XLOOKUP(C656,customers!A655:A1655,customers!B655:B1655,,0)</f>
        <v>Marvin Malloy</v>
      </c>
      <c r="G656" s="2" t="str">
        <f>IF(_xlfn.XLOOKUP(C656,customers!A655:A1655,customers!C655:C1655,,0)=0, "",_xlfn.XLOOKUP(C656,customers!A655:A1655,customers!C655:C1655,,0))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45">
      <c r="A657" s="2" t="s">
        <v>4191</v>
      </c>
      <c r="B657" s="3">
        <v>43728</v>
      </c>
      <c r="C657" s="2" t="s">
        <v>4192</v>
      </c>
      <c r="D657" t="s">
        <v>6151</v>
      </c>
      <c r="E657" s="2">
        <v>2</v>
      </c>
      <c r="F657" s="2" t="str">
        <f>_xlfn.XLOOKUP(C657,customers!A656:A1656,customers!B656:B1656,,0)</f>
        <v>Maxim McParland</v>
      </c>
      <c r="G657" s="2" t="str">
        <f>IF(_xlfn.XLOOKUP(C657,customers!A656:A1656,customers!C656:C1656,,0)=0, "",_xlfn.XLOOKUP(C657,customers!A656:A1656,customers!C656:C1656,,0))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45">
      <c r="A658" s="2" t="s">
        <v>4196</v>
      </c>
      <c r="B658" s="3">
        <v>44485</v>
      </c>
      <c r="C658" s="2" t="s">
        <v>4197</v>
      </c>
      <c r="D658" t="s">
        <v>6143</v>
      </c>
      <c r="E658" s="2">
        <v>4</v>
      </c>
      <c r="F658" s="2" t="str">
        <f>_xlfn.XLOOKUP(C658,customers!A657:A1657,customers!B657:B1657,,0)</f>
        <v>Sylas Jennaroy</v>
      </c>
      <c r="G658" s="2" t="str">
        <f>IF(_xlfn.XLOOKUP(C658,customers!A657:A1657,customers!C657:C1657,,0)=0, "",_xlfn.XLOOKUP(C658,customers!A657:A1657,customers!C657:C1657,,0))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45">
      <c r="A659" s="2" t="s">
        <v>4201</v>
      </c>
      <c r="B659" s="3">
        <v>43831</v>
      </c>
      <c r="C659" s="2" t="s">
        <v>4202</v>
      </c>
      <c r="D659" t="s">
        <v>6157</v>
      </c>
      <c r="E659" s="2">
        <v>2</v>
      </c>
      <c r="F659" s="2" t="str">
        <f>_xlfn.XLOOKUP(C659,customers!A658:A1658,customers!B658:B1658,,0)</f>
        <v>Wren Place</v>
      </c>
      <c r="G659" s="2" t="str">
        <f>IF(_xlfn.XLOOKUP(C659,customers!A658:A1658,customers!C658:C1658,,0)=0, "",_xlfn.XLOOKUP(C659,customers!A658:A1658,customers!C658:C1658,,0))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45">
      <c r="A660" s="2" t="s">
        <v>4207</v>
      </c>
      <c r="B660" s="3">
        <v>44630</v>
      </c>
      <c r="C660" s="2" t="s">
        <v>4263</v>
      </c>
      <c r="D660" t="s">
        <v>6139</v>
      </c>
      <c r="E660" s="2">
        <v>3</v>
      </c>
      <c r="F660" s="2" t="str">
        <f>_xlfn.XLOOKUP(C660,customers!A659:A1659,customers!B659:B1659,,0)</f>
        <v>Janella Millett</v>
      </c>
      <c r="G660" s="2" t="str">
        <f>IF(_xlfn.XLOOKUP(C660,customers!A659:A1659,customers!C659:C1659,,0)=0, "",_xlfn.XLOOKUP(C660,customers!A659:A1659,customers!C659:C1659,,0))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45">
      <c r="A661" s="2" t="s">
        <v>4211</v>
      </c>
      <c r="B661" s="3">
        <v>44693</v>
      </c>
      <c r="C661" s="2" t="s">
        <v>4212</v>
      </c>
      <c r="D661" t="s">
        <v>6168</v>
      </c>
      <c r="E661" s="2">
        <v>2</v>
      </c>
      <c r="F661" s="2" t="str">
        <f>_xlfn.XLOOKUP(C661,customers!A660:A1660,customers!B660:B1660,,0)</f>
        <v>Dollie Gadsden</v>
      </c>
      <c r="G661" s="2" t="str">
        <f>IF(_xlfn.XLOOKUP(C661,customers!A660:A1660,customers!C660:C1660,,0)=0, "",_xlfn.XLOOKUP(C661,customers!A660:A1660,customers!C660:C1660,,0))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45">
      <c r="A662" s="2" t="s">
        <v>4217</v>
      </c>
      <c r="B662" s="3">
        <v>44084</v>
      </c>
      <c r="C662" s="2" t="s">
        <v>4218</v>
      </c>
      <c r="D662" t="s">
        <v>6176</v>
      </c>
      <c r="E662" s="2">
        <v>6</v>
      </c>
      <c r="F662" s="2" t="str">
        <f>_xlfn.XLOOKUP(C662,customers!A661:A1661,customers!B661:B1661,,0)</f>
        <v>Val Wakelin</v>
      </c>
      <c r="G662" s="2" t="str">
        <f>IF(_xlfn.XLOOKUP(C662,customers!A661:A1661,customers!C661:C1661,,0)=0, "",_xlfn.XLOOKUP(C662,customers!A661:A1661,customers!C661:C1661,,0))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45">
      <c r="A663" s="2" t="s">
        <v>4223</v>
      </c>
      <c r="B663" s="3">
        <v>44485</v>
      </c>
      <c r="C663" s="2" t="s">
        <v>4224</v>
      </c>
      <c r="D663" t="s">
        <v>6152</v>
      </c>
      <c r="E663" s="2">
        <v>6</v>
      </c>
      <c r="F663" s="2" t="str">
        <f>_xlfn.XLOOKUP(C663,customers!A662:A1662,customers!B662:B1662,,0)</f>
        <v>Annie Campsall</v>
      </c>
      <c r="G663" s="2" t="str">
        <f>IF(_xlfn.XLOOKUP(C663,customers!A662:A1662,customers!C662:C1662,,0)=0, "",_xlfn.XLOOKUP(C663,customers!A662:A1662,customers!C662:C1662,,0))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45">
      <c r="A664" s="2" t="s">
        <v>4229</v>
      </c>
      <c r="B664" s="3">
        <v>44364</v>
      </c>
      <c r="C664" s="2" t="s">
        <v>4230</v>
      </c>
      <c r="D664" t="s">
        <v>6165</v>
      </c>
      <c r="E664" s="2">
        <v>5</v>
      </c>
      <c r="F664" s="2" t="str">
        <f>_xlfn.XLOOKUP(C664,customers!A663:A1663,customers!B663:B1663,,0)</f>
        <v>Shermy Moseby</v>
      </c>
      <c r="G664" s="2" t="str">
        <f>IF(_xlfn.XLOOKUP(C664,customers!A663:A1663,customers!C663:C1663,,0)=0, "",_xlfn.XLOOKUP(C664,customers!A663:A1663,customers!C663:C1663,,0))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45">
      <c r="A665" s="2" t="s">
        <v>4234</v>
      </c>
      <c r="B665" s="3">
        <v>43554</v>
      </c>
      <c r="C665" s="2" t="s">
        <v>4235</v>
      </c>
      <c r="D665" t="s">
        <v>6155</v>
      </c>
      <c r="E665" s="2">
        <v>6</v>
      </c>
      <c r="F665" s="2" t="str">
        <f>_xlfn.XLOOKUP(C665,customers!A664:A1664,customers!B664:B1664,,0)</f>
        <v>Corrie Wass</v>
      </c>
      <c r="G665" s="2" t="str">
        <f>IF(_xlfn.XLOOKUP(C665,customers!A664:A1664,customers!C664:C1664,,0)=0, "",_xlfn.XLOOKUP(C665,customers!A664:A1664,customers!C664:C1664,,0))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45">
      <c r="A666" s="2" t="s">
        <v>4239</v>
      </c>
      <c r="B666" s="3">
        <v>44549</v>
      </c>
      <c r="C666" s="2" t="s">
        <v>4240</v>
      </c>
      <c r="D666" t="s">
        <v>6183</v>
      </c>
      <c r="E666" s="2">
        <v>6</v>
      </c>
      <c r="F666" s="2" t="str">
        <f>_xlfn.XLOOKUP(C666,customers!A665:A1665,customers!B665:B1665,,0)</f>
        <v>Ira Sjostrom</v>
      </c>
      <c r="G666" s="2" t="str">
        <f>IF(_xlfn.XLOOKUP(C666,customers!A665:A1665,customers!C665:C1665,,0)=0, "",_xlfn.XLOOKUP(C666,customers!A665:A1665,customers!C665:C1665,,0))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45">
      <c r="A667" s="2" t="s">
        <v>4239</v>
      </c>
      <c r="B667" s="3">
        <v>44549</v>
      </c>
      <c r="C667" s="2" t="s">
        <v>4240</v>
      </c>
      <c r="D667" t="s">
        <v>6150</v>
      </c>
      <c r="E667" s="2">
        <v>2</v>
      </c>
      <c r="F667" s="2" t="str">
        <f>_xlfn.XLOOKUP(C667,customers!A666:A1666,customers!B666:B1666,,0)</f>
        <v>Ira Sjostrom</v>
      </c>
      <c r="G667" s="2" t="str">
        <f>IF(_xlfn.XLOOKUP(C667,customers!A666:A1666,customers!C666:C1666,,0)=0, "",_xlfn.XLOOKUP(C667,customers!A666:A1666,customers!C666:C1666,,0))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45">
      <c r="A668" s="2" t="s">
        <v>4250</v>
      </c>
      <c r="B668" s="3">
        <v>43987</v>
      </c>
      <c r="C668" s="2" t="s">
        <v>4251</v>
      </c>
      <c r="D668" t="s">
        <v>6168</v>
      </c>
      <c r="E668" s="2">
        <v>4</v>
      </c>
      <c r="F668" s="2" t="str">
        <f>_xlfn.XLOOKUP(C668,customers!A667:A1667,customers!B667:B1667,,0)</f>
        <v>Jermaine Branchett</v>
      </c>
      <c r="G668" s="2" t="str">
        <f>IF(_xlfn.XLOOKUP(C668,customers!A667:A1667,customers!C667:C1667,,0)=0, "",_xlfn.XLOOKUP(C668,customers!A667:A1667,customers!C667:C1667,,0))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45">
      <c r="A669" s="2" t="s">
        <v>4256</v>
      </c>
      <c r="B669" s="3">
        <v>44451</v>
      </c>
      <c r="C669" s="2" t="s">
        <v>4257</v>
      </c>
      <c r="D669" t="s">
        <v>6147</v>
      </c>
      <c r="E669" s="2">
        <v>6</v>
      </c>
      <c r="F669" s="2" t="str">
        <f>_xlfn.XLOOKUP(C669,customers!A668:A1668,customers!B668:B1668,,0)</f>
        <v>Nissie Rudland</v>
      </c>
      <c r="G669" s="2" t="str">
        <f>IF(_xlfn.XLOOKUP(C669,customers!A668:A1668,customers!C668:C1668,,0)=0, "",_xlfn.XLOOKUP(C669,customers!A668:A1668,customers!C668:C1668,,0))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45">
      <c r="A670" s="2" t="s">
        <v>4262</v>
      </c>
      <c r="B670" s="3">
        <v>44636</v>
      </c>
      <c r="C670" s="2" t="s">
        <v>4263</v>
      </c>
      <c r="D670" t="s">
        <v>6142</v>
      </c>
      <c r="E670" s="2">
        <v>5</v>
      </c>
      <c r="F670" s="2" t="str">
        <f>_xlfn.XLOOKUP(C670,customers!A669:A1669,customers!B669:B1669,,0)</f>
        <v>Janella Millett</v>
      </c>
      <c r="G670" s="2" t="str">
        <f>IF(_xlfn.XLOOKUP(C670,customers!A669:A1669,customers!C669:C1669,,0)=0, "",_xlfn.XLOOKUP(C670,customers!A669:A1669,customers!C669:C1669,,0))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45">
      <c r="A671" s="2" t="s">
        <v>4268</v>
      </c>
      <c r="B671" s="3">
        <v>44551</v>
      </c>
      <c r="C671" s="2" t="s">
        <v>4269</v>
      </c>
      <c r="D671" t="s">
        <v>6181</v>
      </c>
      <c r="E671" s="2">
        <v>2</v>
      </c>
      <c r="F671" s="2" t="str">
        <f>_xlfn.XLOOKUP(C671,customers!A670:A1670,customers!B670:B1670,,0)</f>
        <v>Ferdie Tourry</v>
      </c>
      <c r="G671" s="2" t="str">
        <f>IF(_xlfn.XLOOKUP(C671,customers!A670:A1670,customers!C670:C1670,,0)=0, "",_xlfn.XLOOKUP(C671,customers!A670:A1670,customers!C670:C1670,,0))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45">
      <c r="A672" s="2" t="s">
        <v>4274</v>
      </c>
      <c r="B672" s="3">
        <v>43606</v>
      </c>
      <c r="C672" s="2" t="s">
        <v>4275</v>
      </c>
      <c r="D672" t="s">
        <v>6159</v>
      </c>
      <c r="E672" s="2">
        <v>3</v>
      </c>
      <c r="F672" s="2" t="str">
        <f>_xlfn.XLOOKUP(C672,customers!A671:A1671,customers!B671:B1671,,0)</f>
        <v>Cecil Weatherall</v>
      </c>
      <c r="G672" s="2" t="str">
        <f>IF(_xlfn.XLOOKUP(C672,customers!A671:A1671,customers!C671:C1671,,0)=0, "",_xlfn.XLOOKUP(C672,customers!A671:A1671,customers!C671:C1671,,0))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45">
      <c r="A673" s="2" t="s">
        <v>4280</v>
      </c>
      <c r="B673" s="3">
        <v>44495</v>
      </c>
      <c r="C673" s="2" t="s">
        <v>4281</v>
      </c>
      <c r="D673" t="s">
        <v>6179</v>
      </c>
      <c r="E673" s="2">
        <v>5</v>
      </c>
      <c r="F673" s="2" t="str">
        <f>_xlfn.XLOOKUP(C673,customers!A672:A1672,customers!B672:B1672,,0)</f>
        <v>Gale Heindrick</v>
      </c>
      <c r="G673" s="2" t="str">
        <f>IF(_xlfn.XLOOKUP(C673,customers!A672:A1672,customers!C672:C1672,,0)=0, "",_xlfn.XLOOKUP(C673,customers!A672:A1672,customers!C672:C1672,,0))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45">
      <c r="A674" s="2" t="s">
        <v>4286</v>
      </c>
      <c r="B674" s="3">
        <v>43916</v>
      </c>
      <c r="C674" s="2" t="s">
        <v>4287</v>
      </c>
      <c r="D674" t="s">
        <v>6160</v>
      </c>
      <c r="E674" s="2">
        <v>5</v>
      </c>
      <c r="F674" s="2" t="str">
        <f>_xlfn.XLOOKUP(C674,customers!A673:A1673,customers!B673:B1673,,0)</f>
        <v>Layne Imason</v>
      </c>
      <c r="G674" s="2" t="str">
        <f>IF(_xlfn.XLOOKUP(C674,customers!A673:A1673,customers!C673:C1673,,0)=0, "",_xlfn.XLOOKUP(C674,customers!A673:A1673,customers!C673:C1673,,0))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45">
      <c r="A675" s="2" t="s">
        <v>4291</v>
      </c>
      <c r="B675" s="3">
        <v>44118</v>
      </c>
      <c r="C675" s="2" t="s">
        <v>4292</v>
      </c>
      <c r="D675" t="s">
        <v>6141</v>
      </c>
      <c r="E675" s="2">
        <v>6</v>
      </c>
      <c r="F675" s="2" t="str">
        <f>_xlfn.XLOOKUP(C675,customers!A674:A1674,customers!B674:B1674,,0)</f>
        <v>Hazel Saill</v>
      </c>
      <c r="G675" s="2" t="str">
        <f>IF(_xlfn.XLOOKUP(C675,customers!A674:A1674,customers!C674:C1674,,0)=0, "",_xlfn.XLOOKUP(C675,customers!A674:A1674,customers!C674:C1674,,0))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45">
      <c r="A676" s="2" t="s">
        <v>4297</v>
      </c>
      <c r="B676" s="3">
        <v>44543</v>
      </c>
      <c r="C676" s="2" t="s">
        <v>4298</v>
      </c>
      <c r="D676" t="s">
        <v>6182</v>
      </c>
      <c r="E676" s="2">
        <v>6</v>
      </c>
      <c r="F676" s="2" t="str">
        <f>_xlfn.XLOOKUP(C676,customers!A675:A1675,customers!B675:B1675,,0)</f>
        <v>Hermann Larvor</v>
      </c>
      <c r="G676" s="2" t="str">
        <f>IF(_xlfn.XLOOKUP(C676,customers!A675:A1675,customers!C675:C1675,,0)=0, "",_xlfn.XLOOKUP(C676,customers!A675:A1675,customers!C675:C1675,,0))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45">
      <c r="A677" s="2" t="s">
        <v>4303</v>
      </c>
      <c r="B677" s="3">
        <v>44263</v>
      </c>
      <c r="C677" s="2" t="s">
        <v>4304</v>
      </c>
      <c r="D677" t="s">
        <v>6165</v>
      </c>
      <c r="E677" s="2">
        <v>4</v>
      </c>
      <c r="F677" s="2" t="str">
        <f>_xlfn.XLOOKUP(C677,customers!A676:A1676,customers!B676:B1676,,0)</f>
        <v>Terri Lyford</v>
      </c>
      <c r="G677" s="2" t="str">
        <f>IF(_xlfn.XLOOKUP(C677,customers!A676:A1676,customers!C676:C1676,,0)=0, "",_xlfn.XLOOKUP(C677,customers!A676:A1676,customers!C676:C1676,,0))</f>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45">
      <c r="A678" s="2" t="s">
        <v>4308</v>
      </c>
      <c r="B678" s="3">
        <v>44217</v>
      </c>
      <c r="C678" s="2" t="s">
        <v>4309</v>
      </c>
      <c r="D678" t="s">
        <v>6161</v>
      </c>
      <c r="E678" s="2">
        <v>5</v>
      </c>
      <c r="F678" s="2" t="str">
        <f>_xlfn.XLOOKUP(C678,customers!A677:A1677,customers!B677:B1677,,0)</f>
        <v>Gabey Cogan</v>
      </c>
      <c r="G678" s="2" t="str">
        <f>IF(_xlfn.XLOOKUP(C678,customers!A677:A1677,customers!C677:C1677,,0)=0, "",_xlfn.XLOOKUP(C678,customers!A677:A1677,customers!C677:C1677,,0))</f>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45">
      <c r="A679" s="2" t="s">
        <v>4313</v>
      </c>
      <c r="B679" s="3">
        <v>44206</v>
      </c>
      <c r="C679" s="2" t="s">
        <v>4314</v>
      </c>
      <c r="D679" t="s">
        <v>6160</v>
      </c>
      <c r="E679" s="2">
        <v>5</v>
      </c>
      <c r="F679" s="2" t="str">
        <f>_xlfn.XLOOKUP(C679,customers!A678:A1678,customers!B678:B1678,,0)</f>
        <v>Charin Penwarden</v>
      </c>
      <c r="G679" s="2" t="str">
        <f>IF(_xlfn.XLOOKUP(C679,customers!A678:A1678,customers!C678:C1678,,0)=0, "",_xlfn.XLOOKUP(C679,customers!A678:A1678,customers!C678:C1678,,0))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45">
      <c r="A680" s="2" t="s">
        <v>4319</v>
      </c>
      <c r="B680" s="3">
        <v>44281</v>
      </c>
      <c r="C680" s="2" t="s">
        <v>4320</v>
      </c>
      <c r="D680" t="s">
        <v>6182</v>
      </c>
      <c r="E680" s="2">
        <v>6</v>
      </c>
      <c r="F680" s="2" t="str">
        <f>_xlfn.XLOOKUP(C680,customers!A679:A1679,customers!B679:B1679,,0)</f>
        <v>Milty Middis</v>
      </c>
      <c r="G680" s="2" t="str">
        <f>IF(_xlfn.XLOOKUP(C680,customers!A679:A1679,customers!C679:C1679,,0)=0, "",_xlfn.XLOOKUP(C680,customers!A679:A1679,customers!C679:C1679,,0))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45">
      <c r="A681" s="2" t="s">
        <v>4325</v>
      </c>
      <c r="B681" s="3">
        <v>44645</v>
      </c>
      <c r="C681" s="2" t="s">
        <v>4326</v>
      </c>
      <c r="D681" t="s">
        <v>6142</v>
      </c>
      <c r="E681" s="2">
        <v>1</v>
      </c>
      <c r="F681" s="2" t="str">
        <f>_xlfn.XLOOKUP(C681,customers!A680:A1680,customers!B680:B1680,,0)</f>
        <v>Adrianne Vairow</v>
      </c>
      <c r="G681" s="2" t="str">
        <f>IF(_xlfn.XLOOKUP(C681,customers!A680:A1680,customers!C680:C1680,,0)=0, "",_xlfn.XLOOKUP(C681,customers!A680:A1680,customers!C680:C1680,,0))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45">
      <c r="A682" s="2" t="s">
        <v>4331</v>
      </c>
      <c r="B682" s="3">
        <v>44399</v>
      </c>
      <c r="C682" s="2" t="s">
        <v>4332</v>
      </c>
      <c r="D682" t="s">
        <v>6155</v>
      </c>
      <c r="E682" s="2">
        <v>5</v>
      </c>
      <c r="F682" s="2" t="str">
        <f>_xlfn.XLOOKUP(C682,customers!A681:A1681,customers!B681:B1681,,0)</f>
        <v>Anjanette Goldie</v>
      </c>
      <c r="G682" s="2" t="str">
        <f>IF(_xlfn.XLOOKUP(C682,customers!A681:A1681,customers!C681:C1681,,0)=0, "",_xlfn.XLOOKUP(C682,customers!A681:A1681,customers!C681:C1681,,0))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45">
      <c r="A683" s="2" t="s">
        <v>4336</v>
      </c>
      <c r="B683" s="3">
        <v>44080</v>
      </c>
      <c r="C683" s="2" t="s">
        <v>4337</v>
      </c>
      <c r="D683" t="s">
        <v>6145</v>
      </c>
      <c r="E683" s="2">
        <v>2</v>
      </c>
      <c r="F683" s="2" t="str">
        <f>_xlfn.XLOOKUP(C683,customers!A682:A1682,customers!B682:B1682,,0)</f>
        <v>Nicky Ayris</v>
      </c>
      <c r="G683" s="2" t="str">
        <f>IF(_xlfn.XLOOKUP(C683,customers!A682:A1682,customers!C682:C1682,,0)=0, "",_xlfn.XLOOKUP(C683,customers!A682:A1682,customers!C682:C1682,,0))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45">
      <c r="A684" s="2" t="s">
        <v>4342</v>
      </c>
      <c r="B684" s="3">
        <v>43827</v>
      </c>
      <c r="C684" s="2" t="s">
        <v>4343</v>
      </c>
      <c r="D684" t="s">
        <v>6156</v>
      </c>
      <c r="E684" s="2">
        <v>2</v>
      </c>
      <c r="F684" s="2" t="str">
        <f>_xlfn.XLOOKUP(C684,customers!A683:A1683,customers!B683:B1683,,0)</f>
        <v>Laryssa Benediktovich</v>
      </c>
      <c r="G684" s="2" t="str">
        <f>IF(_xlfn.XLOOKUP(C684,customers!A683:A1683,customers!C683:C1683,,0)=0, "",_xlfn.XLOOKUP(C684,customers!A683:A1683,customers!C683:C1683,,0))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45">
      <c r="A685" s="2" t="s">
        <v>4348</v>
      </c>
      <c r="B685" s="3">
        <v>43941</v>
      </c>
      <c r="C685" s="2" t="s">
        <v>4349</v>
      </c>
      <c r="D685" t="s">
        <v>6169</v>
      </c>
      <c r="E685" s="2">
        <v>6</v>
      </c>
      <c r="F685" s="2" t="str">
        <f>_xlfn.XLOOKUP(C685,customers!A684:A1684,customers!B684:B1684,,0)</f>
        <v>Theo Jacobovitz</v>
      </c>
      <c r="G685" s="2" t="str">
        <f>IF(_xlfn.XLOOKUP(C685,customers!A684:A1684,customers!C684:C1684,,0)=0, "",_xlfn.XLOOKUP(C685,customers!A684:A1684,customers!C684:C1684,,0))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45">
      <c r="A686" s="2" t="s">
        <v>4354</v>
      </c>
      <c r="B686" s="3">
        <v>43517</v>
      </c>
      <c r="C686" s="2" t="s">
        <v>4355</v>
      </c>
      <c r="D686" t="s">
        <v>6179</v>
      </c>
      <c r="E686" s="2">
        <v>6</v>
      </c>
      <c r="F686" s="2" t="str">
        <f>_xlfn.XLOOKUP(C686,customers!A685:A1685,customers!B685:B1685,,0)</f>
        <v>Becca Ableson</v>
      </c>
      <c r="G686" s="2" t="str">
        <f>IF(_xlfn.XLOOKUP(C686,customers!A685:A1685,customers!C685:C1685,,0)=0, "",_xlfn.XLOOKUP(C686,customers!A685:A1685,customers!C685:C1685,,0))</f>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45">
      <c r="A687" s="2" t="s">
        <v>4359</v>
      </c>
      <c r="B687" s="3">
        <v>44637</v>
      </c>
      <c r="C687" s="2" t="s">
        <v>4360</v>
      </c>
      <c r="D687" t="s">
        <v>6164</v>
      </c>
      <c r="E687" s="2">
        <v>2</v>
      </c>
      <c r="F687" s="2" t="str">
        <f>_xlfn.XLOOKUP(C687,customers!A686:A1686,customers!B686:B1686,,0)</f>
        <v>Jeno Druitt</v>
      </c>
      <c r="G687" s="2" t="str">
        <f>IF(_xlfn.XLOOKUP(C687,customers!A686:A1686,customers!C686:C1686,,0)=0, "",_xlfn.XLOOKUP(C687,customers!A686:A1686,customers!C686:C1686,,0))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45">
      <c r="A688" s="2" t="s">
        <v>4365</v>
      </c>
      <c r="B688" s="3">
        <v>44330</v>
      </c>
      <c r="C688" s="2" t="s">
        <v>4366</v>
      </c>
      <c r="D688" t="s">
        <v>6163</v>
      </c>
      <c r="E688" s="2">
        <v>3</v>
      </c>
      <c r="F688" s="2" t="str">
        <f>_xlfn.XLOOKUP(C688,customers!A687:A1687,customers!B687:B1687,,0)</f>
        <v>Deonne Shortall</v>
      </c>
      <c r="G688" s="2" t="str">
        <f>IF(_xlfn.XLOOKUP(C688,customers!A687:A1687,customers!C687:C1687,,0)=0, "",_xlfn.XLOOKUP(C688,customers!A687:A1687,customers!C687:C1687,,0))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45">
      <c r="A689" s="2" t="s">
        <v>4371</v>
      </c>
      <c r="B689" s="3">
        <v>43471</v>
      </c>
      <c r="C689" s="2" t="s">
        <v>4372</v>
      </c>
      <c r="D689" t="s">
        <v>6139</v>
      </c>
      <c r="E689" s="2">
        <v>2</v>
      </c>
      <c r="F689" s="2" t="str">
        <f>_xlfn.XLOOKUP(C689,customers!A688:A1688,customers!B688:B1688,,0)</f>
        <v>Wilton Cottier</v>
      </c>
      <c r="G689" s="2" t="str">
        <f>IF(_xlfn.XLOOKUP(C689,customers!A688:A1688,customers!C688:C1688,,0)=0, "",_xlfn.XLOOKUP(C689,customers!A688:A1688,customers!C688:C1688,,0))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45">
      <c r="A690" s="2" t="s">
        <v>4377</v>
      </c>
      <c r="B690" s="3">
        <v>43579</v>
      </c>
      <c r="C690" s="2" t="s">
        <v>4378</v>
      </c>
      <c r="D690" t="s">
        <v>6140</v>
      </c>
      <c r="E690" s="2">
        <v>5</v>
      </c>
      <c r="F690" s="2" t="str">
        <f>_xlfn.XLOOKUP(C690,customers!A689:A1689,customers!B689:B1689,,0)</f>
        <v>Kevan Grinsted</v>
      </c>
      <c r="G690" s="2" t="str">
        <f>IF(_xlfn.XLOOKUP(C690,customers!A689:A1689,customers!C689:C1689,,0)=0, "",_xlfn.XLOOKUP(C690,customers!A689:A1689,customers!C689:C1689,,0))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45">
      <c r="A691" s="2" t="s">
        <v>4383</v>
      </c>
      <c r="B691" s="3">
        <v>44346</v>
      </c>
      <c r="C691" s="2" t="s">
        <v>4384</v>
      </c>
      <c r="D691" t="s">
        <v>6157</v>
      </c>
      <c r="E691" s="2">
        <v>5</v>
      </c>
      <c r="F691" s="2" t="str">
        <f>_xlfn.XLOOKUP(C691,customers!A690:A1690,customers!B690:B1690,,0)</f>
        <v>Dionne Skyner</v>
      </c>
      <c r="G691" s="2" t="str">
        <f>IF(_xlfn.XLOOKUP(C691,customers!A690:A1690,customers!C690:C1690,,0)=0, "",_xlfn.XLOOKUP(C691,customers!A690:A1690,customers!C690:C1690,,0))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45">
      <c r="A692" s="2" t="s">
        <v>4389</v>
      </c>
      <c r="B692" s="3">
        <v>44754</v>
      </c>
      <c r="C692" s="2" t="s">
        <v>4390</v>
      </c>
      <c r="D692" t="s">
        <v>6165</v>
      </c>
      <c r="E692" s="2">
        <v>6</v>
      </c>
      <c r="F692" s="2" t="str">
        <f>_xlfn.XLOOKUP(C692,customers!A691:A1691,customers!B691:B1691,,0)</f>
        <v>Francesco Dressel</v>
      </c>
      <c r="G692" s="2" t="str">
        <f>IF(_xlfn.XLOOKUP(C692,customers!A691:A1691,customers!C691:C1691,,0)=0, "",_xlfn.XLOOKUP(C692,customers!A691:A1691,customers!C691:C1691,,0))</f>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45">
      <c r="A693" s="2" t="s">
        <v>4393</v>
      </c>
      <c r="B693" s="3">
        <v>44227</v>
      </c>
      <c r="C693" s="2" t="s">
        <v>4434</v>
      </c>
      <c r="D693" t="s">
        <v>6155</v>
      </c>
      <c r="E693" s="2">
        <v>2</v>
      </c>
      <c r="F693" s="2" t="str">
        <f>_xlfn.XLOOKUP(C693,customers!A692:A1692,customers!B692:B1692,,0)</f>
        <v>Jimmy Dymoke</v>
      </c>
      <c r="G693" s="2" t="str">
        <f>IF(_xlfn.XLOOKUP(C693,customers!A692:A1692,customers!C692:C1692,,0)=0, "",_xlfn.XLOOKUP(C693,customers!A692:A1692,customers!C692:C1692,,0))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45">
      <c r="A694" s="2" t="s">
        <v>4399</v>
      </c>
      <c r="B694" s="3">
        <v>43720</v>
      </c>
      <c r="C694" s="2" t="s">
        <v>4400</v>
      </c>
      <c r="D694" t="s">
        <v>6143</v>
      </c>
      <c r="E694" s="2">
        <v>1</v>
      </c>
      <c r="F694" s="2" t="str">
        <f>_xlfn.XLOOKUP(C694,customers!A693:A1693,customers!B693:B1693,,0)</f>
        <v>Ambrosio Weinmann</v>
      </c>
      <c r="G694" s="2" t="str">
        <f>IF(_xlfn.XLOOKUP(C694,customers!A693:A1693,customers!C693:C1693,,0)=0, "",_xlfn.XLOOKUP(C694,customers!A693:A1693,customers!C693:C1693,,0))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45">
      <c r="A695" s="2" t="s">
        <v>4405</v>
      </c>
      <c r="B695" s="3">
        <v>44012</v>
      </c>
      <c r="C695" s="2" t="s">
        <v>4406</v>
      </c>
      <c r="D695" t="s">
        <v>6175</v>
      </c>
      <c r="E695" s="2">
        <v>2</v>
      </c>
      <c r="F695" s="2" t="str">
        <f>_xlfn.XLOOKUP(C695,customers!A694:A1694,customers!B694:B1694,,0)</f>
        <v>Elden Andriessen</v>
      </c>
      <c r="G695" s="2" t="str">
        <f>IF(_xlfn.XLOOKUP(C695,customers!A694:A1694,customers!C694:C1694,,0)=0, "",_xlfn.XLOOKUP(C695,customers!A694:A1694,customers!C694:C1694,,0))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45">
      <c r="A696" s="2" t="s">
        <v>4411</v>
      </c>
      <c r="B696" s="3">
        <v>43915</v>
      </c>
      <c r="C696" s="2" t="s">
        <v>4412</v>
      </c>
      <c r="D696" t="s">
        <v>6144</v>
      </c>
      <c r="E696" s="2">
        <v>5</v>
      </c>
      <c r="F696" s="2" t="str">
        <f>_xlfn.XLOOKUP(C696,customers!A695:A1695,customers!B695:B1695,,0)</f>
        <v>Roxie Deaconson</v>
      </c>
      <c r="G696" s="2" t="str">
        <f>IF(_xlfn.XLOOKUP(C696,customers!A695:A1695,customers!C695:C1695,,0)=0, "",_xlfn.XLOOKUP(C696,customers!A695:A1695,customers!C695:C1695,,0))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45">
      <c r="A697" s="2" t="s">
        <v>4417</v>
      </c>
      <c r="B697" s="3">
        <v>44300</v>
      </c>
      <c r="C697" s="2" t="s">
        <v>4418</v>
      </c>
      <c r="D697" t="s">
        <v>6164</v>
      </c>
      <c r="E697" s="2">
        <v>5</v>
      </c>
      <c r="F697" s="2" t="str">
        <f>_xlfn.XLOOKUP(C697,customers!A696:A1696,customers!B696:B1696,,0)</f>
        <v>Davida Caro</v>
      </c>
      <c r="G697" s="2" t="str">
        <f>IF(_xlfn.XLOOKUP(C697,customers!A696:A1696,customers!C696:C1696,,0)=0, "",_xlfn.XLOOKUP(C697,customers!A696:A1696,customers!C696:C1696,,0))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45">
      <c r="A698" s="2" t="s">
        <v>4423</v>
      </c>
      <c r="B698" s="3">
        <v>43693</v>
      </c>
      <c r="C698" s="2" t="s">
        <v>4424</v>
      </c>
      <c r="D698" t="s">
        <v>6169</v>
      </c>
      <c r="E698" s="2">
        <v>4</v>
      </c>
      <c r="F698" s="2" t="str">
        <f>_xlfn.XLOOKUP(C698,customers!A697:A1697,customers!B697:B1697,,0)</f>
        <v>Johna Bluck</v>
      </c>
      <c r="G698" s="2" t="str">
        <f>IF(_xlfn.XLOOKUP(C698,customers!A697:A1697,customers!C697:C1697,,0)=0, "",_xlfn.XLOOKUP(C698,customers!A697:A1697,customers!C697:C1697,,0))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45">
      <c r="A699" s="2" t="s">
        <v>4429</v>
      </c>
      <c r="B699" s="3">
        <v>44547</v>
      </c>
      <c r="C699" s="2" t="s">
        <v>4430</v>
      </c>
      <c r="D699" t="s">
        <v>6157</v>
      </c>
      <c r="E699" s="2">
        <v>3</v>
      </c>
      <c r="F699" s="2" t="str">
        <f>_xlfn.XLOOKUP(C699,customers!A698:A1698,customers!B698:B1698,,0)</f>
        <v>Myrle Dearden</v>
      </c>
      <c r="G699" s="2" t="str">
        <f>IF(_xlfn.XLOOKUP(C699,customers!A698:A1698,customers!C698:C1698,,0)=0, "",_xlfn.XLOOKUP(C699,customers!A698:A1698,customers!C698:C1698,,0))</f>
        <v/>
      </c>
      <c r="H699" s="2" t="str">
        <f>_xlfn.XLOOKUP(C699,customers!$A$1:$A$1001,customers!$G$1:$G$1001,,0)</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45">
      <c r="A700" s="2" t="s">
        <v>4433</v>
      </c>
      <c r="B700" s="3">
        <v>43830</v>
      </c>
      <c r="C700" s="2" t="s">
        <v>4434</v>
      </c>
      <c r="D700" t="s">
        <v>6143</v>
      </c>
      <c r="E700" s="2">
        <v>2</v>
      </c>
      <c r="F700" s="2" t="str">
        <f>_xlfn.XLOOKUP(C700,customers!A699:A1699,customers!B699:B1699,,0)</f>
        <v>Jimmy Dymoke</v>
      </c>
      <c r="G700" s="2" t="str">
        <f>IF(_xlfn.XLOOKUP(C700,customers!A699:A1699,customers!C699:C1699,,0)=0, "",_xlfn.XLOOKUP(C700,customers!A699:A1699,customers!C699:C1699,,0))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45">
      <c r="A701" s="2" t="s">
        <v>4439</v>
      </c>
      <c r="B701" s="3">
        <v>44298</v>
      </c>
      <c r="C701" s="2" t="s">
        <v>4440</v>
      </c>
      <c r="D701" t="s">
        <v>6158</v>
      </c>
      <c r="E701" s="2">
        <v>4</v>
      </c>
      <c r="F701" s="2" t="str">
        <f>_xlfn.XLOOKUP(C701,customers!A700:A1700,customers!B700:B1700,,0)</f>
        <v>Orland Tadman</v>
      </c>
      <c r="G701" s="2" t="str">
        <f>IF(_xlfn.XLOOKUP(C701,customers!A700:A1700,customers!C700:C1700,,0)=0, "",_xlfn.XLOOKUP(C701,customers!A700:A1700,customers!C700:C1700,,0))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45">
      <c r="A702" s="2" t="s">
        <v>4445</v>
      </c>
      <c r="B702" s="3">
        <v>43736</v>
      </c>
      <c r="C702" s="2" t="s">
        <v>4446</v>
      </c>
      <c r="D702" t="s">
        <v>6161</v>
      </c>
      <c r="E702" s="2">
        <v>2</v>
      </c>
      <c r="F702" s="2" t="str">
        <f>_xlfn.XLOOKUP(C702,customers!A701:A1701,customers!B701:B1701,,0)</f>
        <v>Barrett Gudde</v>
      </c>
      <c r="G702" s="2" t="str">
        <f>IF(_xlfn.XLOOKUP(C702,customers!A701:A1701,customers!C701:C1701,,0)=0, "",_xlfn.XLOOKUP(C702,customers!A701:A1701,customers!C701:C1701,,0))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45">
      <c r="A703" s="2" t="s">
        <v>4450</v>
      </c>
      <c r="B703" s="3">
        <v>44727</v>
      </c>
      <c r="C703" s="2" t="s">
        <v>4451</v>
      </c>
      <c r="D703" t="s">
        <v>6158</v>
      </c>
      <c r="E703" s="2">
        <v>5</v>
      </c>
      <c r="F703" s="2" t="str">
        <f>_xlfn.XLOOKUP(C703,customers!A702:A1702,customers!B702:B1702,,0)</f>
        <v>Nathan Sictornes</v>
      </c>
      <c r="G703" s="2" t="str">
        <f>IF(_xlfn.XLOOKUP(C703,customers!A702:A1702,customers!C702:C1702,,0)=0, "",_xlfn.XLOOKUP(C703,customers!A702:A1702,customers!C702:C1702,,0))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45">
      <c r="A704" s="2" t="s">
        <v>4456</v>
      </c>
      <c r="B704" s="3">
        <v>43661</v>
      </c>
      <c r="C704" s="2" t="s">
        <v>4457</v>
      </c>
      <c r="D704" t="s">
        <v>6180</v>
      </c>
      <c r="E704" s="2">
        <v>1</v>
      </c>
      <c r="F704" s="2" t="str">
        <f>_xlfn.XLOOKUP(C704,customers!A703:A1703,customers!B703:B1703,,0)</f>
        <v>Vivyan Dunning</v>
      </c>
      <c r="G704" s="2" t="str">
        <f>IF(_xlfn.XLOOKUP(C704,customers!A703:A1703,customers!C703:C1703,,0)=0, "",_xlfn.XLOOKUP(C704,customers!A703:A1703,customers!C703:C1703,,0))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45">
      <c r="A705" s="2" t="s">
        <v>4461</v>
      </c>
      <c r="B705" s="3">
        <v>43506</v>
      </c>
      <c r="C705" s="2" t="s">
        <v>4462</v>
      </c>
      <c r="D705" t="s">
        <v>6165</v>
      </c>
      <c r="E705" s="2">
        <v>4</v>
      </c>
      <c r="F705" s="2" t="str">
        <f>_xlfn.XLOOKUP(C705,customers!A704:A1704,customers!B704:B1704,,0)</f>
        <v>Doralin Baison</v>
      </c>
      <c r="G705" s="2" t="str">
        <f>IF(_xlfn.XLOOKUP(C705,customers!A704:A1704,customers!C704:C1704,,0)=0, "",_xlfn.XLOOKUP(C705,customers!A704:A1704,customers!C704:C1704,,0))</f>
        <v/>
      </c>
      <c r="H705" s="2" t="str">
        <f>_xlfn.XLOOKUP(C705,customers!$A$1:$A$1001,customers!$G$1:$G$1001,,0)</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45">
      <c r="A706" s="2" t="s">
        <v>4466</v>
      </c>
      <c r="B706" s="3">
        <v>44716</v>
      </c>
      <c r="C706" s="2" t="s">
        <v>4467</v>
      </c>
      <c r="D706" t="s">
        <v>6153</v>
      </c>
      <c r="E706" s="2">
        <v>6</v>
      </c>
      <c r="F706" s="2" t="str">
        <f>_xlfn.XLOOKUP(C706,customers!A705:A1705,customers!B705:B1705,,0)</f>
        <v>Josefina Ferens</v>
      </c>
      <c r="G706" s="2" t="str">
        <f>IF(_xlfn.XLOOKUP(C706,customers!A705:A1705,customers!C705:C1705,,0)=0, "",_xlfn.XLOOKUP(C706,customers!A705:A1705,customers!C705:C1705,,0))</f>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45">
      <c r="A707" s="2" t="s">
        <v>4471</v>
      </c>
      <c r="B707" s="3">
        <v>44114</v>
      </c>
      <c r="C707" s="2" t="s">
        <v>4472</v>
      </c>
      <c r="D707" t="s">
        <v>6176</v>
      </c>
      <c r="E707" s="2">
        <v>2</v>
      </c>
      <c r="F707" s="2" t="str">
        <f>_xlfn.XLOOKUP(C707,customers!A706:A1706,customers!B706:B1706,,0)</f>
        <v>Shelley Gehring</v>
      </c>
      <c r="G707" s="2" t="str">
        <f>IF(_xlfn.XLOOKUP(C707,customers!A706:A1706,customers!C706:C1706,,0)=0, "",_xlfn.XLOOKUP(C707,customers!A706:A1706,customers!C706:C1706,,0))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45">
      <c r="A708" s="2" t="s">
        <v>4477</v>
      </c>
      <c r="B708" s="3">
        <v>44353</v>
      </c>
      <c r="C708" s="2" t="s">
        <v>4478</v>
      </c>
      <c r="D708" t="s">
        <v>6156</v>
      </c>
      <c r="E708" s="2">
        <v>3</v>
      </c>
      <c r="F708" s="2" t="str">
        <f>_xlfn.XLOOKUP(C708,customers!A707:A1707,customers!B707:B1707,,0)</f>
        <v>Barrie Fallowes</v>
      </c>
      <c r="G708" s="2" t="str">
        <f>IF(_xlfn.XLOOKUP(C708,customers!A707:A1707,customers!C707:C1707,,0)=0, "",_xlfn.XLOOKUP(C708,customers!A707:A1707,customers!C707:C1707,,0))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45">
      <c r="A709" s="2" t="s">
        <v>4483</v>
      </c>
      <c r="B709" s="3">
        <v>43540</v>
      </c>
      <c r="C709" s="2" t="s">
        <v>4484</v>
      </c>
      <c r="D709" t="s">
        <v>6143</v>
      </c>
      <c r="E709" s="2">
        <v>2</v>
      </c>
      <c r="F709" s="2" t="str">
        <f>_xlfn.XLOOKUP(C709,customers!A708:A1708,customers!B708:B1708,,0)</f>
        <v>Nicolas Aiton</v>
      </c>
      <c r="G709" s="2" t="str">
        <f>IF(_xlfn.XLOOKUP(C709,customers!A708:A1708,customers!C708:C1708,,0)=0, "",_xlfn.XLOOKUP(C709,customers!A708:A1708,customers!C708:C1708,,0))</f>
        <v/>
      </c>
      <c r="H709" s="2" t="str">
        <f>_xlfn.XLOOKUP(C709,customers!$A$1:$A$1001,customers!$G$1:$G$1001,,0)</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45">
      <c r="A710" s="2" t="s">
        <v>4488</v>
      </c>
      <c r="B710" s="3">
        <v>43804</v>
      </c>
      <c r="C710" s="2" t="s">
        <v>4489</v>
      </c>
      <c r="D710" t="s">
        <v>6157</v>
      </c>
      <c r="E710" s="2">
        <v>2</v>
      </c>
      <c r="F710" s="2" t="str">
        <f>_xlfn.XLOOKUP(C710,customers!A709:A1709,customers!B709:B1709,,0)</f>
        <v>Shelli De Banke</v>
      </c>
      <c r="G710" s="2" t="str">
        <f>IF(_xlfn.XLOOKUP(C710,customers!A709:A1709,customers!C709:C1709,,0)=0, "",_xlfn.XLOOKUP(C710,customers!A709:A1709,customers!C709:C1709,,0))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45">
      <c r="A711" s="2" t="s">
        <v>4494</v>
      </c>
      <c r="B711" s="3">
        <v>43485</v>
      </c>
      <c r="C711" s="2" t="s">
        <v>4495</v>
      </c>
      <c r="D711" t="s">
        <v>6176</v>
      </c>
      <c r="E711" s="2">
        <v>2</v>
      </c>
      <c r="F711" s="2" t="str">
        <f>_xlfn.XLOOKUP(C711,customers!A710:A1710,customers!B710:B1710,,0)</f>
        <v>Lyell Murch</v>
      </c>
      <c r="G711" s="2" t="str">
        <f>IF(_xlfn.XLOOKUP(C711,customers!A710:A1710,customers!C710:C1710,,0)=0, "",_xlfn.XLOOKUP(C711,customers!A710:A1710,customers!C710:C1710,,0))</f>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45">
      <c r="A712" s="2" t="s">
        <v>4499</v>
      </c>
      <c r="B712" s="3">
        <v>44655</v>
      </c>
      <c r="C712" s="2" t="s">
        <v>4500</v>
      </c>
      <c r="D712" t="s">
        <v>6139</v>
      </c>
      <c r="E712" s="2">
        <v>3</v>
      </c>
      <c r="F712" s="2" t="str">
        <f>_xlfn.XLOOKUP(C712,customers!A711:A1711,customers!B711:B1711,,0)</f>
        <v>Stearne Count</v>
      </c>
      <c r="G712" s="2" t="str">
        <f>IF(_xlfn.XLOOKUP(C712,customers!A711:A1711,customers!C711:C1711,,0)=0, "",_xlfn.XLOOKUP(C712,customers!A711:A1711,customers!C711:C1711,,0))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45">
      <c r="A713" s="2" t="s">
        <v>4505</v>
      </c>
      <c r="B713" s="3">
        <v>44600</v>
      </c>
      <c r="C713" s="2" t="s">
        <v>4506</v>
      </c>
      <c r="D713" t="s">
        <v>6174</v>
      </c>
      <c r="E713" s="2">
        <v>6</v>
      </c>
      <c r="F713" s="2" t="str">
        <f>_xlfn.XLOOKUP(C713,customers!A712:A1712,customers!B712:B1712,,0)</f>
        <v>Selia Ragles</v>
      </c>
      <c r="G713" s="2" t="str">
        <f>IF(_xlfn.XLOOKUP(C713,customers!A712:A1712,customers!C712:C1712,,0)=0, "",_xlfn.XLOOKUP(C713,customers!A712:A1712,customers!C712:C1712,,0))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45">
      <c r="A714" s="2" t="s">
        <v>4512</v>
      </c>
      <c r="B714" s="3">
        <v>43646</v>
      </c>
      <c r="C714" s="2" t="s">
        <v>4513</v>
      </c>
      <c r="D714" t="s">
        <v>6139</v>
      </c>
      <c r="E714" s="2">
        <v>2</v>
      </c>
      <c r="F714" s="2" t="str">
        <f>_xlfn.XLOOKUP(C714,customers!A713:A1713,customers!B713:B1713,,0)</f>
        <v>Silas Deehan</v>
      </c>
      <c r="G714" s="2" t="str">
        <f>IF(_xlfn.XLOOKUP(C714,customers!A713:A1713,customers!C713:C1713,,0)=0, "",_xlfn.XLOOKUP(C714,customers!A713:A1713,customers!C713:C1713,,0))</f>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45">
      <c r="A715" s="2" t="s">
        <v>4516</v>
      </c>
      <c r="B715" s="3">
        <v>43960</v>
      </c>
      <c r="C715" s="2" t="s">
        <v>4517</v>
      </c>
      <c r="D715" t="s">
        <v>6174</v>
      </c>
      <c r="E715" s="2">
        <v>1</v>
      </c>
      <c r="F715" s="2" t="str">
        <f>_xlfn.XLOOKUP(C715,customers!A714:A1714,customers!B714:B1714,,0)</f>
        <v>Sacha Bruun</v>
      </c>
      <c r="G715" s="2" t="str">
        <f>IF(_xlfn.XLOOKUP(C715,customers!A714:A1714,customers!C714:C1714,,0)=0, "",_xlfn.XLOOKUP(C715,customers!A714:A1714,customers!C714:C1714,,0))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45">
      <c r="A716" s="2" t="s">
        <v>4522</v>
      </c>
      <c r="B716" s="3">
        <v>44358</v>
      </c>
      <c r="C716" s="2" t="s">
        <v>4523</v>
      </c>
      <c r="D716" t="s">
        <v>6153</v>
      </c>
      <c r="E716" s="2">
        <v>4</v>
      </c>
      <c r="F716" s="2" t="str">
        <f>_xlfn.XLOOKUP(C716,customers!A715:A1715,customers!B715:B1715,,0)</f>
        <v>Alon Pllu</v>
      </c>
      <c r="G716" s="2" t="str">
        <f>IF(_xlfn.XLOOKUP(C716,customers!A715:A1715,customers!C715:C1715,,0)=0, "",_xlfn.XLOOKUP(C716,customers!A715:A1715,customers!C715:C1715,,0))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45">
      <c r="A717" s="2" t="s">
        <v>4528</v>
      </c>
      <c r="B717" s="3">
        <v>44504</v>
      </c>
      <c r="C717" s="2" t="s">
        <v>4529</v>
      </c>
      <c r="D717" t="s">
        <v>6171</v>
      </c>
      <c r="E717" s="2">
        <v>6</v>
      </c>
      <c r="F717" s="2" t="str">
        <f>_xlfn.XLOOKUP(C717,customers!A716:A1716,customers!B716:B1716,,0)</f>
        <v>Gilberto Cornier</v>
      </c>
      <c r="G717" s="2" t="str">
        <f>IF(_xlfn.XLOOKUP(C717,customers!A716:A1716,customers!C716:C1716,,0)=0, "",_xlfn.XLOOKUP(C717,customers!A716:A1716,customers!C716:C1716,,0))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45">
      <c r="A718" s="2" t="s">
        <v>4533</v>
      </c>
      <c r="B718" s="3">
        <v>44612</v>
      </c>
      <c r="C718" s="2" t="s">
        <v>4434</v>
      </c>
      <c r="D718" t="s">
        <v>6179</v>
      </c>
      <c r="E718" s="2">
        <v>3</v>
      </c>
      <c r="F718" s="2" t="e">
        <f>_xlfn.XLOOKUP(C718,customers!A717:A1717,customers!B717:B1717,,0)</f>
        <v>#N/A</v>
      </c>
      <c r="G718" s="2" t="e">
        <f>IF(_xlfn.XLOOKUP(C718,customers!A717:A1717,customers!C717:C1717,,0)=0, "",_xlfn.XLOOKUP(C718,customers!A717:A1717,customers!C717:C1717,,0))</f>
        <v>#N/A</v>
      </c>
      <c r="H718" s="2" t="str">
        <f>_xlfn.XLOOKUP(C718,customers!$A$1:$A$1001,customers!$G$1:$G$1001,,0)</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45">
      <c r="A719" s="2" t="s">
        <v>4539</v>
      </c>
      <c r="B719" s="3">
        <v>43649</v>
      </c>
      <c r="C719" s="2" t="s">
        <v>4540</v>
      </c>
      <c r="D719" t="s">
        <v>6168</v>
      </c>
      <c r="E719" s="2">
        <v>3</v>
      </c>
      <c r="F719" s="2" t="str">
        <f>_xlfn.XLOOKUP(C719,customers!A718:A1718,customers!B718:B1718,,0)</f>
        <v>Willabella Harvison</v>
      </c>
      <c r="G719" s="2" t="str">
        <f>IF(_xlfn.XLOOKUP(C719,customers!A718:A1718,customers!C718:C1718,,0)=0, "",_xlfn.XLOOKUP(C719,customers!A718:A1718,customers!C718:C1718,,0))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45">
      <c r="A720" s="2" t="s">
        <v>4545</v>
      </c>
      <c r="B720" s="3">
        <v>44348</v>
      </c>
      <c r="C720" s="2" t="s">
        <v>4546</v>
      </c>
      <c r="D720" t="s">
        <v>6143</v>
      </c>
      <c r="E720" s="2">
        <v>3</v>
      </c>
      <c r="F720" s="2" t="str">
        <f>_xlfn.XLOOKUP(C720,customers!A719:A1719,customers!B719:B1719,,0)</f>
        <v>Darice Heaford</v>
      </c>
      <c r="G720" s="2" t="str">
        <f>IF(_xlfn.XLOOKUP(C720,customers!A719:A1719,customers!C719:C1719,,0)=0, "",_xlfn.XLOOKUP(C720,customers!A719:A1719,customers!C719:C1719,,0))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45">
      <c r="A721" s="2" t="s">
        <v>4551</v>
      </c>
      <c r="B721" s="3">
        <v>44150</v>
      </c>
      <c r="C721" s="2" t="s">
        <v>4552</v>
      </c>
      <c r="D721" t="s">
        <v>6170</v>
      </c>
      <c r="E721" s="2">
        <v>5</v>
      </c>
      <c r="F721" s="2" t="str">
        <f>_xlfn.XLOOKUP(C721,customers!A720:A1720,customers!B720:B1720,,0)</f>
        <v>Granger Fantham</v>
      </c>
      <c r="G721" s="2" t="str">
        <f>IF(_xlfn.XLOOKUP(C721,customers!A720:A1720,customers!C720:C1720,,0)=0, "",_xlfn.XLOOKUP(C721,customers!A720:A1720,customers!C720:C1720,,0))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45">
      <c r="A722" s="2" t="s">
        <v>4557</v>
      </c>
      <c r="B722" s="3">
        <v>44215</v>
      </c>
      <c r="C722" s="2" t="s">
        <v>4558</v>
      </c>
      <c r="D722" t="s">
        <v>6144</v>
      </c>
      <c r="E722" s="2">
        <v>5</v>
      </c>
      <c r="F722" s="2" t="str">
        <f>_xlfn.XLOOKUP(C722,customers!A721:A1721,customers!B721:B1721,,0)</f>
        <v>Reynolds Crookshanks</v>
      </c>
      <c r="G722" s="2" t="str">
        <f>IF(_xlfn.XLOOKUP(C722,customers!A721:A1721,customers!C721:C1721,,0)=0, "",_xlfn.XLOOKUP(C722,customers!A721:A1721,customers!C721:C1721,,0))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45">
      <c r="A723" s="2" t="s">
        <v>4563</v>
      </c>
      <c r="B723" s="3">
        <v>44479</v>
      </c>
      <c r="C723" s="2" t="s">
        <v>4564</v>
      </c>
      <c r="D723" t="s">
        <v>6174</v>
      </c>
      <c r="E723" s="2">
        <v>3</v>
      </c>
      <c r="F723" s="2" t="str">
        <f>_xlfn.XLOOKUP(C723,customers!A722:A1722,customers!B722:B1722,,0)</f>
        <v>Niels Leake</v>
      </c>
      <c r="G723" s="2" t="str">
        <f>IF(_xlfn.XLOOKUP(C723,customers!A722:A1722,customers!C722:C1722,,0)=0, "",_xlfn.XLOOKUP(C723,customers!A722:A1722,customers!C722:C1722,,0))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45">
      <c r="A724" s="2" t="s">
        <v>4569</v>
      </c>
      <c r="B724" s="3">
        <v>44620</v>
      </c>
      <c r="C724" s="2" t="s">
        <v>4570</v>
      </c>
      <c r="D724" t="s">
        <v>6183</v>
      </c>
      <c r="E724" s="2">
        <v>2</v>
      </c>
      <c r="F724" s="2" t="str">
        <f>_xlfn.XLOOKUP(C724,customers!A723:A1723,customers!B723:B1723,,0)</f>
        <v>Hetti Measures</v>
      </c>
      <c r="G724" s="2" t="str">
        <f>IF(_xlfn.XLOOKUP(C724,customers!A723:A1723,customers!C723:C1723,,0)=0, "",_xlfn.XLOOKUP(C724,customers!A723:A1723,customers!C723:C1723,,0))</f>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45">
      <c r="A725" s="2" t="s">
        <v>4574</v>
      </c>
      <c r="B725" s="3">
        <v>44470</v>
      </c>
      <c r="C725" s="2" t="s">
        <v>4575</v>
      </c>
      <c r="D725" t="s">
        <v>6166</v>
      </c>
      <c r="E725" s="2">
        <v>2</v>
      </c>
      <c r="F725" s="2" t="str">
        <f>_xlfn.XLOOKUP(C725,customers!A724:A1724,customers!B724:B1724,,0)</f>
        <v>Gay Eilhersen</v>
      </c>
      <c r="G725" s="2" t="str">
        <f>IF(_xlfn.XLOOKUP(C725,customers!A724:A1724,customers!C724:C1724,,0)=0, "",_xlfn.XLOOKUP(C725,customers!A724:A1724,customers!C724:C1724,,0))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45">
      <c r="A726" s="2" t="s">
        <v>4580</v>
      </c>
      <c r="B726" s="3">
        <v>44076</v>
      </c>
      <c r="C726" s="2" t="s">
        <v>4581</v>
      </c>
      <c r="D726" t="s">
        <v>6152</v>
      </c>
      <c r="E726" s="2">
        <v>2</v>
      </c>
      <c r="F726" s="2" t="str">
        <f>_xlfn.XLOOKUP(C726,customers!A725:A1725,customers!B725:B1725,,0)</f>
        <v>Nico Hubert</v>
      </c>
      <c r="G726" s="2" t="str">
        <f>IF(_xlfn.XLOOKUP(C726,customers!A725:A1725,customers!C725:C1725,,0)=0, "",_xlfn.XLOOKUP(C726,customers!A725:A1725,customers!C725:C1725,,0))</f>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45">
      <c r="A727" s="2" t="s">
        <v>4585</v>
      </c>
      <c r="B727" s="3">
        <v>44043</v>
      </c>
      <c r="C727" s="2" t="s">
        <v>4586</v>
      </c>
      <c r="D727" t="s">
        <v>6167</v>
      </c>
      <c r="E727" s="2">
        <v>6</v>
      </c>
      <c r="F727" s="2" t="str">
        <f>_xlfn.XLOOKUP(C727,customers!A726:A1726,customers!B726:B1726,,0)</f>
        <v>Cristina Aleixo</v>
      </c>
      <c r="G727" s="2" t="str">
        <f>IF(_xlfn.XLOOKUP(C727,customers!A726:A1726,customers!C726:C1726,,0)=0, "",_xlfn.XLOOKUP(C727,customers!A726:A1726,customers!C726:C1726,,0))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45">
      <c r="A728" s="2" t="s">
        <v>4591</v>
      </c>
      <c r="B728" s="3">
        <v>44571</v>
      </c>
      <c r="C728" s="2" t="s">
        <v>4592</v>
      </c>
      <c r="D728" t="s">
        <v>6164</v>
      </c>
      <c r="E728" s="2">
        <v>4</v>
      </c>
      <c r="F728" s="2" t="str">
        <f>_xlfn.XLOOKUP(C728,customers!A727:A1727,customers!B727:B1727,,0)</f>
        <v>Derrek Allpress</v>
      </c>
      <c r="G728" s="2" t="str">
        <f>IF(_xlfn.XLOOKUP(C728,customers!A727:A1727,customers!C727:C1727,,0)=0, "",_xlfn.XLOOKUP(C728,customers!A727:A1727,customers!C727:C1727,,0))</f>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45">
      <c r="A729" s="2" t="s">
        <v>4596</v>
      </c>
      <c r="B729" s="3">
        <v>44264</v>
      </c>
      <c r="C729" s="2" t="s">
        <v>4597</v>
      </c>
      <c r="D729" t="s">
        <v>6146</v>
      </c>
      <c r="E729" s="2">
        <v>5</v>
      </c>
      <c r="F729" s="2" t="str">
        <f>_xlfn.XLOOKUP(C729,customers!A728:A1728,customers!B728:B1728,,0)</f>
        <v>Rikki Tomkowicz</v>
      </c>
      <c r="G729" s="2" t="str">
        <f>IF(_xlfn.XLOOKUP(C729,customers!A728:A1728,customers!C728:C1728,,0)=0, "",_xlfn.XLOOKUP(C729,customers!A728:A1728,customers!C728:C1728,,0))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45">
      <c r="A730" s="2" t="s">
        <v>4602</v>
      </c>
      <c r="B730" s="3">
        <v>44155</v>
      </c>
      <c r="C730" s="2" t="s">
        <v>4603</v>
      </c>
      <c r="D730" t="s">
        <v>6144</v>
      </c>
      <c r="E730" s="2">
        <v>3</v>
      </c>
      <c r="F730" s="2" t="str">
        <f>_xlfn.XLOOKUP(C730,customers!A729:A1729,customers!B729:B1729,,0)</f>
        <v>Rochette Huscroft</v>
      </c>
      <c r="G730" s="2" t="str">
        <f>IF(_xlfn.XLOOKUP(C730,customers!A729:A1729,customers!C729:C1729,,0)=0, "",_xlfn.XLOOKUP(C730,customers!A729:A1729,customers!C729:C1729,,0))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45">
      <c r="A731" s="2" t="s">
        <v>4608</v>
      </c>
      <c r="B731" s="3">
        <v>44634</v>
      </c>
      <c r="C731" s="2" t="s">
        <v>4609</v>
      </c>
      <c r="D731" t="s">
        <v>6159</v>
      </c>
      <c r="E731" s="2">
        <v>1</v>
      </c>
      <c r="F731" s="2" t="str">
        <f>_xlfn.XLOOKUP(C731,customers!A730:A1730,customers!B730:B1730,,0)</f>
        <v>Selle Scurrer</v>
      </c>
      <c r="G731" s="2" t="str">
        <f>IF(_xlfn.XLOOKUP(C731,customers!A730:A1730,customers!C730:C1730,,0)=0, "",_xlfn.XLOOKUP(C731,customers!A730:A1730,customers!C730:C1730,,0))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45">
      <c r="A732" s="2" t="s">
        <v>4614</v>
      </c>
      <c r="B732" s="3">
        <v>43475</v>
      </c>
      <c r="C732" s="2" t="s">
        <v>4615</v>
      </c>
      <c r="D732" t="s">
        <v>6164</v>
      </c>
      <c r="E732" s="2">
        <v>1</v>
      </c>
      <c r="F732" s="2" t="str">
        <f>_xlfn.XLOOKUP(C732,customers!A731:A1731,customers!B731:B1731,,0)</f>
        <v>Andie Rudram</v>
      </c>
      <c r="G732" s="2" t="str">
        <f>IF(_xlfn.XLOOKUP(C732,customers!A731:A1731,customers!C731:C1731,,0)=0, "",_xlfn.XLOOKUP(C732,customers!A731:A1731,customers!C731:C1731,,0))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45">
      <c r="A733" s="2" t="s">
        <v>4620</v>
      </c>
      <c r="B733" s="3">
        <v>44222</v>
      </c>
      <c r="C733" s="2" t="s">
        <v>4621</v>
      </c>
      <c r="D733" t="s">
        <v>6150</v>
      </c>
      <c r="E733" s="2">
        <v>4</v>
      </c>
      <c r="F733" s="2" t="str">
        <f>_xlfn.XLOOKUP(C733,customers!A732:A1732,customers!B732:B1732,,0)</f>
        <v>Leta Clarricoates</v>
      </c>
      <c r="G733" s="2" t="str">
        <f>IF(_xlfn.XLOOKUP(C733,customers!A732:A1732,customers!C732:C1732,,0)=0, "",_xlfn.XLOOKUP(C733,customers!A732:A1732,customers!C732:C1732,,0))</f>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45">
      <c r="A734" s="2" t="s">
        <v>4625</v>
      </c>
      <c r="B734" s="3">
        <v>44312</v>
      </c>
      <c r="C734" s="2" t="s">
        <v>4626</v>
      </c>
      <c r="D734" t="s">
        <v>6184</v>
      </c>
      <c r="E734" s="2">
        <v>2</v>
      </c>
      <c r="F734" s="2" t="str">
        <f>_xlfn.XLOOKUP(C734,customers!A733:A1733,customers!B733:B1733,,0)</f>
        <v>Jacquelyn Maha</v>
      </c>
      <c r="G734" s="2" t="str">
        <f>IF(_xlfn.XLOOKUP(C734,customers!A733:A1733,customers!C733:C1733,,0)=0, "",_xlfn.XLOOKUP(C734,customers!A733:A1733,customers!C733:C1733,,0))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45">
      <c r="A735" s="2" t="s">
        <v>4631</v>
      </c>
      <c r="B735" s="3">
        <v>44565</v>
      </c>
      <c r="C735" s="2" t="s">
        <v>4632</v>
      </c>
      <c r="D735" t="s">
        <v>6181</v>
      </c>
      <c r="E735" s="2">
        <v>3</v>
      </c>
      <c r="F735" s="2" t="str">
        <f>_xlfn.XLOOKUP(C735,customers!A734:A1734,customers!B734:B1734,,0)</f>
        <v>Glory Clemon</v>
      </c>
      <c r="G735" s="2" t="str">
        <f>IF(_xlfn.XLOOKUP(C735,customers!A734:A1734,customers!C734:C1734,,0)=0, "",_xlfn.XLOOKUP(C735,customers!A734:A1734,customers!C734:C1734,,0))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45">
      <c r="A736" s="2" t="s">
        <v>4637</v>
      </c>
      <c r="B736" s="3">
        <v>43697</v>
      </c>
      <c r="C736" s="2" t="s">
        <v>4638</v>
      </c>
      <c r="D736" t="s">
        <v>6163</v>
      </c>
      <c r="E736" s="2">
        <v>5</v>
      </c>
      <c r="F736" s="2" t="str">
        <f>_xlfn.XLOOKUP(C736,customers!A735:A1735,customers!B735:B1735,,0)</f>
        <v>Alica Kift</v>
      </c>
      <c r="G736" s="2" t="str">
        <f>IF(_xlfn.XLOOKUP(C736,customers!A735:A1735,customers!C735:C1735,,0)=0, "",_xlfn.XLOOKUP(C736,customers!A735:A1735,customers!C735:C1735,,0))</f>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45">
      <c r="A737" s="2" t="s">
        <v>4642</v>
      </c>
      <c r="B737" s="3">
        <v>44757</v>
      </c>
      <c r="C737" s="2" t="s">
        <v>4643</v>
      </c>
      <c r="D737" t="s">
        <v>6153</v>
      </c>
      <c r="E737" s="2">
        <v>6</v>
      </c>
      <c r="F737" s="2" t="str">
        <f>_xlfn.XLOOKUP(C737,customers!A736:A1736,customers!B736:B1736,,0)</f>
        <v>Babb Pollins</v>
      </c>
      <c r="G737" s="2" t="str">
        <f>IF(_xlfn.XLOOKUP(C737,customers!A736:A1736,customers!C736:C1736,,0)=0, "",_xlfn.XLOOKUP(C737,customers!A736:A1736,customers!C736:C1736,,0))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45">
      <c r="A738" s="2" t="s">
        <v>4647</v>
      </c>
      <c r="B738" s="3">
        <v>43508</v>
      </c>
      <c r="C738" s="2" t="s">
        <v>4648</v>
      </c>
      <c r="D738" t="s">
        <v>6143</v>
      </c>
      <c r="E738" s="2">
        <v>2</v>
      </c>
      <c r="F738" s="2" t="str">
        <f>_xlfn.XLOOKUP(C738,customers!A737:A1737,customers!B737:B1737,,0)</f>
        <v>Jarret Toye</v>
      </c>
      <c r="G738" s="2" t="str">
        <f>IF(_xlfn.XLOOKUP(C738,customers!A737:A1737,customers!C737:C1737,,0)=0, "",_xlfn.XLOOKUP(C738,customers!A737:A1737,customers!C737:C1737,,0))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45">
      <c r="A739" s="2" t="s">
        <v>4653</v>
      </c>
      <c r="B739" s="3">
        <v>44447</v>
      </c>
      <c r="C739" s="2" t="s">
        <v>4654</v>
      </c>
      <c r="D739" t="s">
        <v>6155</v>
      </c>
      <c r="E739" s="2">
        <v>5</v>
      </c>
      <c r="F739" s="2" t="str">
        <f>_xlfn.XLOOKUP(C739,customers!A738:A1738,customers!B738:B1738,,0)</f>
        <v>Carlie Linskill</v>
      </c>
      <c r="G739" s="2" t="str">
        <f>IF(_xlfn.XLOOKUP(C739,customers!A738:A1738,customers!C738:C1738,,0)=0, "",_xlfn.XLOOKUP(C739,customers!A738:A1738,customers!C738:C1738,,0))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45">
      <c r="A740" s="2" t="s">
        <v>4659</v>
      </c>
      <c r="B740" s="3">
        <v>43812</v>
      </c>
      <c r="C740" s="2" t="s">
        <v>4660</v>
      </c>
      <c r="D740" t="s">
        <v>6178</v>
      </c>
      <c r="E740" s="2">
        <v>3</v>
      </c>
      <c r="F740" s="2" t="str">
        <f>_xlfn.XLOOKUP(C740,customers!A739:A1739,customers!B739:B1739,,0)</f>
        <v>Natal Vigrass</v>
      </c>
      <c r="G740" s="2" t="str">
        <f>IF(_xlfn.XLOOKUP(C740,customers!A739:A1739,customers!C739:C1739,,0)=0, "",_xlfn.XLOOKUP(C740,customers!A739:A1739,customers!C739:C1739,,0))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45">
      <c r="A741" s="2" t="s">
        <v>4665</v>
      </c>
      <c r="B741" s="3">
        <v>44433</v>
      </c>
      <c r="C741" s="2" t="s">
        <v>4434</v>
      </c>
      <c r="D741" t="s">
        <v>6153</v>
      </c>
      <c r="E741" s="2">
        <v>5</v>
      </c>
      <c r="F741" s="2" t="e">
        <f>_xlfn.XLOOKUP(C741,customers!A740:A1740,customers!B740:B1740,,0)</f>
        <v>#N/A</v>
      </c>
      <c r="G741" s="2" t="e">
        <f>IF(_xlfn.XLOOKUP(C741,customers!A740:A1740,customers!C740:C1740,,0)=0, "",_xlfn.XLOOKUP(C741,customers!A740:A1740,customers!C740:C1740,,0))</f>
        <v>#N/A</v>
      </c>
      <c r="H741" s="2" t="str">
        <f>_xlfn.XLOOKUP(C741,customers!$A$1:$A$1001,customers!$G$1:$G$1001,,0)</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45">
      <c r="A742" s="2" t="s">
        <v>4670</v>
      </c>
      <c r="B742" s="3">
        <v>44643</v>
      </c>
      <c r="C742" s="2" t="s">
        <v>4671</v>
      </c>
      <c r="D742" t="s">
        <v>6173</v>
      </c>
      <c r="E742" s="2">
        <v>4</v>
      </c>
      <c r="F742" s="2" t="str">
        <f>_xlfn.XLOOKUP(C742,customers!A741:A1741,customers!B741:B1741,,0)</f>
        <v>Kandace Cragell</v>
      </c>
      <c r="G742" s="2" t="str">
        <f>IF(_xlfn.XLOOKUP(C742,customers!A741:A1741,customers!C741:C1741,,0)=0, "",_xlfn.XLOOKUP(C742,customers!A741:A1741,customers!C741:C1741,,0))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45">
      <c r="A743" s="2" t="s">
        <v>4676</v>
      </c>
      <c r="B743" s="3">
        <v>43566</v>
      </c>
      <c r="C743" s="2" t="s">
        <v>4677</v>
      </c>
      <c r="D743" t="s">
        <v>6159</v>
      </c>
      <c r="E743" s="2">
        <v>2</v>
      </c>
      <c r="F743" s="2" t="str">
        <f>_xlfn.XLOOKUP(C743,customers!A742:A1742,customers!B742:B1742,,0)</f>
        <v>Lyon Ibert</v>
      </c>
      <c r="G743" s="2" t="str">
        <f>IF(_xlfn.XLOOKUP(C743,customers!A742:A1742,customers!C742:C1742,,0)=0, "",_xlfn.XLOOKUP(C743,customers!A742:A1742,customers!C742:C1742,,0))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45">
      <c r="A744" s="2" t="s">
        <v>4682</v>
      </c>
      <c r="B744" s="3">
        <v>44133</v>
      </c>
      <c r="C744" s="2" t="s">
        <v>4683</v>
      </c>
      <c r="D744" t="s">
        <v>6162</v>
      </c>
      <c r="E744" s="2">
        <v>4</v>
      </c>
      <c r="F744" s="2" t="str">
        <f>_xlfn.XLOOKUP(C744,customers!A743:A1743,customers!B743:B1743,,0)</f>
        <v>Reese Lidgey</v>
      </c>
      <c r="G744" s="2" t="str">
        <f>IF(_xlfn.XLOOKUP(C744,customers!A743:A1743,customers!C743:C1743,,0)=0, "",_xlfn.XLOOKUP(C744,customers!A743:A1743,customers!C743:C1743,,0))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45">
      <c r="A745" s="2" t="s">
        <v>4688</v>
      </c>
      <c r="B745" s="3">
        <v>44042</v>
      </c>
      <c r="C745" s="2" t="s">
        <v>4689</v>
      </c>
      <c r="D745" t="s">
        <v>6158</v>
      </c>
      <c r="E745" s="2">
        <v>3</v>
      </c>
      <c r="F745" s="2" t="str">
        <f>_xlfn.XLOOKUP(C745,customers!A744:A1744,customers!B744:B1744,,0)</f>
        <v>Tersina Castagne</v>
      </c>
      <c r="G745" s="2" t="str">
        <f>IF(_xlfn.XLOOKUP(C745,customers!A744:A1744,customers!C744:C1744,,0)=0, "",_xlfn.XLOOKUP(C745,customers!A744:A1744,customers!C744:C1744,,0))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45">
      <c r="A746" s="2" t="s">
        <v>4694</v>
      </c>
      <c r="B746" s="3">
        <v>43539</v>
      </c>
      <c r="C746" s="2" t="s">
        <v>4695</v>
      </c>
      <c r="D746" t="s">
        <v>6174</v>
      </c>
      <c r="E746" s="2">
        <v>6</v>
      </c>
      <c r="F746" s="2" t="str">
        <f>_xlfn.XLOOKUP(C746,customers!A745:A1745,customers!B745:B1745,,0)</f>
        <v>Samuele Klaaassen</v>
      </c>
      <c r="G746" s="2" t="str">
        <f>IF(_xlfn.XLOOKUP(C746,customers!A745:A1745,customers!C745:C1745,,0)=0, "",_xlfn.XLOOKUP(C746,customers!A745:A1745,customers!C745:C1745,,0))</f>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45">
      <c r="A747" s="2" t="s">
        <v>4699</v>
      </c>
      <c r="B747" s="3">
        <v>44557</v>
      </c>
      <c r="C747" s="2" t="s">
        <v>4700</v>
      </c>
      <c r="D747" t="s">
        <v>6144</v>
      </c>
      <c r="E747" s="2">
        <v>2</v>
      </c>
      <c r="F747" s="2" t="str">
        <f>_xlfn.XLOOKUP(C747,customers!A746:A1746,customers!B746:B1746,,0)</f>
        <v>Jordana Halden</v>
      </c>
      <c r="G747" s="2" t="str">
        <f>IF(_xlfn.XLOOKUP(C747,customers!A746:A1746,customers!C746:C1746,,0)=0, "",_xlfn.XLOOKUP(C747,customers!A746:A1746,customers!C746:C1746,,0))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45">
      <c r="A748" s="2" t="s">
        <v>4705</v>
      </c>
      <c r="B748" s="3">
        <v>43741</v>
      </c>
      <c r="C748" s="2" t="s">
        <v>4706</v>
      </c>
      <c r="D748" t="s">
        <v>6155</v>
      </c>
      <c r="E748" s="2">
        <v>3</v>
      </c>
      <c r="F748" s="2" t="str">
        <f>_xlfn.XLOOKUP(C748,customers!A747:A1747,customers!B747:B1747,,0)</f>
        <v>Hussein Olliff</v>
      </c>
      <c r="G748" s="2" t="str">
        <f>IF(_xlfn.XLOOKUP(C748,customers!A747:A1747,customers!C747:C1747,,0)=0, "",_xlfn.XLOOKUP(C748,customers!A747:A1747,customers!C747:C1747,,0))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45">
      <c r="A749" s="2" t="s">
        <v>4711</v>
      </c>
      <c r="B749" s="3">
        <v>43501</v>
      </c>
      <c r="C749" s="2" t="s">
        <v>4712</v>
      </c>
      <c r="D749" t="s">
        <v>6160</v>
      </c>
      <c r="E749" s="2">
        <v>4</v>
      </c>
      <c r="F749" s="2" t="str">
        <f>_xlfn.XLOOKUP(C749,customers!A748:A1748,customers!B748:B1748,,0)</f>
        <v>Teddi Quadri</v>
      </c>
      <c r="G749" s="2" t="str">
        <f>IF(_xlfn.XLOOKUP(C749,customers!A748:A1748,customers!C748:C1748,,0)=0, "",_xlfn.XLOOKUP(C749,customers!A748:A1748,customers!C748:C1748,,0))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45">
      <c r="A750" s="2" t="s">
        <v>4717</v>
      </c>
      <c r="B750" s="3">
        <v>44074</v>
      </c>
      <c r="C750" s="2" t="s">
        <v>4718</v>
      </c>
      <c r="D750" t="s">
        <v>6144</v>
      </c>
      <c r="E750" s="2">
        <v>2</v>
      </c>
      <c r="F750" s="2" t="str">
        <f>_xlfn.XLOOKUP(C750,customers!A749:A1749,customers!B749:B1749,,0)</f>
        <v>Felita Eshmade</v>
      </c>
      <c r="G750" s="2" t="str">
        <f>IF(_xlfn.XLOOKUP(C750,customers!A749:A1749,customers!C749:C1749,,0)=0, "",_xlfn.XLOOKUP(C750,customers!A749:A1749,customers!C749:C1749,,0))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45">
      <c r="A751" s="2" t="s">
        <v>4723</v>
      </c>
      <c r="B751" s="3">
        <v>44209</v>
      </c>
      <c r="C751" s="2" t="s">
        <v>4724</v>
      </c>
      <c r="D751" t="s">
        <v>6163</v>
      </c>
      <c r="E751" s="2">
        <v>2</v>
      </c>
      <c r="F751" s="2" t="str">
        <f>_xlfn.XLOOKUP(C751,customers!A750:A1750,customers!B750:B1750,,0)</f>
        <v>Melodie OIlier</v>
      </c>
      <c r="G751" s="2" t="str">
        <f>IF(_xlfn.XLOOKUP(C751,customers!A750:A1750,customers!C750:C1750,,0)=0, "",_xlfn.XLOOKUP(C751,customers!A750:A1750,customers!C750:C1750,,0))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45">
      <c r="A752" s="2" t="s">
        <v>4730</v>
      </c>
      <c r="B752" s="3">
        <v>44277</v>
      </c>
      <c r="C752" s="2" t="s">
        <v>4731</v>
      </c>
      <c r="D752" t="s">
        <v>6146</v>
      </c>
      <c r="E752" s="2">
        <v>1</v>
      </c>
      <c r="F752" s="2" t="str">
        <f>_xlfn.XLOOKUP(C752,customers!A751:A1751,customers!B751:B1751,,0)</f>
        <v>Hazel Iacopini</v>
      </c>
      <c r="G752" s="2" t="str">
        <f>IF(_xlfn.XLOOKUP(C752,customers!A751:A1751,customers!C751:C1751,,0)=0, "",_xlfn.XLOOKUP(C752,customers!A751:A1751,customers!C751:C1751,,0))</f>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45">
      <c r="A753" s="2" t="s">
        <v>4735</v>
      </c>
      <c r="B753" s="3">
        <v>43847</v>
      </c>
      <c r="C753" s="2" t="s">
        <v>4736</v>
      </c>
      <c r="D753" t="s">
        <v>6161</v>
      </c>
      <c r="E753" s="2">
        <v>2</v>
      </c>
      <c r="F753" s="2" t="str">
        <f>_xlfn.XLOOKUP(C753,customers!A752:A1752,customers!B752:B1752,,0)</f>
        <v>Vinny Shoebotham</v>
      </c>
      <c r="G753" s="2" t="str">
        <f>IF(_xlfn.XLOOKUP(C753,customers!A752:A1752,customers!C752:C1752,,0)=0, "",_xlfn.XLOOKUP(C753,customers!A752:A1752,customers!C752:C1752,,0))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45">
      <c r="A754" s="2" t="s">
        <v>4741</v>
      </c>
      <c r="B754" s="3">
        <v>43648</v>
      </c>
      <c r="C754" s="2" t="s">
        <v>4742</v>
      </c>
      <c r="D754" t="s">
        <v>6141</v>
      </c>
      <c r="E754" s="2">
        <v>2</v>
      </c>
      <c r="F754" s="2" t="str">
        <f>_xlfn.XLOOKUP(C754,customers!A753:A1753,customers!B753:B1753,,0)</f>
        <v>Bran Sterke</v>
      </c>
      <c r="G754" s="2" t="str">
        <f>IF(_xlfn.XLOOKUP(C754,customers!A753:A1753,customers!C753:C1753,,0)=0, "",_xlfn.XLOOKUP(C754,customers!A753:A1753,customers!C753:C1753,,0))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45">
      <c r="A755" s="2" t="s">
        <v>4747</v>
      </c>
      <c r="B755" s="3">
        <v>44704</v>
      </c>
      <c r="C755" s="2" t="s">
        <v>4748</v>
      </c>
      <c r="D755" t="s">
        <v>6158</v>
      </c>
      <c r="E755" s="2">
        <v>5</v>
      </c>
      <c r="F755" s="2" t="str">
        <f>_xlfn.XLOOKUP(C755,customers!A754:A1754,customers!B754:B1754,,0)</f>
        <v>Simone Capon</v>
      </c>
      <c r="G755" s="2" t="str">
        <f>IF(_xlfn.XLOOKUP(C755,customers!A754:A1754,customers!C754:C1754,,0)=0, "",_xlfn.XLOOKUP(C755,customers!A754:A1754,customers!C754:C1754,,0))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45">
      <c r="A756" s="2" t="s">
        <v>4753</v>
      </c>
      <c r="B756" s="3">
        <v>44726</v>
      </c>
      <c r="C756" s="2" t="s">
        <v>4434</v>
      </c>
      <c r="D756" t="s">
        <v>6154</v>
      </c>
      <c r="E756" s="2">
        <v>6</v>
      </c>
      <c r="F756" s="2" t="e">
        <f>_xlfn.XLOOKUP(C756,customers!A755:A1755,customers!B755:B1755,,0)</f>
        <v>#N/A</v>
      </c>
      <c r="G756" s="2" t="e">
        <f>IF(_xlfn.XLOOKUP(C756,customers!A755:A1755,customers!C755:C1755,,0)=0, "",_xlfn.XLOOKUP(C756,customers!A755:A1755,customers!C755:C1755,,0))</f>
        <v>#N/A</v>
      </c>
      <c r="H756" s="2" t="str">
        <f>_xlfn.XLOOKUP(C756,customers!$A$1:$A$1001,customers!$G$1:$G$1001,,0)</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45">
      <c r="A757" s="2" t="s">
        <v>4758</v>
      </c>
      <c r="B757" s="3">
        <v>44397</v>
      </c>
      <c r="C757" s="2" t="s">
        <v>4759</v>
      </c>
      <c r="D757" t="s">
        <v>6145</v>
      </c>
      <c r="E757" s="2">
        <v>6</v>
      </c>
      <c r="F757" s="2" t="str">
        <f>_xlfn.XLOOKUP(C757,customers!A756:A1756,customers!B756:B1756,,0)</f>
        <v>Foster Constance</v>
      </c>
      <c r="G757" s="2" t="str">
        <f>IF(_xlfn.XLOOKUP(C757,customers!A756:A1756,customers!C756:C1756,,0)=0, "",_xlfn.XLOOKUP(C757,customers!A756:A1756,customers!C756:C1756,,0))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45">
      <c r="A758" s="2" t="s">
        <v>4764</v>
      </c>
      <c r="B758" s="3">
        <v>44715</v>
      </c>
      <c r="C758" s="2" t="s">
        <v>4765</v>
      </c>
      <c r="D758" t="s">
        <v>6177</v>
      </c>
      <c r="E758" s="2">
        <v>4</v>
      </c>
      <c r="F758" s="2" t="str">
        <f>_xlfn.XLOOKUP(C758,customers!A757:A1757,customers!B757:B1757,,0)</f>
        <v>Fernando Sulman</v>
      </c>
      <c r="G758" s="2" t="str">
        <f>IF(_xlfn.XLOOKUP(C758,customers!A757:A1757,customers!C757:C1757,,0)=0, "",_xlfn.XLOOKUP(C758,customers!A757:A1757,customers!C757:C1757,,0))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45">
      <c r="A759" s="2" t="s">
        <v>4770</v>
      </c>
      <c r="B759" s="3">
        <v>43977</v>
      </c>
      <c r="C759" s="2" t="s">
        <v>4771</v>
      </c>
      <c r="D759" t="s">
        <v>6158</v>
      </c>
      <c r="E759" s="2">
        <v>3</v>
      </c>
      <c r="F759" s="2" t="str">
        <f>_xlfn.XLOOKUP(C759,customers!A758:A1758,customers!B758:B1758,,0)</f>
        <v>Dorotea Hollyman</v>
      </c>
      <c r="G759" s="2" t="str">
        <f>IF(_xlfn.XLOOKUP(C759,customers!A758:A1758,customers!C758:C1758,,0)=0, "",_xlfn.XLOOKUP(C759,customers!A758:A1758,customers!C758:C1758,,0))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45">
      <c r="A760" s="2" t="s">
        <v>4776</v>
      </c>
      <c r="B760" s="3">
        <v>43672</v>
      </c>
      <c r="C760" s="2" t="s">
        <v>4777</v>
      </c>
      <c r="D760" t="s">
        <v>6177</v>
      </c>
      <c r="E760" s="2">
        <v>1</v>
      </c>
      <c r="F760" s="2" t="str">
        <f>_xlfn.XLOOKUP(C760,customers!A759:A1759,customers!B759:B1759,,0)</f>
        <v>Lorelei Nardoni</v>
      </c>
      <c r="G760" s="2" t="str">
        <f>IF(_xlfn.XLOOKUP(C760,customers!A759:A1759,customers!C759:C1759,,0)=0, "",_xlfn.XLOOKUP(C760,customers!A759:A1759,customers!C759:C1759,,0))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45">
      <c r="A761" s="2" t="s">
        <v>4781</v>
      </c>
      <c r="B761" s="3">
        <v>44126</v>
      </c>
      <c r="C761" s="2" t="s">
        <v>4782</v>
      </c>
      <c r="D761" t="s">
        <v>6165</v>
      </c>
      <c r="E761" s="2">
        <v>1</v>
      </c>
      <c r="F761" s="2" t="str">
        <f>_xlfn.XLOOKUP(C761,customers!A760:A1760,customers!B760:B1760,,0)</f>
        <v>Dallas Yarham</v>
      </c>
      <c r="G761" s="2" t="str">
        <f>IF(_xlfn.XLOOKUP(C761,customers!A760:A1760,customers!C760:C1760,,0)=0, "",_xlfn.XLOOKUP(C761,customers!A760:A1760,customers!C760:C1760,,0))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45">
      <c r="A762" s="2" t="s">
        <v>4787</v>
      </c>
      <c r="B762" s="3">
        <v>44189</v>
      </c>
      <c r="C762" s="2" t="s">
        <v>4788</v>
      </c>
      <c r="D762" t="s">
        <v>6176</v>
      </c>
      <c r="E762" s="2">
        <v>5</v>
      </c>
      <c r="F762" s="2" t="str">
        <f>_xlfn.XLOOKUP(C762,customers!A761:A1761,customers!B761:B1761,,0)</f>
        <v>Arlana Ferrea</v>
      </c>
      <c r="G762" s="2" t="str">
        <f>IF(_xlfn.XLOOKUP(C762,customers!A761:A1761,customers!C761:C1761,,0)=0, "",_xlfn.XLOOKUP(C762,customers!A761:A1761,customers!C761:C1761,,0))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45">
      <c r="A763" s="2" t="s">
        <v>4792</v>
      </c>
      <c r="B763" s="3">
        <v>43714</v>
      </c>
      <c r="C763" s="2" t="s">
        <v>4793</v>
      </c>
      <c r="D763" t="s">
        <v>6171</v>
      </c>
      <c r="E763" s="2">
        <v>6</v>
      </c>
      <c r="F763" s="2" t="str">
        <f>_xlfn.XLOOKUP(C763,customers!A762:A1762,customers!B762:B1762,,0)</f>
        <v>Chuck Kendrick</v>
      </c>
      <c r="G763" s="2" t="str">
        <f>IF(_xlfn.XLOOKUP(C763,customers!A762:A1762,customers!C762:C1762,,0)=0, "",_xlfn.XLOOKUP(C763,customers!A762:A1762,customers!C762:C1762,,0))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45">
      <c r="A764" s="2" t="s">
        <v>4797</v>
      </c>
      <c r="B764" s="3">
        <v>43563</v>
      </c>
      <c r="C764" s="2" t="s">
        <v>4798</v>
      </c>
      <c r="D764" t="s">
        <v>6160</v>
      </c>
      <c r="E764" s="2">
        <v>5</v>
      </c>
      <c r="F764" s="2" t="str">
        <f>_xlfn.XLOOKUP(C764,customers!A763:A1763,customers!B763:B1763,,0)</f>
        <v>Sharona Danilchik</v>
      </c>
      <c r="G764" s="2" t="str">
        <f>IF(_xlfn.XLOOKUP(C764,customers!A763:A1763,customers!C763:C1763,,0)=0, "",_xlfn.XLOOKUP(C764,customers!A763:A1763,customers!C763:C1763,,0))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45">
      <c r="A765" s="2" t="s">
        <v>4803</v>
      </c>
      <c r="B765" s="3">
        <v>44587</v>
      </c>
      <c r="C765" s="2" t="s">
        <v>4804</v>
      </c>
      <c r="D765" t="s">
        <v>6180</v>
      </c>
      <c r="E765" s="2">
        <v>3</v>
      </c>
      <c r="F765" s="2" t="str">
        <f>_xlfn.XLOOKUP(C765,customers!A764:A1764,customers!B764:B1764,,0)</f>
        <v>Sarajane Potter</v>
      </c>
      <c r="G765" s="2" t="str">
        <f>IF(_xlfn.XLOOKUP(C765,customers!A764:A1764,customers!C764:C1764,,0)=0, "",_xlfn.XLOOKUP(C765,customers!A764:A1764,customers!C764:C1764,,0))</f>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45">
      <c r="A766" s="2" t="s">
        <v>4808</v>
      </c>
      <c r="B766" s="3">
        <v>43797</v>
      </c>
      <c r="C766" s="2" t="s">
        <v>4809</v>
      </c>
      <c r="D766" t="s">
        <v>6182</v>
      </c>
      <c r="E766" s="2">
        <v>6</v>
      </c>
      <c r="F766" s="2" t="str">
        <f>_xlfn.XLOOKUP(C766,customers!A765:A1765,customers!B765:B1765,,0)</f>
        <v>Bobby Folomkin</v>
      </c>
      <c r="G766" s="2" t="str">
        <f>IF(_xlfn.XLOOKUP(C766,customers!A765:A1765,customers!C765:C1765,,0)=0, "",_xlfn.XLOOKUP(C766,customers!A765:A1765,customers!C765:C1765,,0))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45">
      <c r="A767" s="2" t="s">
        <v>4814</v>
      </c>
      <c r="B767" s="3">
        <v>43667</v>
      </c>
      <c r="C767" s="2" t="s">
        <v>4815</v>
      </c>
      <c r="D767" t="s">
        <v>6138</v>
      </c>
      <c r="E767" s="2">
        <v>6</v>
      </c>
      <c r="F767" s="2" t="str">
        <f>_xlfn.XLOOKUP(C767,customers!A766:A1766,customers!B766:B1766,,0)</f>
        <v>Rafferty Pursglove</v>
      </c>
      <c r="G767" s="2" t="str">
        <f>IF(_xlfn.XLOOKUP(C767,customers!A766:A1766,customers!C766:C1766,,0)=0, "",_xlfn.XLOOKUP(C767,customers!A766:A1766,customers!C766:C1766,,0))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45">
      <c r="A768" s="2" t="s">
        <v>4814</v>
      </c>
      <c r="B768" s="3">
        <v>43667</v>
      </c>
      <c r="C768" s="2" t="s">
        <v>4815</v>
      </c>
      <c r="D768" t="s">
        <v>6180</v>
      </c>
      <c r="E768" s="2">
        <v>2</v>
      </c>
      <c r="F768" s="2" t="str">
        <f>_xlfn.XLOOKUP(C768,customers!A767:A1767,customers!B767:B1767,,0)</f>
        <v>Rafferty Pursglove</v>
      </c>
      <c r="G768" s="2" t="str">
        <f>IF(_xlfn.XLOOKUP(C768,customers!A767:A1767,customers!C767:C1767,,0)=0, "",_xlfn.XLOOKUP(C768,customers!A767:A1767,customers!C767:C1767,,0))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45">
      <c r="A769" s="2" t="s">
        <v>4825</v>
      </c>
      <c r="B769" s="3">
        <v>44267</v>
      </c>
      <c r="C769" s="2" t="s">
        <v>4759</v>
      </c>
      <c r="D769" t="s">
        <v>6182</v>
      </c>
      <c r="E769" s="2">
        <v>3</v>
      </c>
      <c r="F769" s="2" t="e">
        <f>_xlfn.XLOOKUP(C769,customers!A768:A1768,customers!B768:B1768,,0)</f>
        <v>#N/A</v>
      </c>
      <c r="G769" s="2" t="e">
        <f>IF(_xlfn.XLOOKUP(C769,customers!A768:A1768,customers!C768:C1768,,0)=0, "",_xlfn.XLOOKUP(C769,customers!A768:A1768,customers!C768:C1768,,0))</f>
        <v>#N/A</v>
      </c>
      <c r="H769" s="2" t="str">
        <f>_xlfn.XLOOKUP(C769,customers!$A$1:$A$1001,customers!$G$1:$G$1001,,0)</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45">
      <c r="A770" s="2" t="s">
        <v>4831</v>
      </c>
      <c r="B770" s="3">
        <v>44562</v>
      </c>
      <c r="C770" s="2" t="s">
        <v>4759</v>
      </c>
      <c r="D770" t="s">
        <v>6179</v>
      </c>
      <c r="E770" s="2">
        <v>2</v>
      </c>
      <c r="F770" s="2" t="e">
        <f>_xlfn.XLOOKUP(C770,customers!A769:A1769,customers!B769:B1769,,0)</f>
        <v>#N/A</v>
      </c>
      <c r="G770" s="2" t="e">
        <f>IF(_xlfn.XLOOKUP(C770,customers!A769:A1769,customers!C769:C1769,,0)=0, "",_xlfn.XLOOKUP(C770,customers!A769:A1769,customers!C769:C1769,,0))</f>
        <v>#N/A</v>
      </c>
      <c r="H770" s="2" t="str">
        <f>_xlfn.XLOOKUP(C770,customers!$A$1:$A$1001,customers!$G$1:$G$1001,,0)</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45">
      <c r="A771" s="2" t="s">
        <v>4836</v>
      </c>
      <c r="B771" s="3">
        <v>43912</v>
      </c>
      <c r="C771" s="2" t="s">
        <v>4837</v>
      </c>
      <c r="D771" t="s">
        <v>6151</v>
      </c>
      <c r="E771" s="2">
        <v>6</v>
      </c>
      <c r="F771" s="2" t="str">
        <f>_xlfn.XLOOKUP(C771,customers!A770:A1770,customers!B770:B1770,,0)</f>
        <v>Dalia Eburah</v>
      </c>
      <c r="G771" s="2" t="str">
        <f>IF(_xlfn.XLOOKUP(C771,customers!A770:A1770,customers!C770:C1770,,0)=0, "",_xlfn.XLOOKUP(C771,customers!A770:A1770,customers!C770:C1770,,0))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45">
      <c r="A772" s="2" t="s">
        <v>4842</v>
      </c>
      <c r="B772" s="3">
        <v>44092</v>
      </c>
      <c r="C772" s="2" t="s">
        <v>4843</v>
      </c>
      <c r="D772" t="s">
        <v>6147</v>
      </c>
      <c r="E772" s="2">
        <v>1</v>
      </c>
      <c r="F772" s="2" t="str">
        <f>_xlfn.XLOOKUP(C772,customers!A771:A1771,customers!B771:B1771,,0)</f>
        <v>Martie Brimilcombe</v>
      </c>
      <c r="G772" s="2" t="str">
        <f>IF(_xlfn.XLOOKUP(C772,customers!A771:A1771,customers!C771:C1771,,0)=0, "",_xlfn.XLOOKUP(C772,customers!A771:A1771,customers!C771:C1771,,0))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45">
      <c r="A773" s="2" t="s">
        <v>4847</v>
      </c>
      <c r="B773" s="3">
        <v>43468</v>
      </c>
      <c r="C773" s="2" t="s">
        <v>4848</v>
      </c>
      <c r="D773" t="s">
        <v>6173</v>
      </c>
      <c r="E773" s="2">
        <v>3</v>
      </c>
      <c r="F773" s="2" t="str">
        <f>_xlfn.XLOOKUP(C773,customers!A772:A1772,customers!B772:B1772,,0)</f>
        <v>Suzanna Bollam</v>
      </c>
      <c r="G773" s="2" t="str">
        <f>IF(_xlfn.XLOOKUP(C773,customers!A772:A1772,customers!C772:C1772,,0)=0, "",_xlfn.XLOOKUP(C773,customers!A772:A1772,customers!C772:C1772,,0))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45">
      <c r="A774" s="2" t="s">
        <v>4853</v>
      </c>
      <c r="B774" s="3">
        <v>44468</v>
      </c>
      <c r="C774" s="2" t="s">
        <v>4854</v>
      </c>
      <c r="D774" t="s">
        <v>6141</v>
      </c>
      <c r="E774" s="2">
        <v>6</v>
      </c>
      <c r="F774" s="2" t="str">
        <f>_xlfn.XLOOKUP(C774,customers!A773:A1773,customers!B773:B1773,,0)</f>
        <v>Mellisa Mebes</v>
      </c>
      <c r="G774" s="2" t="str">
        <f>IF(_xlfn.XLOOKUP(C774,customers!A773:A1773,customers!C773:C1773,,0)=0, "",_xlfn.XLOOKUP(C774,customers!A773:A1773,customers!C773:C1773,,0))</f>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45">
      <c r="A775" s="2" t="s">
        <v>4858</v>
      </c>
      <c r="B775" s="3">
        <v>44488</v>
      </c>
      <c r="C775" s="2" t="s">
        <v>4859</v>
      </c>
      <c r="D775" t="s">
        <v>6159</v>
      </c>
      <c r="E775" s="2">
        <v>2</v>
      </c>
      <c r="F775" s="2" t="str">
        <f>_xlfn.XLOOKUP(C775,customers!A774:A1774,customers!B774:B1774,,0)</f>
        <v>Alva Filipczak</v>
      </c>
      <c r="G775" s="2" t="str">
        <f>IF(_xlfn.XLOOKUP(C775,customers!A774:A1774,customers!C774:C1774,,0)=0, "",_xlfn.XLOOKUP(C775,customers!A774:A1774,customers!C774:C1774,,0))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45">
      <c r="A776" s="2" t="s">
        <v>4864</v>
      </c>
      <c r="B776" s="3">
        <v>44756</v>
      </c>
      <c r="C776" s="2" t="s">
        <v>4865</v>
      </c>
      <c r="D776" t="s">
        <v>6138</v>
      </c>
      <c r="E776" s="2">
        <v>2</v>
      </c>
      <c r="F776" s="2" t="str">
        <f>_xlfn.XLOOKUP(C776,customers!A775:A1775,customers!B775:B1775,,0)</f>
        <v>Dorette Hinemoor</v>
      </c>
      <c r="G776" s="2" t="str">
        <f>IF(_xlfn.XLOOKUP(C776,customers!A775:A1775,customers!C775:C1775,,0)=0, "",_xlfn.XLOOKUP(C776,customers!A775:A1775,customers!C775:C1775,,0))</f>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45">
      <c r="A777" s="2" t="s">
        <v>4869</v>
      </c>
      <c r="B777" s="3">
        <v>44396</v>
      </c>
      <c r="C777" s="2" t="s">
        <v>4870</v>
      </c>
      <c r="D777" t="s">
        <v>6176</v>
      </c>
      <c r="E777" s="2">
        <v>2</v>
      </c>
      <c r="F777" s="2" t="str">
        <f>_xlfn.XLOOKUP(C777,customers!A776:A1776,customers!B776:B1776,,0)</f>
        <v>Rhetta Elnaugh</v>
      </c>
      <c r="G777" s="2" t="str">
        <f>IF(_xlfn.XLOOKUP(C777,customers!A776:A1776,customers!C776:C1776,,0)=0, "",_xlfn.XLOOKUP(C777,customers!A776:A1776,customers!C776:C1776,,0))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45">
      <c r="A778" s="2" t="s">
        <v>4875</v>
      </c>
      <c r="B778" s="3">
        <v>44540</v>
      </c>
      <c r="C778" s="2" t="s">
        <v>4876</v>
      </c>
      <c r="D778" t="s">
        <v>6157</v>
      </c>
      <c r="E778" s="2">
        <v>3</v>
      </c>
      <c r="F778" s="2" t="str">
        <f>_xlfn.XLOOKUP(C778,customers!A777:A1777,customers!B777:B1777,,0)</f>
        <v>Jule Deehan</v>
      </c>
      <c r="G778" s="2" t="str">
        <f>IF(_xlfn.XLOOKUP(C778,customers!A777:A1777,customers!C777:C1777,,0)=0, "",_xlfn.XLOOKUP(C778,customers!A777:A1777,customers!C777:C1777,,0))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45">
      <c r="A779" s="2" t="s">
        <v>4881</v>
      </c>
      <c r="B779" s="3">
        <v>43541</v>
      </c>
      <c r="C779" s="2" t="s">
        <v>4882</v>
      </c>
      <c r="D779" t="s">
        <v>6182</v>
      </c>
      <c r="E779" s="2">
        <v>2</v>
      </c>
      <c r="F779" s="2" t="str">
        <f>_xlfn.XLOOKUP(C779,customers!A778:A1778,customers!B778:B1778,,0)</f>
        <v>Janella Eden</v>
      </c>
      <c r="G779" s="2" t="str">
        <f>IF(_xlfn.XLOOKUP(C779,customers!A778:A1778,customers!C778:C1778,,0)=0, "",_xlfn.XLOOKUP(C779,customers!A778:A1778,customers!C778:C1778,,0))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45">
      <c r="A780" s="2" t="s">
        <v>4886</v>
      </c>
      <c r="B780" s="3">
        <v>43889</v>
      </c>
      <c r="C780" s="2" t="s">
        <v>4933</v>
      </c>
      <c r="D780" t="s">
        <v>6161</v>
      </c>
      <c r="E780" s="2">
        <v>2</v>
      </c>
      <c r="F780" s="2" t="str">
        <f>_xlfn.XLOOKUP(C780,customers!A779:A1779,customers!B779:B1779,,0)</f>
        <v>Cam Jewster</v>
      </c>
      <c r="G780" s="2" t="str">
        <f>IF(_xlfn.XLOOKUP(C780,customers!A779:A1779,customers!C779:C1779,,0)=0, "",_xlfn.XLOOKUP(C780,customers!A779:A1779,customers!C779:C1779,,0))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45">
      <c r="A781" s="2" t="s">
        <v>4892</v>
      </c>
      <c r="B781" s="3">
        <v>43985</v>
      </c>
      <c r="C781" s="2" t="s">
        <v>4893</v>
      </c>
      <c r="D781" t="s">
        <v>6143</v>
      </c>
      <c r="E781" s="2">
        <v>6</v>
      </c>
      <c r="F781" s="2" t="str">
        <f>_xlfn.XLOOKUP(C781,customers!A780:A1780,customers!B780:B1780,,0)</f>
        <v>Ugo Southerden</v>
      </c>
      <c r="G781" s="2" t="str">
        <f>IF(_xlfn.XLOOKUP(C781,customers!A780:A1780,customers!C780:C1780,,0)=0, "",_xlfn.XLOOKUP(C781,customers!A780:A1780,customers!C780:C1780,,0))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45">
      <c r="A782" s="2" t="s">
        <v>4898</v>
      </c>
      <c r="B782" s="3">
        <v>43883</v>
      </c>
      <c r="C782" s="2" t="s">
        <v>4899</v>
      </c>
      <c r="D782" t="s">
        <v>6141</v>
      </c>
      <c r="E782" s="2">
        <v>3</v>
      </c>
      <c r="F782" s="2" t="str">
        <f>_xlfn.XLOOKUP(C782,customers!A781:A1781,customers!B781:B1781,,0)</f>
        <v>Verne Dunkerley</v>
      </c>
      <c r="G782" s="2" t="str">
        <f>IF(_xlfn.XLOOKUP(C782,customers!A781:A1781,customers!C781:C1781,,0)=0, "",_xlfn.XLOOKUP(C782,customers!A781:A1781,customers!C781:C1781,,0))</f>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45">
      <c r="A783" s="2" t="s">
        <v>4903</v>
      </c>
      <c r="B783" s="3">
        <v>43778</v>
      </c>
      <c r="C783" s="2" t="s">
        <v>4904</v>
      </c>
      <c r="D783" t="s">
        <v>6164</v>
      </c>
      <c r="E783" s="2">
        <v>4</v>
      </c>
      <c r="F783" s="2" t="str">
        <f>_xlfn.XLOOKUP(C783,customers!A782:A1782,customers!B782:B1782,,0)</f>
        <v>Lacee Burtenshaw</v>
      </c>
      <c r="G783" s="2" t="str">
        <f>IF(_xlfn.XLOOKUP(C783,customers!A782:A1782,customers!C782:C1782,,0)=0, "",_xlfn.XLOOKUP(C783,customers!A782:A1782,customers!C782:C1782,,0))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45">
      <c r="A784" s="2" t="s">
        <v>4909</v>
      </c>
      <c r="B784" s="3">
        <v>43897</v>
      </c>
      <c r="C784" s="2" t="s">
        <v>4910</v>
      </c>
      <c r="D784" t="s">
        <v>6184</v>
      </c>
      <c r="E784" s="2">
        <v>6</v>
      </c>
      <c r="F784" s="2" t="str">
        <f>_xlfn.XLOOKUP(C784,customers!A783:A1783,customers!B783:B1783,,0)</f>
        <v>Adorne Gregoratti</v>
      </c>
      <c r="G784" s="2" t="str">
        <f>IF(_xlfn.XLOOKUP(C784,customers!A783:A1783,customers!C783:C1783,,0)=0, "",_xlfn.XLOOKUP(C784,customers!A783:A1783,customers!C783:C1783,,0))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45">
      <c r="A785" s="2" t="s">
        <v>4915</v>
      </c>
      <c r="B785" s="3">
        <v>44312</v>
      </c>
      <c r="C785" s="2" t="s">
        <v>4916</v>
      </c>
      <c r="D785" t="s">
        <v>6160</v>
      </c>
      <c r="E785" s="2">
        <v>5</v>
      </c>
      <c r="F785" s="2" t="str">
        <f>_xlfn.XLOOKUP(C785,customers!A784:A1784,customers!B784:B1784,,0)</f>
        <v>Chris Croster</v>
      </c>
      <c r="G785" s="2" t="str">
        <f>IF(_xlfn.XLOOKUP(C785,customers!A784:A1784,customers!C784:C1784,,0)=0, "",_xlfn.XLOOKUP(C785,customers!A784:A1784,customers!C784:C1784,,0))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45">
      <c r="A786" s="2" t="s">
        <v>4921</v>
      </c>
      <c r="B786" s="3">
        <v>44511</v>
      </c>
      <c r="C786" s="2" t="s">
        <v>4922</v>
      </c>
      <c r="D786" t="s">
        <v>6170</v>
      </c>
      <c r="E786" s="2">
        <v>2</v>
      </c>
      <c r="F786" s="2" t="str">
        <f>_xlfn.XLOOKUP(C786,customers!A785:A1785,customers!B785:B1785,,0)</f>
        <v>Graeme Whitehead</v>
      </c>
      <c r="G786" s="2" t="str">
        <f>IF(_xlfn.XLOOKUP(C786,customers!A785:A1785,customers!C785:C1785,,0)=0, "",_xlfn.XLOOKUP(C786,customers!A785:A1785,customers!C785:C1785,,0))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45">
      <c r="A787" s="2" t="s">
        <v>4926</v>
      </c>
      <c r="B787" s="3">
        <v>44362</v>
      </c>
      <c r="C787" s="2" t="s">
        <v>4927</v>
      </c>
      <c r="D787" t="s">
        <v>6168</v>
      </c>
      <c r="E787" s="2">
        <v>1</v>
      </c>
      <c r="F787" s="2" t="str">
        <f>_xlfn.XLOOKUP(C787,customers!A786:A1786,customers!B786:B1786,,0)</f>
        <v>Haslett Jodrelle</v>
      </c>
      <c r="G787" s="2" t="str">
        <f>IF(_xlfn.XLOOKUP(C787,customers!A786:A1786,customers!C786:C1786,,0)=0, "",_xlfn.XLOOKUP(C787,customers!A786:A1786,customers!C786:C1786,,0))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45">
      <c r="A788" s="2" t="s">
        <v>4932</v>
      </c>
      <c r="B788" s="3">
        <v>43888</v>
      </c>
      <c r="C788" s="2" t="s">
        <v>4933</v>
      </c>
      <c r="D788" t="s">
        <v>6185</v>
      </c>
      <c r="E788" s="2">
        <v>1</v>
      </c>
      <c r="F788" s="2" t="str">
        <f>_xlfn.XLOOKUP(C788,customers!A787:A1787,customers!B787:B1787,,0)</f>
        <v>Cam Jewster</v>
      </c>
      <c r="G788" s="2" t="str">
        <f>IF(_xlfn.XLOOKUP(C788,customers!A787:A1787,customers!C787:C1787,,0)=0, "",_xlfn.XLOOKUP(C788,customers!A787:A1787,customers!C787:C1787,,0))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45">
      <c r="A789" s="2" t="s">
        <v>4938</v>
      </c>
      <c r="B789" s="3">
        <v>44305</v>
      </c>
      <c r="C789" s="2" t="s">
        <v>4939</v>
      </c>
      <c r="D789" t="s">
        <v>6141</v>
      </c>
      <c r="E789" s="2">
        <v>6</v>
      </c>
      <c r="F789" s="2" t="str">
        <f>_xlfn.XLOOKUP(C789,customers!A788:A1788,customers!B788:B1788,,0)</f>
        <v>Beryl Osborn</v>
      </c>
      <c r="G789" s="2" t="str">
        <f>IF(_xlfn.XLOOKUP(C789,customers!A788:A1788,customers!C788:C1788,,0)=0, "",_xlfn.XLOOKUP(C789,customers!A788:A1788,customers!C788:C1788,,0))</f>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45">
      <c r="A790" s="2" t="s">
        <v>4943</v>
      </c>
      <c r="B790" s="3">
        <v>44771</v>
      </c>
      <c r="C790" s="2" t="s">
        <v>4944</v>
      </c>
      <c r="D790" t="s">
        <v>6151</v>
      </c>
      <c r="E790" s="2">
        <v>2</v>
      </c>
      <c r="F790" s="2" t="str">
        <f>_xlfn.XLOOKUP(C790,customers!A789:A1789,customers!B789:B1789,,0)</f>
        <v>Kaela Nottram</v>
      </c>
      <c r="G790" s="2" t="str">
        <f>IF(_xlfn.XLOOKUP(C790,customers!A789:A1789,customers!C789:C1789,,0)=0, "",_xlfn.XLOOKUP(C790,customers!A789:A1789,customers!C789:C1789,,0))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45">
      <c r="A791" s="2" t="s">
        <v>4949</v>
      </c>
      <c r="B791" s="3">
        <v>43485</v>
      </c>
      <c r="C791" s="2" t="s">
        <v>4950</v>
      </c>
      <c r="D791" t="s">
        <v>6140</v>
      </c>
      <c r="E791" s="2">
        <v>6</v>
      </c>
      <c r="F791" s="2" t="str">
        <f>_xlfn.XLOOKUP(C791,customers!A790:A1790,customers!B790:B1790,,0)</f>
        <v>Nobe Buney</v>
      </c>
      <c r="G791" s="2" t="str">
        <f>IF(_xlfn.XLOOKUP(C791,customers!A790:A1790,customers!C790:C1790,,0)=0, "",_xlfn.XLOOKUP(C791,customers!A790:A1790,customers!C790:C1790,,0))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45">
      <c r="A792" s="2" t="s">
        <v>4955</v>
      </c>
      <c r="B792" s="3">
        <v>44613</v>
      </c>
      <c r="C792" s="2" t="s">
        <v>4956</v>
      </c>
      <c r="D792" t="s">
        <v>6180</v>
      </c>
      <c r="E792" s="2">
        <v>3</v>
      </c>
      <c r="F792" s="2" t="str">
        <f>_xlfn.XLOOKUP(C792,customers!A791:A1791,customers!B791:B1791,,0)</f>
        <v>Silvan McShea</v>
      </c>
      <c r="G792" s="2" t="str">
        <f>IF(_xlfn.XLOOKUP(C792,customers!A791:A1791,customers!C791:C1791,,0)=0, "",_xlfn.XLOOKUP(C792,customers!A791:A1791,customers!C791:C1791,,0))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45">
      <c r="A793" s="2" t="s">
        <v>4961</v>
      </c>
      <c r="B793" s="3">
        <v>43954</v>
      </c>
      <c r="C793" s="2" t="s">
        <v>4962</v>
      </c>
      <c r="D793" t="s">
        <v>6145</v>
      </c>
      <c r="E793" s="2">
        <v>5</v>
      </c>
      <c r="F793" s="2" t="str">
        <f>_xlfn.XLOOKUP(C793,customers!A792:A1792,customers!B792:B1792,,0)</f>
        <v>Karylin Huddart</v>
      </c>
      <c r="G793" s="2" t="str">
        <f>IF(_xlfn.XLOOKUP(C793,customers!A792:A1792,customers!C792:C1792,,0)=0, "",_xlfn.XLOOKUP(C793,customers!A792:A1792,customers!C792:C1792,,0))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45">
      <c r="A794" s="2" t="s">
        <v>4967</v>
      </c>
      <c r="B794" s="3">
        <v>43545</v>
      </c>
      <c r="C794" s="2" t="s">
        <v>4968</v>
      </c>
      <c r="D794" t="s">
        <v>6160</v>
      </c>
      <c r="E794" s="2">
        <v>6</v>
      </c>
      <c r="F794" s="2" t="str">
        <f>_xlfn.XLOOKUP(C794,customers!A793:A1793,customers!B793:B1793,,0)</f>
        <v>Jereme Gippes</v>
      </c>
      <c r="G794" s="2" t="str">
        <f>IF(_xlfn.XLOOKUP(C794,customers!A793:A1793,customers!C793:C1793,,0)=0, "",_xlfn.XLOOKUP(C794,customers!A793:A1793,customers!C793:C1793,,0))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45">
      <c r="A795" s="2" t="s">
        <v>4973</v>
      </c>
      <c r="B795" s="3">
        <v>43629</v>
      </c>
      <c r="C795" s="2" t="s">
        <v>4974</v>
      </c>
      <c r="D795" t="s">
        <v>6178</v>
      </c>
      <c r="E795" s="2">
        <v>5</v>
      </c>
      <c r="F795" s="2" t="str">
        <f>_xlfn.XLOOKUP(C795,customers!A794:A1794,customers!B794:B1794,,0)</f>
        <v>Lukas Whittlesee</v>
      </c>
      <c r="G795" s="2" t="str">
        <f>IF(_xlfn.XLOOKUP(C795,customers!A794:A1794,customers!C794:C1794,,0)=0, "",_xlfn.XLOOKUP(C795,customers!A794:A1794,customers!C794:C1794,,0))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45">
      <c r="A796" s="2" t="s">
        <v>4979</v>
      </c>
      <c r="B796" s="3">
        <v>43987</v>
      </c>
      <c r="C796" s="2" t="s">
        <v>4980</v>
      </c>
      <c r="D796" t="s">
        <v>6182</v>
      </c>
      <c r="E796" s="2">
        <v>5</v>
      </c>
      <c r="F796" s="2" t="str">
        <f>_xlfn.XLOOKUP(C796,customers!A795:A1795,customers!B795:B1795,,0)</f>
        <v>Gregorius Trengrove</v>
      </c>
      <c r="G796" s="2" t="str">
        <f>IF(_xlfn.XLOOKUP(C796,customers!A795:A1795,customers!C795:C1795,,0)=0, "",_xlfn.XLOOKUP(C796,customers!A795:A1795,customers!C795:C1795,,0))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45">
      <c r="A797" s="2" t="s">
        <v>4985</v>
      </c>
      <c r="B797" s="3">
        <v>43540</v>
      </c>
      <c r="C797" s="2" t="s">
        <v>4986</v>
      </c>
      <c r="D797" t="s">
        <v>6173</v>
      </c>
      <c r="E797" s="2">
        <v>4</v>
      </c>
      <c r="F797" s="2" t="str">
        <f>_xlfn.XLOOKUP(C797,customers!A796:A1796,customers!B796:B1796,,0)</f>
        <v>Wright Caldero</v>
      </c>
      <c r="G797" s="2" t="str">
        <f>IF(_xlfn.XLOOKUP(C797,customers!A796:A1796,customers!C796:C1796,,0)=0, "",_xlfn.XLOOKUP(C797,customers!A796:A1796,customers!C796:C1796,,0))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45">
      <c r="A798" s="2" t="s">
        <v>4991</v>
      </c>
      <c r="B798" s="3">
        <v>44533</v>
      </c>
      <c r="C798" s="2" t="s">
        <v>4992</v>
      </c>
      <c r="D798" t="s">
        <v>6161</v>
      </c>
      <c r="E798" s="2">
        <v>1</v>
      </c>
      <c r="F798" s="2" t="str">
        <f>_xlfn.XLOOKUP(C798,customers!A797:A1797,customers!B797:B1797,,0)</f>
        <v>Merell Zanazzi</v>
      </c>
      <c r="G798" s="2" t="str">
        <f>IF(_xlfn.XLOOKUP(C798,customers!A797:A1797,customers!C797:C1797,,0)=0, "",_xlfn.XLOOKUP(C798,customers!A797:A1797,customers!C797:C1797,,0))</f>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45">
      <c r="A799" s="2" t="s">
        <v>4996</v>
      </c>
      <c r="B799" s="3">
        <v>44751</v>
      </c>
      <c r="C799" s="2" t="s">
        <v>4997</v>
      </c>
      <c r="D799" t="s">
        <v>6180</v>
      </c>
      <c r="E799" s="2">
        <v>4</v>
      </c>
      <c r="F799" s="2" t="str">
        <f>_xlfn.XLOOKUP(C799,customers!A798:A1798,customers!B798:B1798,,0)</f>
        <v>Jed Kennicott</v>
      </c>
      <c r="G799" s="2" t="str">
        <f>IF(_xlfn.XLOOKUP(C799,customers!A798:A1798,customers!C798:C1798,,0)=0, "",_xlfn.XLOOKUP(C799,customers!A798:A1798,customers!C798:C1798,,0))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45">
      <c r="A800" s="2" t="s">
        <v>5002</v>
      </c>
      <c r="B800" s="3">
        <v>43950</v>
      </c>
      <c r="C800" s="2" t="s">
        <v>5003</v>
      </c>
      <c r="D800" t="s">
        <v>6163</v>
      </c>
      <c r="E800" s="2">
        <v>3</v>
      </c>
      <c r="F800" s="2" t="str">
        <f>_xlfn.XLOOKUP(C800,customers!A799:A1799,customers!B799:B1799,,0)</f>
        <v>Guenevere Ruggen</v>
      </c>
      <c r="G800" s="2" t="str">
        <f>IF(_xlfn.XLOOKUP(C800,customers!A799:A1799,customers!C799:C1799,,0)=0, "",_xlfn.XLOOKUP(C800,customers!A799:A1799,customers!C799:C1799,,0))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45">
      <c r="A801" s="2" t="s">
        <v>5008</v>
      </c>
      <c r="B801" s="3">
        <v>44588</v>
      </c>
      <c r="C801" s="2" t="s">
        <v>5009</v>
      </c>
      <c r="D801" t="s">
        <v>6183</v>
      </c>
      <c r="E801" s="2">
        <v>3</v>
      </c>
      <c r="F801" s="2" t="str">
        <f>_xlfn.XLOOKUP(C801,customers!A800:A1800,customers!B800:B1800,,0)</f>
        <v>Gonzales Cicculi</v>
      </c>
      <c r="G801" s="2" t="str">
        <f>IF(_xlfn.XLOOKUP(C801,customers!A800:A1800,customers!C800:C1800,,0)=0, "",_xlfn.XLOOKUP(C801,customers!A800:A1800,customers!C800:C1800,,0))</f>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45">
      <c r="A802" s="2" t="s">
        <v>5012</v>
      </c>
      <c r="B802" s="3">
        <v>44240</v>
      </c>
      <c r="C802" s="2" t="s">
        <v>5013</v>
      </c>
      <c r="D802" t="s">
        <v>6163</v>
      </c>
      <c r="E802" s="2">
        <v>6</v>
      </c>
      <c r="F802" s="2" t="str">
        <f>_xlfn.XLOOKUP(C802,customers!A801:A1801,customers!B801:B1801,,0)</f>
        <v>Man Fright</v>
      </c>
      <c r="G802" s="2" t="str">
        <f>IF(_xlfn.XLOOKUP(C802,customers!A801:A1801,customers!C801:C1801,,0)=0, "",_xlfn.XLOOKUP(C802,customers!A801:A1801,customers!C801:C1801,,0))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45">
      <c r="A803" s="2" t="s">
        <v>5018</v>
      </c>
      <c r="B803" s="3">
        <v>44025</v>
      </c>
      <c r="C803" s="2" t="s">
        <v>5019</v>
      </c>
      <c r="D803" t="s">
        <v>6149</v>
      </c>
      <c r="E803" s="2">
        <v>2</v>
      </c>
      <c r="F803" s="2" t="str">
        <f>_xlfn.XLOOKUP(C803,customers!A802:A1802,customers!B802:B1802,,0)</f>
        <v>Boyce Tarte</v>
      </c>
      <c r="G803" s="2" t="str">
        <f>IF(_xlfn.XLOOKUP(C803,customers!A802:A1802,customers!C802:C1802,,0)=0, "",_xlfn.XLOOKUP(C803,customers!A802:A1802,customers!C802:C1802,,0))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45">
      <c r="A804" s="2" t="s">
        <v>5024</v>
      </c>
      <c r="B804" s="3">
        <v>43902</v>
      </c>
      <c r="C804" s="2" t="s">
        <v>5025</v>
      </c>
      <c r="D804" t="s">
        <v>6163</v>
      </c>
      <c r="E804" s="2">
        <v>4</v>
      </c>
      <c r="F804" s="2" t="str">
        <f>_xlfn.XLOOKUP(C804,customers!A803:A1803,customers!B803:B1803,,0)</f>
        <v>Caddric Krzysztofiak</v>
      </c>
      <c r="G804" s="2" t="str">
        <f>IF(_xlfn.XLOOKUP(C804,customers!A803:A1803,customers!C803:C1803,,0)=0, "",_xlfn.XLOOKUP(C804,customers!A803:A1803,customers!C803:C1803,,0))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45">
      <c r="A805" s="2" t="s">
        <v>5030</v>
      </c>
      <c r="B805" s="3">
        <v>43955</v>
      </c>
      <c r="C805" s="2" t="s">
        <v>5031</v>
      </c>
      <c r="D805" t="s">
        <v>6166</v>
      </c>
      <c r="E805" s="2">
        <v>4</v>
      </c>
      <c r="F805" s="2" t="str">
        <f>_xlfn.XLOOKUP(C805,customers!A804:A1804,customers!B804:B1804,,0)</f>
        <v>Darn Penquet</v>
      </c>
      <c r="G805" s="2" t="str">
        <f>IF(_xlfn.XLOOKUP(C805,customers!A804:A1804,customers!C804:C1804,,0)=0, "",_xlfn.XLOOKUP(C805,customers!A804:A1804,customers!C804:C1804,,0))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45">
      <c r="A806" s="2" t="s">
        <v>5035</v>
      </c>
      <c r="B806" s="3">
        <v>44289</v>
      </c>
      <c r="C806" s="2" t="s">
        <v>5036</v>
      </c>
      <c r="D806" t="s">
        <v>6179</v>
      </c>
      <c r="E806" s="2">
        <v>2</v>
      </c>
      <c r="F806" s="2" t="str">
        <f>_xlfn.XLOOKUP(C806,customers!A805:A1805,customers!B805:B1805,,0)</f>
        <v>Jammie Cloke</v>
      </c>
      <c r="G806" s="2" t="str">
        <f>IF(_xlfn.XLOOKUP(C806,customers!A805:A1805,customers!C805:C1805,,0)=0, "",_xlfn.XLOOKUP(C806,customers!A805:A1805,customers!C805:C1805,,0))</f>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45">
      <c r="A807" s="2" t="s">
        <v>5040</v>
      </c>
      <c r="B807" s="3">
        <v>44713</v>
      </c>
      <c r="C807" s="2" t="s">
        <v>5041</v>
      </c>
      <c r="D807" t="s">
        <v>6146</v>
      </c>
      <c r="E807" s="2">
        <v>1</v>
      </c>
      <c r="F807" s="2" t="str">
        <f>_xlfn.XLOOKUP(C807,customers!A806:A1806,customers!B806:B1806,,0)</f>
        <v>Chester Clowton</v>
      </c>
      <c r="G807" s="2" t="str">
        <f>IF(_xlfn.XLOOKUP(C807,customers!A806:A1806,customers!C806:C1806,,0)=0, "",_xlfn.XLOOKUP(C807,customers!A806:A1806,customers!C806:C1806,,0))</f>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45">
      <c r="A808" s="2" t="s">
        <v>5046</v>
      </c>
      <c r="B808" s="3">
        <v>44241</v>
      </c>
      <c r="C808" s="2" t="s">
        <v>5047</v>
      </c>
      <c r="D808" t="s">
        <v>6150</v>
      </c>
      <c r="E808" s="2">
        <v>2</v>
      </c>
      <c r="F808" s="2" t="str">
        <f>_xlfn.XLOOKUP(C808,customers!A807:A1807,customers!B807:B1807,,0)</f>
        <v>Kathleen Diable</v>
      </c>
      <c r="G808" s="2" t="str">
        <f>IF(_xlfn.XLOOKUP(C808,customers!A807:A1807,customers!C807:C1807,,0)=0, "",_xlfn.XLOOKUP(C808,customers!A807:A1807,customers!C807:C1807,,0))</f>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45">
      <c r="A809" s="2" t="s">
        <v>5050</v>
      </c>
      <c r="B809" s="3">
        <v>44543</v>
      </c>
      <c r="C809" s="2" t="s">
        <v>5051</v>
      </c>
      <c r="D809" t="s">
        <v>6169</v>
      </c>
      <c r="E809" s="2">
        <v>3</v>
      </c>
      <c r="F809" s="2" t="str">
        <f>_xlfn.XLOOKUP(C809,customers!A808:A1808,customers!B808:B1808,,0)</f>
        <v>Koren Ferretti</v>
      </c>
      <c r="G809" s="2" t="str">
        <f>IF(_xlfn.XLOOKUP(C809,customers!A808:A1808,customers!C808:C1808,,0)=0, "",_xlfn.XLOOKUP(C809,customers!A808:A1808,customers!C808:C1808,,0))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45">
      <c r="A810" s="2" t="s">
        <v>5056</v>
      </c>
      <c r="B810" s="3">
        <v>43868</v>
      </c>
      <c r="C810" s="2" t="s">
        <v>5113</v>
      </c>
      <c r="D810" t="s">
        <v>6142</v>
      </c>
      <c r="E810" s="2">
        <v>5</v>
      </c>
      <c r="F810" s="2" t="str">
        <f>_xlfn.XLOOKUP(C810,customers!A809:A1809,customers!B809:B1809,,0)</f>
        <v>Allis Wilmore</v>
      </c>
      <c r="G810" s="2" t="str">
        <f>IF(_xlfn.XLOOKUP(C810,customers!A809:A1809,customers!C809:C1809,,0)=0, "",_xlfn.XLOOKUP(C810,customers!A809:A1809,customers!C809:C1809,,0))</f>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45">
      <c r="A811" s="2" t="s">
        <v>5062</v>
      </c>
      <c r="B811" s="3">
        <v>44235</v>
      </c>
      <c r="C811" s="2" t="s">
        <v>5063</v>
      </c>
      <c r="D811" t="s">
        <v>6163</v>
      </c>
      <c r="E811" s="2">
        <v>3</v>
      </c>
      <c r="F811" s="2" t="str">
        <f>_xlfn.XLOOKUP(C811,customers!A810:A1810,customers!B810:B1810,,0)</f>
        <v>Chaddie Bennie</v>
      </c>
      <c r="G811" s="2" t="str">
        <f>IF(_xlfn.XLOOKUP(C811,customers!A810:A1810,customers!C810:C1810,,0)=0, "",_xlfn.XLOOKUP(C811,customers!A810:A1810,customers!C810:C1810,,0))</f>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45">
      <c r="A812" s="2" t="s">
        <v>5067</v>
      </c>
      <c r="B812" s="3">
        <v>44054</v>
      </c>
      <c r="C812" s="2" t="s">
        <v>5068</v>
      </c>
      <c r="D812" t="s">
        <v>6161</v>
      </c>
      <c r="E812" s="2">
        <v>3</v>
      </c>
      <c r="F812" s="2" t="str">
        <f>_xlfn.XLOOKUP(C812,customers!A811:A1811,customers!B811:B1811,,0)</f>
        <v>Alberta Balsdone</v>
      </c>
      <c r="G812" s="2" t="str">
        <f>IF(_xlfn.XLOOKUP(C812,customers!A811:A1811,customers!C811:C1811,,0)=0, "",_xlfn.XLOOKUP(C812,customers!A811:A1811,customers!C811:C1811,,0))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45">
      <c r="A813" s="2" t="s">
        <v>5073</v>
      </c>
      <c r="B813" s="3">
        <v>44114</v>
      </c>
      <c r="C813" s="2" t="s">
        <v>5074</v>
      </c>
      <c r="D813" t="s">
        <v>6155</v>
      </c>
      <c r="E813" s="2">
        <v>6</v>
      </c>
      <c r="F813" s="2" t="str">
        <f>_xlfn.XLOOKUP(C813,customers!A812:A1812,customers!B812:B1812,,0)</f>
        <v>Brice Romera</v>
      </c>
      <c r="G813" s="2" t="str">
        <f>IF(_xlfn.XLOOKUP(C813,customers!A812:A1812,customers!C812:C1812,,0)=0, "",_xlfn.XLOOKUP(C813,customers!A812:A1812,customers!C812:C1812,,0))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45">
      <c r="A814" s="2" t="s">
        <v>5073</v>
      </c>
      <c r="B814" s="3">
        <v>44114</v>
      </c>
      <c r="C814" s="2" t="s">
        <v>5074</v>
      </c>
      <c r="D814" t="s">
        <v>6165</v>
      </c>
      <c r="E814" s="2">
        <v>6</v>
      </c>
      <c r="F814" s="2" t="str">
        <f>_xlfn.XLOOKUP(C814,customers!A813:A1813,customers!B813:B1813,,0)</f>
        <v>Brice Romera</v>
      </c>
      <c r="G814" s="2" t="str">
        <f>IF(_xlfn.XLOOKUP(C814,customers!A813:A1813,customers!C813:C1813,,0)=0, "",_xlfn.XLOOKUP(C814,customers!A813:A1813,customers!C813:C1813,,0))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45">
      <c r="A815" s="2" t="s">
        <v>5084</v>
      </c>
      <c r="B815" s="3">
        <v>44173</v>
      </c>
      <c r="C815" s="2" t="s">
        <v>5085</v>
      </c>
      <c r="D815" t="s">
        <v>6166</v>
      </c>
      <c r="E815" s="2">
        <v>1</v>
      </c>
      <c r="F815" s="2" t="str">
        <f>_xlfn.XLOOKUP(C815,customers!A814:A1814,customers!B814:B1814,,0)</f>
        <v>Conchita Bryde</v>
      </c>
      <c r="G815" s="2" t="str">
        <f>IF(_xlfn.XLOOKUP(C815,customers!A814:A1814,customers!C814:C1814,,0)=0, "",_xlfn.XLOOKUP(C815,customers!A814:A1814,customers!C814:C1814,,0))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45">
      <c r="A816" s="2" t="s">
        <v>5090</v>
      </c>
      <c r="B816" s="3">
        <v>43573</v>
      </c>
      <c r="C816" s="2" t="s">
        <v>5091</v>
      </c>
      <c r="D816" t="s">
        <v>6184</v>
      </c>
      <c r="E816" s="2">
        <v>2</v>
      </c>
      <c r="F816" s="2" t="str">
        <f>_xlfn.XLOOKUP(C816,customers!A815:A1815,customers!B815:B1815,,0)</f>
        <v>Silvanus Enefer</v>
      </c>
      <c r="G816" s="2" t="str">
        <f>IF(_xlfn.XLOOKUP(C816,customers!A815:A1815,customers!C815:C1815,,0)=0, "",_xlfn.XLOOKUP(C816,customers!A815:A1815,customers!C815:C1815,,0))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45">
      <c r="A817" s="2" t="s">
        <v>5096</v>
      </c>
      <c r="B817" s="3">
        <v>44200</v>
      </c>
      <c r="C817" s="2" t="s">
        <v>5097</v>
      </c>
      <c r="D817" t="s">
        <v>6146</v>
      </c>
      <c r="E817" s="2">
        <v>6</v>
      </c>
      <c r="F817" s="2" t="str">
        <f>_xlfn.XLOOKUP(C817,customers!A816:A1816,customers!B816:B1816,,0)</f>
        <v>Lenci Haggerstone</v>
      </c>
      <c r="G817" s="2" t="str">
        <f>IF(_xlfn.XLOOKUP(C817,customers!A816:A1816,customers!C816:C1816,,0)=0, "",_xlfn.XLOOKUP(C817,customers!A816:A1816,customers!C816:C1816,,0))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45">
      <c r="A818" s="2" t="s">
        <v>5102</v>
      </c>
      <c r="B818" s="3">
        <v>43534</v>
      </c>
      <c r="C818" s="2" t="s">
        <v>5103</v>
      </c>
      <c r="D818" t="s">
        <v>6161</v>
      </c>
      <c r="E818" s="2">
        <v>4</v>
      </c>
      <c r="F818" s="2" t="str">
        <f>_xlfn.XLOOKUP(C818,customers!A817:A1817,customers!B817:B1817,,0)</f>
        <v>Marvin Gundry</v>
      </c>
      <c r="G818" s="2" t="str">
        <f>IF(_xlfn.XLOOKUP(C818,customers!A817:A1817,customers!C817:C1817,,0)=0, "",_xlfn.XLOOKUP(C818,customers!A817:A1817,customers!C817:C1817,,0))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45">
      <c r="A819" s="2" t="s">
        <v>5107</v>
      </c>
      <c r="B819" s="3">
        <v>43798</v>
      </c>
      <c r="C819" s="2" t="s">
        <v>5108</v>
      </c>
      <c r="D819" t="s">
        <v>6169</v>
      </c>
      <c r="E819" s="2">
        <v>2</v>
      </c>
      <c r="F819" s="2" t="str">
        <f>_xlfn.XLOOKUP(C819,customers!A818:A1818,customers!B818:B1818,,0)</f>
        <v>Bayard Wellan</v>
      </c>
      <c r="G819" s="2" t="str">
        <f>IF(_xlfn.XLOOKUP(C819,customers!A818:A1818,customers!C818:C1818,,0)=0, "",_xlfn.XLOOKUP(C819,customers!A818:A1818,customers!C818:C1818,,0))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45">
      <c r="A820" s="2" t="s">
        <v>5112</v>
      </c>
      <c r="B820" s="3">
        <v>44761</v>
      </c>
      <c r="C820" s="2" t="s">
        <v>5113</v>
      </c>
      <c r="D820" t="s">
        <v>6170</v>
      </c>
      <c r="E820" s="2">
        <v>5</v>
      </c>
      <c r="F820" s="2" t="str">
        <f>_xlfn.XLOOKUP(C820,customers!A819:A1819,customers!B819:B1819,,0)</f>
        <v>Allis Wilmore</v>
      </c>
      <c r="G820" s="2" t="str">
        <f>IF(_xlfn.XLOOKUP(C820,customers!A819:A1819,customers!C819:C1819,,0)=0, "",_xlfn.XLOOKUP(C820,customers!A819:A1819,customers!C819:C1819,,0))</f>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45">
      <c r="A821" s="2" t="s">
        <v>5117</v>
      </c>
      <c r="B821" s="3">
        <v>44008</v>
      </c>
      <c r="C821" s="2" t="s">
        <v>5118</v>
      </c>
      <c r="D821" t="s">
        <v>6145</v>
      </c>
      <c r="E821" s="2">
        <v>1</v>
      </c>
      <c r="F821" s="2" t="str">
        <f>_xlfn.XLOOKUP(C821,customers!A820:A1820,customers!B820:B1820,,0)</f>
        <v>Caddric Atcheson</v>
      </c>
      <c r="G821" s="2" t="str">
        <f>IF(_xlfn.XLOOKUP(C821,customers!A820:A1820,customers!C820:C1820,,0)=0, "",_xlfn.XLOOKUP(C821,customers!A820:A1820,customers!C820:C1820,,0))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45">
      <c r="A822" s="2" t="s">
        <v>5123</v>
      </c>
      <c r="B822" s="3">
        <v>43510</v>
      </c>
      <c r="C822" s="2" t="s">
        <v>5124</v>
      </c>
      <c r="D822" t="s">
        <v>6141</v>
      </c>
      <c r="E822" s="2">
        <v>4</v>
      </c>
      <c r="F822" s="2" t="str">
        <f>_xlfn.XLOOKUP(C822,customers!A821:A1821,customers!B821:B1821,,0)</f>
        <v>Eustace Stenton</v>
      </c>
      <c r="G822" s="2" t="str">
        <f>IF(_xlfn.XLOOKUP(C822,customers!A821:A1821,customers!C821:C1821,,0)=0, "",_xlfn.XLOOKUP(C822,customers!A821:A1821,customers!C821:C1821,,0))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45">
      <c r="A823" s="2" t="s">
        <v>5129</v>
      </c>
      <c r="B823" s="3">
        <v>44144</v>
      </c>
      <c r="C823" s="2" t="s">
        <v>5130</v>
      </c>
      <c r="D823" t="s">
        <v>6172</v>
      </c>
      <c r="E823" s="2">
        <v>5</v>
      </c>
      <c r="F823" s="2" t="str">
        <f>_xlfn.XLOOKUP(C823,customers!A822:A1822,customers!B822:B1822,,0)</f>
        <v>Ericka Tripp</v>
      </c>
      <c r="G823" s="2" t="str">
        <f>IF(_xlfn.XLOOKUP(C823,customers!A822:A1822,customers!C822:C1822,,0)=0, "",_xlfn.XLOOKUP(C823,customers!A822:A1822,customers!C822:C1822,,0))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45">
      <c r="A824" s="2" t="s">
        <v>5135</v>
      </c>
      <c r="B824" s="3">
        <v>43585</v>
      </c>
      <c r="C824" s="2" t="s">
        <v>5136</v>
      </c>
      <c r="D824" t="s">
        <v>6148</v>
      </c>
      <c r="E824" s="2">
        <v>4</v>
      </c>
      <c r="F824" s="2" t="str">
        <f>_xlfn.XLOOKUP(C824,customers!A823:A1823,customers!B823:B1823,,0)</f>
        <v>Lyndsey MacManus</v>
      </c>
      <c r="G824" s="2" t="str">
        <f>IF(_xlfn.XLOOKUP(C824,customers!A823:A1823,customers!C823:C1823,,0)=0, "",_xlfn.XLOOKUP(C824,customers!A823:A1823,customers!C823:C1823,,0))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45">
      <c r="A825" s="2" t="s">
        <v>5141</v>
      </c>
      <c r="B825" s="3">
        <v>44134</v>
      </c>
      <c r="C825" s="2" t="s">
        <v>5142</v>
      </c>
      <c r="D825" t="s">
        <v>6170</v>
      </c>
      <c r="E825" s="2">
        <v>3</v>
      </c>
      <c r="F825" s="2" t="str">
        <f>_xlfn.XLOOKUP(C825,customers!A824:A1824,customers!B824:B1824,,0)</f>
        <v>Tess Benediktovich</v>
      </c>
      <c r="G825" s="2" t="str">
        <f>IF(_xlfn.XLOOKUP(C825,customers!A824:A1824,customers!C824:C1824,,0)=0, "",_xlfn.XLOOKUP(C825,customers!A824:A1824,customers!C824:C1824,,0))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45">
      <c r="A826" s="2" t="s">
        <v>5147</v>
      </c>
      <c r="B826" s="3">
        <v>43781</v>
      </c>
      <c r="C826" s="2" t="s">
        <v>5148</v>
      </c>
      <c r="D826" t="s">
        <v>6152</v>
      </c>
      <c r="E826" s="2">
        <v>5</v>
      </c>
      <c r="F826" s="2" t="str">
        <f>_xlfn.XLOOKUP(C826,customers!A825:A1825,customers!B825:B1825,,0)</f>
        <v>Correy Bourner</v>
      </c>
      <c r="G826" s="2" t="str">
        <f>IF(_xlfn.XLOOKUP(C826,customers!A825:A1825,customers!C825:C1825,,0)=0, "",_xlfn.XLOOKUP(C826,customers!A825:A1825,customers!C825:C1825,,0))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45">
      <c r="A827" s="2" t="s">
        <v>5152</v>
      </c>
      <c r="B827" s="3">
        <v>44603</v>
      </c>
      <c r="C827" s="2" t="s">
        <v>5188</v>
      </c>
      <c r="D827" t="s">
        <v>6147</v>
      </c>
      <c r="E827" s="2">
        <v>3</v>
      </c>
      <c r="F827" s="2" t="str">
        <f>_xlfn.XLOOKUP(C827,customers!A826:A1826,customers!B826:B1826,,0)</f>
        <v>Odelia Skerme</v>
      </c>
      <c r="G827" s="2" t="str">
        <f>IF(_xlfn.XLOOKUP(C827,customers!A826:A1826,customers!C826:C1826,,0)=0, "",_xlfn.XLOOKUP(C827,customers!A826:A1826,customers!C826:C1826,,0))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45">
      <c r="A828" s="2" t="s">
        <v>5158</v>
      </c>
      <c r="B828" s="3">
        <v>44283</v>
      </c>
      <c r="C828" s="2" t="s">
        <v>5159</v>
      </c>
      <c r="D828" t="s">
        <v>6139</v>
      </c>
      <c r="E828" s="2">
        <v>5</v>
      </c>
      <c r="F828" s="2" t="str">
        <f>_xlfn.XLOOKUP(C828,customers!A827:A1827,customers!B827:B1827,,0)</f>
        <v>Kandy Heddan</v>
      </c>
      <c r="G828" s="2" t="str">
        <f>IF(_xlfn.XLOOKUP(C828,customers!A827:A1827,customers!C827:C1827,,0)=0, "",_xlfn.XLOOKUP(C828,customers!A827:A1827,customers!C827:C1827,,0))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45">
      <c r="A829" s="2" t="s">
        <v>5164</v>
      </c>
      <c r="B829" s="3">
        <v>44540</v>
      </c>
      <c r="C829" s="2" t="s">
        <v>5165</v>
      </c>
      <c r="D829" t="s">
        <v>6156</v>
      </c>
      <c r="E829" s="2">
        <v>5</v>
      </c>
      <c r="F829" s="2" t="str">
        <f>_xlfn.XLOOKUP(C829,customers!A828:A1828,customers!B828:B1828,,0)</f>
        <v>Ibby Charters</v>
      </c>
      <c r="G829" s="2" t="str">
        <f>IF(_xlfn.XLOOKUP(C829,customers!A828:A1828,customers!C828:C1828,,0)=0, "",_xlfn.XLOOKUP(C829,customers!A828:A1828,customers!C828:C1828,,0))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45">
      <c r="A830" s="2" t="s">
        <v>5170</v>
      </c>
      <c r="B830" s="3">
        <v>44505</v>
      </c>
      <c r="C830" s="2" t="s">
        <v>5171</v>
      </c>
      <c r="D830" t="s">
        <v>6168</v>
      </c>
      <c r="E830" s="2">
        <v>6</v>
      </c>
      <c r="F830" s="2" t="str">
        <f>_xlfn.XLOOKUP(C830,customers!A829:A1829,customers!B829:B1829,,0)</f>
        <v>Adora Roubert</v>
      </c>
      <c r="G830" s="2" t="str">
        <f>IF(_xlfn.XLOOKUP(C830,customers!A829:A1829,customers!C829:C1829,,0)=0, "",_xlfn.XLOOKUP(C830,customers!A829:A1829,customers!C829:C1829,,0))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45">
      <c r="A831" s="2" t="s">
        <v>5176</v>
      </c>
      <c r="B831" s="3">
        <v>43890</v>
      </c>
      <c r="C831" s="2" t="s">
        <v>5177</v>
      </c>
      <c r="D831" t="s">
        <v>6154</v>
      </c>
      <c r="E831" s="2">
        <v>1</v>
      </c>
      <c r="F831" s="2" t="str">
        <f>_xlfn.XLOOKUP(C831,customers!A830:A1830,customers!B830:B1830,,0)</f>
        <v>Hillel Mairs</v>
      </c>
      <c r="G831" s="2" t="str">
        <f>IF(_xlfn.XLOOKUP(C831,customers!A830:A1830,customers!C830:C1830,,0)=0, "",_xlfn.XLOOKUP(C831,customers!A830:A1830,customers!C830:C1830,,0))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45">
      <c r="A832" s="2" t="s">
        <v>5182</v>
      </c>
      <c r="B832" s="3">
        <v>44414</v>
      </c>
      <c r="C832" s="2" t="s">
        <v>5183</v>
      </c>
      <c r="D832" t="s">
        <v>6141</v>
      </c>
      <c r="E832" s="2">
        <v>2</v>
      </c>
      <c r="F832" s="2" t="str">
        <f>_xlfn.XLOOKUP(C832,customers!A831:A1831,customers!B831:B1831,,0)</f>
        <v>Helaina Rainforth</v>
      </c>
      <c r="G832" s="2" t="str">
        <f>IF(_xlfn.XLOOKUP(C832,customers!A831:A1831,customers!C831:C1831,,0)=0, "",_xlfn.XLOOKUP(C832,customers!A831:A1831,customers!C831:C1831,,0))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45">
      <c r="A833" s="2" t="s">
        <v>5182</v>
      </c>
      <c r="B833" s="3">
        <v>44414</v>
      </c>
      <c r="C833" s="2" t="s">
        <v>5183</v>
      </c>
      <c r="D833" t="s">
        <v>6154</v>
      </c>
      <c r="E833" s="2">
        <v>2</v>
      </c>
      <c r="F833" s="2" t="str">
        <f>_xlfn.XLOOKUP(C833,customers!A832:A1832,customers!B832:B1832,,0)</f>
        <v>Helaina Rainforth</v>
      </c>
      <c r="G833" s="2" t="str">
        <f>IF(_xlfn.XLOOKUP(C833,customers!A832:A1832,customers!C832:C1832,,0)=0, "",_xlfn.XLOOKUP(C833,customers!A832:A1832,customers!C832:C1832,,0))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45">
      <c r="A834" s="2" t="s">
        <v>5193</v>
      </c>
      <c r="B834" s="3">
        <v>44274</v>
      </c>
      <c r="C834" s="2" t="s">
        <v>5194</v>
      </c>
      <c r="D834" t="s">
        <v>6138</v>
      </c>
      <c r="E834" s="2">
        <v>6</v>
      </c>
      <c r="F834" s="2" t="str">
        <f>_xlfn.XLOOKUP(C834,customers!A833:A1833,customers!B833:B1833,,0)</f>
        <v>Isac Jesper</v>
      </c>
      <c r="G834" s="2" t="str">
        <f>IF(_xlfn.XLOOKUP(C834,customers!A833:A1833,customers!C833:C1833,,0)=0, "",_xlfn.XLOOKUP(C834,customers!A833:A1833,customers!C833:C1833,,0))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45">
      <c r="A835" s="2" t="s">
        <v>5199</v>
      </c>
      <c r="B835" s="3">
        <v>44302</v>
      </c>
      <c r="C835" s="2" t="s">
        <v>5200</v>
      </c>
      <c r="D835" t="s">
        <v>6149</v>
      </c>
      <c r="E835" s="2">
        <v>4</v>
      </c>
      <c r="F835" s="2" t="str">
        <f>_xlfn.XLOOKUP(C835,customers!A834:A1834,customers!B834:B1834,,0)</f>
        <v>Lenette Dwerryhouse</v>
      </c>
      <c r="G835" s="2" t="str">
        <f>IF(_xlfn.XLOOKUP(C835,customers!A834:A1834,customers!C834:C1834,,0)=0, "",_xlfn.XLOOKUP(C835,customers!A834:A1834,customers!C834:C1834,,0))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45">
      <c r="A836" s="2" t="s">
        <v>5205</v>
      </c>
      <c r="B836" s="3">
        <v>44141</v>
      </c>
      <c r="C836" s="2" t="s">
        <v>5206</v>
      </c>
      <c r="D836" t="s">
        <v>6168</v>
      </c>
      <c r="E836" s="2">
        <v>1</v>
      </c>
      <c r="F836" s="2" t="str">
        <f>_xlfn.XLOOKUP(C836,customers!A835:A1835,customers!B835:B1835,,0)</f>
        <v>Nadeen Broomer</v>
      </c>
      <c r="G836" s="2" t="str">
        <f>IF(_xlfn.XLOOKUP(C836,customers!A835:A1835,customers!C835:C1835,,0)=0, "",_xlfn.XLOOKUP(C836,customers!A835:A1835,customers!C835:C1835,,0))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45">
      <c r="A837" s="2" t="s">
        <v>5211</v>
      </c>
      <c r="B837" s="3">
        <v>44270</v>
      </c>
      <c r="C837" s="2" t="s">
        <v>5212</v>
      </c>
      <c r="D837" t="s">
        <v>6176</v>
      </c>
      <c r="E837" s="2">
        <v>1</v>
      </c>
      <c r="F837" s="2" t="str">
        <f>_xlfn.XLOOKUP(C837,customers!A836:A1836,customers!B836:B1836,,0)</f>
        <v>Konstantine Thoumasson</v>
      </c>
      <c r="G837" s="2" t="str">
        <f>IF(_xlfn.XLOOKUP(C837,customers!A836:A1836,customers!C836:C1836,,0)=0, "",_xlfn.XLOOKUP(C837,customers!A836:A1836,customers!C836:C1836,,0))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45">
      <c r="A838" s="2" t="s">
        <v>5216</v>
      </c>
      <c r="B838" s="3">
        <v>44486</v>
      </c>
      <c r="C838" s="2" t="s">
        <v>5217</v>
      </c>
      <c r="D838" t="s">
        <v>6154</v>
      </c>
      <c r="E838" s="2">
        <v>4</v>
      </c>
      <c r="F838" s="2" t="str">
        <f>_xlfn.XLOOKUP(C838,customers!A837:A1837,customers!B837:B1837,,0)</f>
        <v>Frans Habbergham</v>
      </c>
      <c r="G838" s="2" t="str">
        <f>IF(_xlfn.XLOOKUP(C838,customers!A837:A1837,customers!C837:C1837,,0)=0, "",_xlfn.XLOOKUP(C838,customers!A837:A1837,customers!C837:C1837,,0))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45">
      <c r="A839" s="2" t="s">
        <v>5222</v>
      </c>
      <c r="B839" s="3">
        <v>43715</v>
      </c>
      <c r="C839" s="2" t="s">
        <v>5113</v>
      </c>
      <c r="D839" t="s">
        <v>6181</v>
      </c>
      <c r="E839" s="2">
        <v>3</v>
      </c>
      <c r="F839" s="2" t="e">
        <f>_xlfn.XLOOKUP(C839,customers!A838:A1838,customers!B838:B1838,,0)</f>
        <v>#N/A</v>
      </c>
      <c r="G839" s="2" t="e">
        <f>IF(_xlfn.XLOOKUP(C839,customers!A838:A1838,customers!C838:C1838,,0)=0, "",_xlfn.XLOOKUP(C839,customers!A838:A1838,customers!C838:C1838,,0))</f>
        <v>#N/A</v>
      </c>
      <c r="H839" s="2" t="str">
        <f>_xlfn.XLOOKUP(C839,customers!$A$1:$A$1001,customers!$G$1:$G$1001,,0)</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45">
      <c r="A840" s="2" t="s">
        <v>5228</v>
      </c>
      <c r="B840" s="3">
        <v>44755</v>
      </c>
      <c r="C840" s="2" t="s">
        <v>5229</v>
      </c>
      <c r="D840" t="s">
        <v>6168</v>
      </c>
      <c r="E840" s="2">
        <v>5</v>
      </c>
      <c r="F840" s="2" t="str">
        <f>_xlfn.XLOOKUP(C840,customers!A839:A1839,customers!B839:B1839,,0)</f>
        <v>Romain Avrashin</v>
      </c>
      <c r="G840" s="2" t="str">
        <f>IF(_xlfn.XLOOKUP(C840,customers!A839:A1839,customers!C839:C1839,,0)=0, "",_xlfn.XLOOKUP(C840,customers!A839:A1839,customers!C839:C1839,,0))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45">
      <c r="A841" s="2" t="s">
        <v>5234</v>
      </c>
      <c r="B841" s="3">
        <v>44521</v>
      </c>
      <c r="C841" s="2" t="s">
        <v>5235</v>
      </c>
      <c r="D841" t="s">
        <v>6139</v>
      </c>
      <c r="E841" s="2">
        <v>5</v>
      </c>
      <c r="F841" s="2" t="str">
        <f>_xlfn.XLOOKUP(C841,customers!A840:A1840,customers!B840:B1840,,0)</f>
        <v>Miran Doidge</v>
      </c>
      <c r="G841" s="2" t="str">
        <f>IF(_xlfn.XLOOKUP(C841,customers!A840:A1840,customers!C840:C1840,,0)=0, "",_xlfn.XLOOKUP(C841,customers!A840:A1840,customers!C840:C1840,,0))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45">
      <c r="A842" s="2" t="s">
        <v>5240</v>
      </c>
      <c r="B842" s="3">
        <v>44574</v>
      </c>
      <c r="C842" s="2" t="s">
        <v>5241</v>
      </c>
      <c r="D842" t="s">
        <v>6173</v>
      </c>
      <c r="E842" s="2">
        <v>4</v>
      </c>
      <c r="F842" s="2" t="str">
        <f>_xlfn.XLOOKUP(C842,customers!A841:A1841,customers!B841:B1841,,0)</f>
        <v>Janeva Edinboro</v>
      </c>
      <c r="G842" s="2" t="str">
        <f>IF(_xlfn.XLOOKUP(C842,customers!A841:A1841,customers!C841:C1841,,0)=0, "",_xlfn.XLOOKUP(C842,customers!A841:A1841,customers!C841:C1841,,0))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45">
      <c r="A843" s="2" t="s">
        <v>5246</v>
      </c>
      <c r="B843" s="3">
        <v>44755</v>
      </c>
      <c r="C843" s="2" t="s">
        <v>5247</v>
      </c>
      <c r="D843" t="s">
        <v>6159</v>
      </c>
      <c r="E843" s="2">
        <v>1</v>
      </c>
      <c r="F843" s="2" t="str">
        <f>_xlfn.XLOOKUP(C843,customers!A842:A1842,customers!B842:B1842,,0)</f>
        <v>Trumaine Tewelson</v>
      </c>
      <c r="G843" s="2" t="str">
        <f>IF(_xlfn.XLOOKUP(C843,customers!A842:A1842,customers!C842:C1842,,0)=0, "",_xlfn.XLOOKUP(C843,customers!A842:A1842,customers!C842:C1842,,0))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45">
      <c r="A844" s="2" t="s">
        <v>5251</v>
      </c>
      <c r="B844" s="3">
        <v>44502</v>
      </c>
      <c r="C844" s="2" t="s">
        <v>5188</v>
      </c>
      <c r="D844" t="s">
        <v>6156</v>
      </c>
      <c r="E844" s="2">
        <v>2</v>
      </c>
      <c r="F844" s="2" t="e">
        <f>_xlfn.XLOOKUP(C844,customers!A843:A1843,customers!B843:B1843,,0)</f>
        <v>#N/A</v>
      </c>
      <c r="G844" s="2" t="e">
        <f>IF(_xlfn.XLOOKUP(C844,customers!A843:A1843,customers!C843:C1843,,0)=0, "",_xlfn.XLOOKUP(C844,customers!A843:A1843,customers!C843:C1843,,0))</f>
        <v>#N/A</v>
      </c>
      <c r="H844" s="2" t="str">
        <f>_xlfn.XLOOKUP(C844,customers!$A$1:$A$1001,customers!$G$1:$G$1001,,0)</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45">
      <c r="A845" s="2" t="s">
        <v>5256</v>
      </c>
      <c r="B845" s="3">
        <v>44387</v>
      </c>
      <c r="C845" s="2" t="s">
        <v>5257</v>
      </c>
      <c r="D845" t="s">
        <v>6156</v>
      </c>
      <c r="E845" s="2">
        <v>2</v>
      </c>
      <c r="F845" s="2" t="str">
        <f>_xlfn.XLOOKUP(C845,customers!A844:A1844,customers!B844:B1844,,0)</f>
        <v>De Drewitt</v>
      </c>
      <c r="G845" s="2" t="str">
        <f>IF(_xlfn.XLOOKUP(C845,customers!A844:A1844,customers!C844:C1844,,0)=0, "",_xlfn.XLOOKUP(C845,customers!A844:A1844,customers!C844:C1844,,0))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45">
      <c r="A846" s="2" t="s">
        <v>5262</v>
      </c>
      <c r="B846" s="3">
        <v>44476</v>
      </c>
      <c r="C846" s="2" t="s">
        <v>5263</v>
      </c>
      <c r="D846" t="s">
        <v>6158</v>
      </c>
      <c r="E846" s="2">
        <v>6</v>
      </c>
      <c r="F846" s="2" t="str">
        <f>_xlfn.XLOOKUP(C846,customers!A845:A1845,customers!B845:B1845,,0)</f>
        <v>Adelheid Gladhill</v>
      </c>
      <c r="G846" s="2" t="str">
        <f>IF(_xlfn.XLOOKUP(C846,customers!A845:A1845,customers!C845:C1845,,0)=0, "",_xlfn.XLOOKUP(C846,customers!A845:A1845,customers!C845:C1845,,0))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45">
      <c r="A847" s="2" t="s">
        <v>5268</v>
      </c>
      <c r="B847" s="3">
        <v>43889</v>
      </c>
      <c r="C847" s="2" t="s">
        <v>5269</v>
      </c>
      <c r="D847" t="s">
        <v>6185</v>
      </c>
      <c r="E847" s="2">
        <v>6</v>
      </c>
      <c r="F847" s="2" t="str">
        <f>_xlfn.XLOOKUP(C847,customers!A846:A1846,customers!B846:B1846,,0)</f>
        <v>Murielle Lorinez</v>
      </c>
      <c r="G847" s="2" t="str">
        <f>IF(_xlfn.XLOOKUP(C847,customers!A846:A1846,customers!C846:C1846,,0)=0, "",_xlfn.XLOOKUP(C847,customers!A846:A1846,customers!C846:C1846,,0))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45">
      <c r="A848" s="2" t="s">
        <v>5273</v>
      </c>
      <c r="B848" s="3">
        <v>44747</v>
      </c>
      <c r="C848" s="2" t="s">
        <v>5274</v>
      </c>
      <c r="D848" t="s">
        <v>6175</v>
      </c>
      <c r="E848" s="2">
        <v>2</v>
      </c>
      <c r="F848" s="2" t="str">
        <f>_xlfn.XLOOKUP(C848,customers!A847:A1847,customers!B847:B1847,,0)</f>
        <v>Edin Mathe</v>
      </c>
      <c r="G848" s="2" t="str">
        <f>IF(_xlfn.XLOOKUP(C848,customers!A847:A1847,customers!C847:C1847,,0)=0, "",_xlfn.XLOOKUP(C848,customers!A847:A1847,customers!C847:C1847,,0))</f>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45">
      <c r="A849" s="2" t="s">
        <v>5278</v>
      </c>
      <c r="B849" s="3">
        <v>44460</v>
      </c>
      <c r="C849" s="2" t="s">
        <v>5279</v>
      </c>
      <c r="D849" t="s">
        <v>6154</v>
      </c>
      <c r="E849" s="2">
        <v>3</v>
      </c>
      <c r="F849" s="2" t="str">
        <f>_xlfn.XLOOKUP(C849,customers!A848:A1848,customers!B848:B1848,,0)</f>
        <v>Mordy Van Der Vlies</v>
      </c>
      <c r="G849" s="2" t="str">
        <f>IF(_xlfn.XLOOKUP(C849,customers!A848:A1848,customers!C848:C1848,,0)=0, "",_xlfn.XLOOKUP(C849,customers!A848:A1848,customers!C848:C1848,,0))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45">
      <c r="A850" s="2" t="s">
        <v>5283</v>
      </c>
      <c r="B850" s="3">
        <v>43468</v>
      </c>
      <c r="C850" s="2" t="s">
        <v>5284</v>
      </c>
      <c r="D850" t="s">
        <v>6176</v>
      </c>
      <c r="E850" s="2">
        <v>6</v>
      </c>
      <c r="F850" s="2" t="str">
        <f>_xlfn.XLOOKUP(C850,customers!A849:A1849,customers!B849:B1849,,0)</f>
        <v>Spencer Wastell</v>
      </c>
      <c r="G850" s="2" t="str">
        <f>IF(_xlfn.XLOOKUP(C850,customers!A849:A1849,customers!C849:C1849,,0)=0, "",_xlfn.XLOOKUP(C850,customers!A849:A1849,customers!C849:C1849,,0))</f>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45">
      <c r="A851" s="2" t="s">
        <v>5288</v>
      </c>
      <c r="B851" s="3">
        <v>44628</v>
      </c>
      <c r="C851" s="2" t="s">
        <v>5289</v>
      </c>
      <c r="D851" t="s">
        <v>6167</v>
      </c>
      <c r="E851" s="2">
        <v>6</v>
      </c>
      <c r="F851" s="2" t="str">
        <f>_xlfn.XLOOKUP(C851,customers!A850:A1850,customers!B850:B1850,,0)</f>
        <v>Jemimah Ethelston</v>
      </c>
      <c r="G851" s="2" t="str">
        <f>IF(_xlfn.XLOOKUP(C851,customers!A850:A1850,customers!C850:C1850,,0)=0, "",_xlfn.XLOOKUP(C851,customers!A850:A1850,customers!C850:C1850,,0))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45">
      <c r="A852" s="2" t="s">
        <v>5288</v>
      </c>
      <c r="B852" s="3">
        <v>44628</v>
      </c>
      <c r="C852" s="2" t="s">
        <v>5289</v>
      </c>
      <c r="D852" t="s">
        <v>6152</v>
      </c>
      <c r="E852" s="2">
        <v>2</v>
      </c>
      <c r="F852" s="2" t="str">
        <f>_xlfn.XLOOKUP(C852,customers!A851:A1851,customers!B851:B1851,,0)</f>
        <v>Jemimah Ethelston</v>
      </c>
      <c r="G852" s="2" t="str">
        <f>IF(_xlfn.XLOOKUP(C852,customers!A851:A1851,customers!C851:C1851,,0)=0, "",_xlfn.XLOOKUP(C852,customers!A851:A1851,customers!C851:C1851,,0))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45">
      <c r="A853" s="2" t="s">
        <v>5299</v>
      </c>
      <c r="B853" s="3">
        <v>43900</v>
      </c>
      <c r="C853" s="2" t="s">
        <v>5300</v>
      </c>
      <c r="D853" t="s">
        <v>6169</v>
      </c>
      <c r="E853" s="2">
        <v>1</v>
      </c>
      <c r="F853" s="2" t="str">
        <f>_xlfn.XLOOKUP(C853,customers!A852:A1852,customers!B852:B1852,,0)</f>
        <v>Perice Eberz</v>
      </c>
      <c r="G853" s="2" t="str">
        <f>IF(_xlfn.XLOOKUP(C853,customers!A852:A1852,customers!C852:C1852,,0)=0, "",_xlfn.XLOOKUP(C853,customers!A852:A1852,customers!C852:C1852,,0))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45">
      <c r="A854" s="2" t="s">
        <v>5305</v>
      </c>
      <c r="B854" s="3">
        <v>44527</v>
      </c>
      <c r="C854" s="2" t="s">
        <v>5306</v>
      </c>
      <c r="D854" t="s">
        <v>6165</v>
      </c>
      <c r="E854" s="2">
        <v>4</v>
      </c>
      <c r="F854" s="2" t="str">
        <f>_xlfn.XLOOKUP(C854,customers!A853:A1853,customers!B853:B1853,,0)</f>
        <v>Bear Gaish</v>
      </c>
      <c r="G854" s="2" t="str">
        <f>IF(_xlfn.XLOOKUP(C854,customers!A853:A1853,customers!C853:C1853,,0)=0, "",_xlfn.XLOOKUP(C854,customers!A853:A1853,customers!C853:C1853,,0))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45">
      <c r="A855" s="2" t="s">
        <v>5310</v>
      </c>
      <c r="B855" s="3">
        <v>44259</v>
      </c>
      <c r="C855" s="2" t="s">
        <v>5311</v>
      </c>
      <c r="D855" t="s">
        <v>6147</v>
      </c>
      <c r="E855" s="2">
        <v>2</v>
      </c>
      <c r="F855" s="2" t="str">
        <f>_xlfn.XLOOKUP(C855,customers!A854:A1854,customers!B854:B1854,,0)</f>
        <v>Lynnea Danton</v>
      </c>
      <c r="G855" s="2" t="str">
        <f>IF(_xlfn.XLOOKUP(C855,customers!A854:A1854,customers!C854:C1854,,0)=0, "",_xlfn.XLOOKUP(C855,customers!A854:A1854,customers!C854:C1854,,0))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45">
      <c r="A856" s="2" t="s">
        <v>5315</v>
      </c>
      <c r="B856" s="3">
        <v>44516</v>
      </c>
      <c r="C856" s="2" t="s">
        <v>5316</v>
      </c>
      <c r="D856" t="s">
        <v>6173</v>
      </c>
      <c r="E856" s="2">
        <v>5</v>
      </c>
      <c r="F856" s="2" t="str">
        <f>_xlfn.XLOOKUP(C856,customers!A855:A1855,customers!B855:B1855,,0)</f>
        <v>Skipton Morrall</v>
      </c>
      <c r="G856" s="2" t="str">
        <f>IF(_xlfn.XLOOKUP(C856,customers!A855:A1855,customers!C855:C1855,,0)=0, "",_xlfn.XLOOKUP(C856,customers!A855:A1855,customers!C855:C1855,,0))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45">
      <c r="A857" s="2" t="s">
        <v>5321</v>
      </c>
      <c r="B857" s="3">
        <v>43632</v>
      </c>
      <c r="C857" s="2" t="s">
        <v>5322</v>
      </c>
      <c r="D857" t="s">
        <v>6165</v>
      </c>
      <c r="E857" s="2">
        <v>3</v>
      </c>
      <c r="F857" s="2" t="str">
        <f>_xlfn.XLOOKUP(C857,customers!A856:A1856,customers!B856:B1856,,0)</f>
        <v>Devan Crownshaw</v>
      </c>
      <c r="G857" s="2" t="str">
        <f>IF(_xlfn.XLOOKUP(C857,customers!A856:A1856,customers!C856:C1856,,0)=0, "",_xlfn.XLOOKUP(C857,customers!A856:A1856,customers!C856:C1856,,0))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45">
      <c r="A858" s="2" t="s">
        <v>5327</v>
      </c>
      <c r="B858" s="3">
        <v>44031</v>
      </c>
      <c r="C858" s="2" t="s">
        <v>5188</v>
      </c>
      <c r="D858" t="s">
        <v>6159</v>
      </c>
      <c r="E858" s="2">
        <v>2</v>
      </c>
      <c r="F858" s="2" t="e">
        <f>_xlfn.XLOOKUP(C858,customers!A857:A1857,customers!B857:B1857,,0)</f>
        <v>#N/A</v>
      </c>
      <c r="G858" s="2" t="e">
        <f>IF(_xlfn.XLOOKUP(C858,customers!A857:A1857,customers!C857:C1857,,0)=0, "",_xlfn.XLOOKUP(C858,customers!A857:A1857,customers!C857:C1857,,0))</f>
        <v>#N/A</v>
      </c>
      <c r="H858" s="2" t="str">
        <f>_xlfn.XLOOKUP(C858,customers!$A$1:$A$1001,customers!$G$1:$G$1001,,0)</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45">
      <c r="A859" s="2" t="s">
        <v>5333</v>
      </c>
      <c r="B859" s="3">
        <v>43889</v>
      </c>
      <c r="C859" s="2" t="s">
        <v>5334</v>
      </c>
      <c r="D859" t="s">
        <v>6142</v>
      </c>
      <c r="E859" s="2">
        <v>5</v>
      </c>
      <c r="F859" s="2" t="str">
        <f>_xlfn.XLOOKUP(C859,customers!A858:A1858,customers!B858:B1858,,0)</f>
        <v>Joceline Reddoch</v>
      </c>
      <c r="G859" s="2" t="str">
        <f>IF(_xlfn.XLOOKUP(C859,customers!A858:A1858,customers!C858:C1858,,0)=0, "",_xlfn.XLOOKUP(C859,customers!A858:A1858,customers!C858:C1858,,0))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45">
      <c r="A860" s="2" t="s">
        <v>5339</v>
      </c>
      <c r="B860" s="3">
        <v>43638</v>
      </c>
      <c r="C860" s="2" t="s">
        <v>5340</v>
      </c>
      <c r="D860" t="s">
        <v>6160</v>
      </c>
      <c r="E860" s="2">
        <v>4</v>
      </c>
      <c r="F860" s="2" t="str">
        <f>_xlfn.XLOOKUP(C860,customers!A859:A1859,customers!B859:B1859,,0)</f>
        <v>Shelley Titley</v>
      </c>
      <c r="G860" s="2" t="str">
        <f>IF(_xlfn.XLOOKUP(C860,customers!A859:A1859,customers!C859:C1859,,0)=0, "",_xlfn.XLOOKUP(C860,customers!A859:A1859,customers!C859:C1859,,0))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45">
      <c r="A861" s="2" t="s">
        <v>5345</v>
      </c>
      <c r="B861" s="3">
        <v>43716</v>
      </c>
      <c r="C861" s="2" t="s">
        <v>5346</v>
      </c>
      <c r="D861" t="s">
        <v>6182</v>
      </c>
      <c r="E861" s="2">
        <v>6</v>
      </c>
      <c r="F861" s="2" t="str">
        <f>_xlfn.XLOOKUP(C861,customers!A860:A1860,customers!B860:B1860,,0)</f>
        <v>Redd Simao</v>
      </c>
      <c r="G861" s="2" t="str">
        <f>IF(_xlfn.XLOOKUP(C861,customers!A860:A1860,customers!C860:C1860,,0)=0, "",_xlfn.XLOOKUP(C861,customers!A860:A1860,customers!C860:C1860,,0))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45">
      <c r="A862" s="2" t="s">
        <v>5351</v>
      </c>
      <c r="B862" s="3">
        <v>44707</v>
      </c>
      <c r="C862" s="2" t="s">
        <v>5352</v>
      </c>
      <c r="D862" t="s">
        <v>6175</v>
      </c>
      <c r="E862" s="2">
        <v>1</v>
      </c>
      <c r="F862" s="2" t="str">
        <f>_xlfn.XLOOKUP(C862,customers!A861:A1861,customers!B861:B1861,,0)</f>
        <v>Cece Inker</v>
      </c>
      <c r="G862" s="2" t="str">
        <f>IF(_xlfn.XLOOKUP(C862,customers!A861:A1861,customers!C861:C1861,,0)=0, "",_xlfn.XLOOKUP(C862,customers!A861:A1861,customers!C861:C1861,,0))</f>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45">
      <c r="A863" s="2" t="s">
        <v>5356</v>
      </c>
      <c r="B863" s="3">
        <v>43802</v>
      </c>
      <c r="C863" s="2" t="s">
        <v>5357</v>
      </c>
      <c r="D863" t="s">
        <v>6143</v>
      </c>
      <c r="E863" s="2">
        <v>6</v>
      </c>
      <c r="F863" s="2" t="str">
        <f>_xlfn.XLOOKUP(C863,customers!A862:A1862,customers!B862:B1862,,0)</f>
        <v>Noel Chisholm</v>
      </c>
      <c r="G863" s="2" t="str">
        <f>IF(_xlfn.XLOOKUP(C863,customers!A862:A1862,customers!C862:C1862,,0)=0, "",_xlfn.XLOOKUP(C863,customers!A862:A1862,customers!C862:C1862,,0))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45">
      <c r="A864" s="2" t="s">
        <v>5362</v>
      </c>
      <c r="B864" s="3">
        <v>43725</v>
      </c>
      <c r="C864" s="2" t="s">
        <v>5363</v>
      </c>
      <c r="D864" t="s">
        <v>6138</v>
      </c>
      <c r="E864" s="2">
        <v>1</v>
      </c>
      <c r="F864" s="2" t="str">
        <f>_xlfn.XLOOKUP(C864,customers!A863:A1863,customers!B863:B1863,,0)</f>
        <v>Grazia Oats</v>
      </c>
      <c r="G864" s="2" t="str">
        <f>IF(_xlfn.XLOOKUP(C864,customers!A863:A1863,customers!C863:C1863,,0)=0, "",_xlfn.XLOOKUP(C864,customers!A863:A1863,customers!C863:C1863,,0))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45">
      <c r="A865" s="2" t="s">
        <v>5368</v>
      </c>
      <c r="B865" s="3">
        <v>44712</v>
      </c>
      <c r="C865" s="2" t="s">
        <v>5369</v>
      </c>
      <c r="D865" t="s">
        <v>6162</v>
      </c>
      <c r="E865" s="2">
        <v>2</v>
      </c>
      <c r="F865" s="2" t="str">
        <f>_xlfn.XLOOKUP(C865,customers!A864:A1864,customers!B864:B1864,,0)</f>
        <v>Meade Birkin</v>
      </c>
      <c r="G865" s="2" t="str">
        <f>IF(_xlfn.XLOOKUP(C865,customers!A864:A1864,customers!C864:C1864,,0)=0, "",_xlfn.XLOOKUP(C865,customers!A864:A1864,customers!C864:C1864,,0))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45">
      <c r="A866" s="2" t="s">
        <v>5374</v>
      </c>
      <c r="B866" s="3">
        <v>43759</v>
      </c>
      <c r="C866" s="2" t="s">
        <v>5375</v>
      </c>
      <c r="D866" t="s">
        <v>6178</v>
      </c>
      <c r="E866" s="2">
        <v>6</v>
      </c>
      <c r="F866" s="2" t="str">
        <f>_xlfn.XLOOKUP(C866,customers!A865:A1865,customers!B865:B1865,,0)</f>
        <v>Ronda Pyson</v>
      </c>
      <c r="G866" s="2" t="str">
        <f>IF(_xlfn.XLOOKUP(C866,customers!A865:A1865,customers!C865:C1865,,0)=0, "",_xlfn.XLOOKUP(C866,customers!A865:A1865,customers!C865:C1865,,0))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45">
      <c r="A867" s="2" t="s">
        <v>5380</v>
      </c>
      <c r="B867" s="3">
        <v>44675</v>
      </c>
      <c r="C867" s="2" t="s">
        <v>5428</v>
      </c>
      <c r="D867" t="s">
        <v>6157</v>
      </c>
      <c r="E867" s="2">
        <v>1</v>
      </c>
      <c r="F867" s="2" t="str">
        <f>_xlfn.XLOOKUP(C867,customers!A866:A1866,customers!B866:B1866,,0)</f>
        <v>Modesty MacConnechie</v>
      </c>
      <c r="G867" s="2" t="str">
        <f>IF(_xlfn.XLOOKUP(C867,customers!A866:A1866,customers!C866:C1866,,0)=0, "",_xlfn.XLOOKUP(C867,customers!A866:A1866,customers!C866:C1866,,0))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45">
      <c r="A868" s="2" t="s">
        <v>5385</v>
      </c>
      <c r="B868" s="3">
        <v>44209</v>
      </c>
      <c r="C868" s="2" t="s">
        <v>5386</v>
      </c>
      <c r="D868" t="s">
        <v>6158</v>
      </c>
      <c r="E868" s="2">
        <v>3</v>
      </c>
      <c r="F868" s="2" t="str">
        <f>_xlfn.XLOOKUP(C868,customers!A867:A1867,customers!B867:B1867,,0)</f>
        <v>Rafaela Treacher</v>
      </c>
      <c r="G868" s="2" t="str">
        <f>IF(_xlfn.XLOOKUP(C868,customers!A867:A1867,customers!C867:C1867,,0)=0, "",_xlfn.XLOOKUP(C868,customers!A867:A1867,customers!C867:C1867,,0))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45">
      <c r="A869" s="2" t="s">
        <v>5391</v>
      </c>
      <c r="B869" s="3">
        <v>44792</v>
      </c>
      <c r="C869" s="2" t="s">
        <v>5392</v>
      </c>
      <c r="D869" t="s">
        <v>6182</v>
      </c>
      <c r="E869" s="2">
        <v>1</v>
      </c>
      <c r="F869" s="2" t="str">
        <f>_xlfn.XLOOKUP(C869,customers!A868:A1868,customers!B868:B1868,,0)</f>
        <v>Bee Fattorini</v>
      </c>
      <c r="G869" s="2" t="str">
        <f>IF(_xlfn.XLOOKUP(C869,customers!A868:A1868,customers!C868:C1868,,0)=0, "",_xlfn.XLOOKUP(C869,customers!A868:A1868,customers!C868:C1868,,0))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45">
      <c r="A870" s="2" t="s">
        <v>5396</v>
      </c>
      <c r="B870" s="3">
        <v>43526</v>
      </c>
      <c r="C870" s="2" t="s">
        <v>5397</v>
      </c>
      <c r="D870" t="s">
        <v>6139</v>
      </c>
      <c r="E870" s="2">
        <v>5</v>
      </c>
      <c r="F870" s="2" t="str">
        <f>_xlfn.XLOOKUP(C870,customers!A869:A1869,customers!B869:B1869,,0)</f>
        <v>Margie Palleske</v>
      </c>
      <c r="G870" s="2" t="str">
        <f>IF(_xlfn.XLOOKUP(C870,customers!A869:A1869,customers!C869:C1869,,0)=0, "",_xlfn.XLOOKUP(C870,customers!A869:A1869,customers!C869:C1869,,0))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45">
      <c r="A871" s="2" t="s">
        <v>5402</v>
      </c>
      <c r="B871" s="3">
        <v>43851</v>
      </c>
      <c r="C871" s="2" t="s">
        <v>5403</v>
      </c>
      <c r="D871" t="s">
        <v>6146</v>
      </c>
      <c r="E871" s="2">
        <v>3</v>
      </c>
      <c r="F871" s="2" t="str">
        <f>_xlfn.XLOOKUP(C871,customers!A870:A1870,customers!B870:B1870,,0)</f>
        <v>Alexina Randals</v>
      </c>
      <c r="G871" s="2" t="str">
        <f>IF(_xlfn.XLOOKUP(C871,customers!A870:A1870,customers!C870:C1870,,0)=0, "",_xlfn.XLOOKUP(C871,customers!A870:A1870,customers!C870:C1870,,0))</f>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45">
      <c r="A872" s="2" t="s">
        <v>5407</v>
      </c>
      <c r="B872" s="3">
        <v>44460</v>
      </c>
      <c r="C872" s="2" t="s">
        <v>5408</v>
      </c>
      <c r="D872" t="s">
        <v>6144</v>
      </c>
      <c r="E872" s="2">
        <v>1</v>
      </c>
      <c r="F872" s="2" t="str">
        <f>_xlfn.XLOOKUP(C872,customers!A871:A1871,customers!B871:B1871,,0)</f>
        <v>Filip Antcliffe</v>
      </c>
      <c r="G872" s="2" t="str">
        <f>IF(_xlfn.XLOOKUP(C872,customers!A871:A1871,customers!C871:C1871,,0)=0, "",_xlfn.XLOOKUP(C872,customers!A871:A1871,customers!C871:C1871,,0))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45">
      <c r="A873" s="2" t="s">
        <v>5413</v>
      </c>
      <c r="B873" s="3">
        <v>43707</v>
      </c>
      <c r="C873" s="2" t="s">
        <v>5414</v>
      </c>
      <c r="D873" t="s">
        <v>6171</v>
      </c>
      <c r="E873" s="2">
        <v>2</v>
      </c>
      <c r="F873" s="2" t="str">
        <f>_xlfn.XLOOKUP(C873,customers!A872:A1872,customers!B872:B1872,,0)</f>
        <v>Peyter Matignon</v>
      </c>
      <c r="G873" s="2" t="str">
        <f>IF(_xlfn.XLOOKUP(C873,customers!A872:A1872,customers!C872:C1872,,0)=0, "",_xlfn.XLOOKUP(C873,customers!A872:A1872,customers!C872:C1872,,0))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45">
      <c r="A874" s="2" t="s">
        <v>5421</v>
      </c>
      <c r="B874" s="3">
        <v>43521</v>
      </c>
      <c r="C874" s="2" t="s">
        <v>5422</v>
      </c>
      <c r="D874" t="s">
        <v>6155</v>
      </c>
      <c r="E874" s="2">
        <v>2</v>
      </c>
      <c r="F874" s="2" t="str">
        <f>_xlfn.XLOOKUP(C874,customers!A873:A1873,customers!B873:B1873,,0)</f>
        <v>Claudie Weond</v>
      </c>
      <c r="G874" s="2" t="str">
        <f>IF(_xlfn.XLOOKUP(C874,customers!A873:A1873,customers!C873:C1873,,0)=0, "",_xlfn.XLOOKUP(C874,customers!A873:A1873,customers!C873:C1873,,0))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45">
      <c r="A875" s="2" t="s">
        <v>5427</v>
      </c>
      <c r="B875" s="3">
        <v>43725</v>
      </c>
      <c r="C875" s="2" t="s">
        <v>5428</v>
      </c>
      <c r="D875" t="s">
        <v>6174</v>
      </c>
      <c r="E875" s="2">
        <v>4</v>
      </c>
      <c r="F875" s="2" t="str">
        <f>_xlfn.XLOOKUP(C875,customers!A874:A1874,customers!B874:B1874,,0)</f>
        <v>Modesty MacConnechie</v>
      </c>
      <c r="G875" s="2" t="str">
        <f>IF(_xlfn.XLOOKUP(C875,customers!A874:A1874,customers!C874:C1874,,0)=0, "",_xlfn.XLOOKUP(C875,customers!A874:A1874,customers!C874:C1874,,0))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45">
      <c r="A876" s="2" t="s">
        <v>5433</v>
      </c>
      <c r="B876" s="3">
        <v>43680</v>
      </c>
      <c r="C876" s="2" t="s">
        <v>5434</v>
      </c>
      <c r="D876" t="s">
        <v>6140</v>
      </c>
      <c r="E876" s="2">
        <v>2</v>
      </c>
      <c r="F876" s="2" t="str">
        <f>_xlfn.XLOOKUP(C876,customers!A875:A1875,customers!B875:B1875,,0)</f>
        <v>Jaquenette Skentelbery</v>
      </c>
      <c r="G876" s="2" t="str">
        <f>IF(_xlfn.XLOOKUP(C876,customers!A875:A1875,customers!C875:C1875,,0)=0, "",_xlfn.XLOOKUP(C876,customers!A875:A1875,customers!C875:C1875,,0))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45">
      <c r="A877" s="2" t="s">
        <v>5439</v>
      </c>
      <c r="B877" s="3">
        <v>44253</v>
      </c>
      <c r="C877" s="2" t="s">
        <v>5440</v>
      </c>
      <c r="D877" t="s">
        <v>6160</v>
      </c>
      <c r="E877" s="2">
        <v>5</v>
      </c>
      <c r="F877" s="2" t="str">
        <f>_xlfn.XLOOKUP(C877,customers!A876:A1876,customers!B876:B1876,,0)</f>
        <v>Orazio Comber</v>
      </c>
      <c r="G877" s="2" t="str">
        <f>IF(_xlfn.XLOOKUP(C877,customers!A876:A1876,customers!C876:C1876,,0)=0, "",_xlfn.XLOOKUP(C877,customers!A876:A1876,customers!C876:C1876,,0))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45">
      <c r="A878" s="2" t="s">
        <v>5439</v>
      </c>
      <c r="B878" s="3">
        <v>44253</v>
      </c>
      <c r="C878" s="2" t="s">
        <v>5440</v>
      </c>
      <c r="D878" t="s">
        <v>6180</v>
      </c>
      <c r="E878" s="2">
        <v>6</v>
      </c>
      <c r="F878" s="2" t="str">
        <f>_xlfn.XLOOKUP(C878,customers!A877:A1877,customers!B877:B1877,,0)</f>
        <v>Orazio Comber</v>
      </c>
      <c r="G878" s="2" t="str">
        <f>IF(_xlfn.XLOOKUP(C878,customers!A877:A1877,customers!C877:C1877,,0)=0, "",_xlfn.XLOOKUP(C878,customers!A877:A1877,customers!C877:C1877,,0))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45">
      <c r="A879" s="2" t="s">
        <v>5450</v>
      </c>
      <c r="B879" s="3">
        <v>44411</v>
      </c>
      <c r="C879" s="2" t="s">
        <v>5451</v>
      </c>
      <c r="D879" t="s">
        <v>6161</v>
      </c>
      <c r="E879" s="2">
        <v>3</v>
      </c>
      <c r="F879" s="2" t="str">
        <f>_xlfn.XLOOKUP(C879,customers!A878:A1878,customers!B878:B1878,,0)</f>
        <v>Zachary Tramel</v>
      </c>
      <c r="G879" s="2" t="str">
        <f>IF(_xlfn.XLOOKUP(C879,customers!A878:A1878,customers!C878:C1878,,0)=0, "",_xlfn.XLOOKUP(C879,customers!A878:A1878,customers!C878:C1878,,0))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45">
      <c r="A880" s="2" t="s">
        <v>5456</v>
      </c>
      <c r="B880" s="3">
        <v>44323</v>
      </c>
      <c r="C880" s="2" t="s">
        <v>5457</v>
      </c>
      <c r="D880" t="s">
        <v>6142</v>
      </c>
      <c r="E880" s="2">
        <v>1</v>
      </c>
      <c r="F880" s="2" t="str">
        <f>_xlfn.XLOOKUP(C880,customers!A879:A1879,customers!B879:B1879,,0)</f>
        <v>Izaak Primak</v>
      </c>
      <c r="G880" s="2" t="str">
        <f>IF(_xlfn.XLOOKUP(C880,customers!A879:A1879,customers!C879:C1879,,0)=0, "",_xlfn.XLOOKUP(C880,customers!A879:A1879,customers!C879:C1879,,0))</f>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45">
      <c r="A881" s="2" t="s">
        <v>5461</v>
      </c>
      <c r="B881" s="3">
        <v>43630</v>
      </c>
      <c r="C881" s="2" t="s">
        <v>5462</v>
      </c>
      <c r="D881" t="s">
        <v>6153</v>
      </c>
      <c r="E881" s="2">
        <v>3</v>
      </c>
      <c r="F881" s="2" t="str">
        <f>_xlfn.XLOOKUP(C881,customers!A880:A1880,customers!B880:B1880,,0)</f>
        <v>Brittani Thoresbie</v>
      </c>
      <c r="G881" s="2" t="str">
        <f>IF(_xlfn.XLOOKUP(C881,customers!A880:A1880,customers!C880:C1880,,0)=0, "",_xlfn.XLOOKUP(C881,customers!A880:A1880,customers!C880:C1880,,0))</f>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45">
      <c r="A882" s="2" t="s">
        <v>5466</v>
      </c>
      <c r="B882" s="3">
        <v>43790</v>
      </c>
      <c r="C882" s="2" t="s">
        <v>5467</v>
      </c>
      <c r="D882" t="s">
        <v>6178</v>
      </c>
      <c r="E882" s="2">
        <v>2</v>
      </c>
      <c r="F882" s="2" t="str">
        <f>_xlfn.XLOOKUP(C882,customers!A881:A1881,customers!B881:B1881,,0)</f>
        <v>Constanta Hatfull</v>
      </c>
      <c r="G882" s="2" t="str">
        <f>IF(_xlfn.XLOOKUP(C882,customers!A881:A1881,customers!C881:C1881,,0)=0, "",_xlfn.XLOOKUP(C882,customers!A881:A1881,customers!C881:C1881,,0))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45">
      <c r="A883" s="2" t="s">
        <v>5472</v>
      </c>
      <c r="B883" s="3">
        <v>44286</v>
      </c>
      <c r="C883" s="2" t="s">
        <v>5473</v>
      </c>
      <c r="D883" t="s">
        <v>6167</v>
      </c>
      <c r="E883" s="2">
        <v>6</v>
      </c>
      <c r="F883" s="2" t="str">
        <f>_xlfn.XLOOKUP(C883,customers!A882:A1882,customers!B882:B1882,,0)</f>
        <v>Bobbe Castagneto</v>
      </c>
      <c r="G883" s="2" t="str">
        <f>IF(_xlfn.XLOOKUP(C883,customers!A882:A1882,customers!C882:C1882,,0)=0, "",_xlfn.XLOOKUP(C883,customers!A882:A1882,customers!C882:C1882,,0))</f>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45">
      <c r="A884" s="2" t="s">
        <v>5477</v>
      </c>
      <c r="B884" s="3">
        <v>43647</v>
      </c>
      <c r="C884" s="2" t="s">
        <v>5526</v>
      </c>
      <c r="D884" t="s">
        <v>6168</v>
      </c>
      <c r="E884" s="2">
        <v>5</v>
      </c>
      <c r="F884" s="2" t="str">
        <f>_xlfn.XLOOKUP(C884,customers!A883:A1883,customers!B883:B1883,,0)</f>
        <v>Kippie Marrison</v>
      </c>
      <c r="G884" s="2" t="str">
        <f>IF(_xlfn.XLOOKUP(C884,customers!A883:A1883,customers!C883:C1883,,0)=0, "",_xlfn.XLOOKUP(C884,customers!A883:A1883,customers!C883:C1883,,0))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45">
      <c r="A885" s="2" t="s">
        <v>5483</v>
      </c>
      <c r="B885" s="3">
        <v>43956</v>
      </c>
      <c r="C885" s="2" t="s">
        <v>5484</v>
      </c>
      <c r="D885" t="s">
        <v>6175</v>
      </c>
      <c r="E885" s="2">
        <v>3</v>
      </c>
      <c r="F885" s="2" t="str">
        <f>_xlfn.XLOOKUP(C885,customers!A884:A1884,customers!B884:B1884,,0)</f>
        <v>Lindon Agnolo</v>
      </c>
      <c r="G885" s="2" t="str">
        <f>IF(_xlfn.XLOOKUP(C885,customers!A884:A1884,customers!C884:C1884,,0)=0, "",_xlfn.XLOOKUP(C885,customers!A884:A1884,customers!C884:C1884,,0))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45">
      <c r="A886" s="2" t="s">
        <v>5489</v>
      </c>
      <c r="B886" s="3">
        <v>43941</v>
      </c>
      <c r="C886" s="2" t="s">
        <v>5490</v>
      </c>
      <c r="D886" t="s">
        <v>6172</v>
      </c>
      <c r="E886" s="2">
        <v>1</v>
      </c>
      <c r="F886" s="2" t="str">
        <f>_xlfn.XLOOKUP(C886,customers!A885:A1885,customers!B885:B1885,,0)</f>
        <v>Delainey Kiddy</v>
      </c>
      <c r="G886" s="2" t="str">
        <f>IF(_xlfn.XLOOKUP(C886,customers!A885:A1885,customers!C885:C1885,,0)=0, "",_xlfn.XLOOKUP(C886,customers!A885:A1885,customers!C885:C1885,,0))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45">
      <c r="A887" s="2" t="s">
        <v>5495</v>
      </c>
      <c r="B887" s="3">
        <v>43664</v>
      </c>
      <c r="C887" s="2" t="s">
        <v>5496</v>
      </c>
      <c r="D887" t="s">
        <v>6149</v>
      </c>
      <c r="E887" s="2">
        <v>6</v>
      </c>
      <c r="F887" s="2" t="str">
        <f>_xlfn.XLOOKUP(C887,customers!A886:A1886,customers!B886:B1886,,0)</f>
        <v>Helli Petroulis</v>
      </c>
      <c r="G887" s="2" t="str">
        <f>IF(_xlfn.XLOOKUP(C887,customers!A886:A1886,customers!C886:C1886,,0)=0, "",_xlfn.XLOOKUP(C887,customers!A886:A1886,customers!C886:C1886,,0))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45">
      <c r="A888" s="2" t="s">
        <v>5501</v>
      </c>
      <c r="B888" s="3">
        <v>44518</v>
      </c>
      <c r="C888" s="2" t="s">
        <v>5502</v>
      </c>
      <c r="D888" t="s">
        <v>6160</v>
      </c>
      <c r="E888" s="2">
        <v>2</v>
      </c>
      <c r="F888" s="2" t="str">
        <f>_xlfn.XLOOKUP(C888,customers!A887:A1887,customers!B887:B1887,,0)</f>
        <v>Marty Scholl</v>
      </c>
      <c r="G888" s="2" t="str">
        <f>IF(_xlfn.XLOOKUP(C888,customers!A887:A1887,customers!C887:C1887,,0)=0, "",_xlfn.XLOOKUP(C888,customers!A887:A1887,customers!C887:C1887,,0))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45">
      <c r="A889" s="2" t="s">
        <v>5507</v>
      </c>
      <c r="B889" s="3">
        <v>44002</v>
      </c>
      <c r="C889" s="2" t="s">
        <v>5508</v>
      </c>
      <c r="D889" t="s">
        <v>6184</v>
      </c>
      <c r="E889" s="2">
        <v>3</v>
      </c>
      <c r="F889" s="2" t="str">
        <f>_xlfn.XLOOKUP(C889,customers!A888:A1888,customers!B888:B1888,,0)</f>
        <v>Kienan Ferson</v>
      </c>
      <c r="G889" s="2" t="str">
        <f>IF(_xlfn.XLOOKUP(C889,customers!A888:A1888,customers!C888:C1888,,0)=0, "",_xlfn.XLOOKUP(C889,customers!A888:A1888,customers!C888:C1888,,0))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45">
      <c r="A890" s="2" t="s">
        <v>5513</v>
      </c>
      <c r="B890" s="3">
        <v>44292</v>
      </c>
      <c r="C890" s="2" t="s">
        <v>5514</v>
      </c>
      <c r="D890" t="s">
        <v>6167</v>
      </c>
      <c r="E890" s="2">
        <v>2</v>
      </c>
      <c r="F890" s="2" t="str">
        <f>_xlfn.XLOOKUP(C890,customers!A889:A1889,customers!B889:B1889,,0)</f>
        <v>Blake Kelloway</v>
      </c>
      <c r="G890" s="2" t="str">
        <f>IF(_xlfn.XLOOKUP(C890,customers!A889:A1889,customers!C889:C1889,,0)=0, "",_xlfn.XLOOKUP(C890,customers!A889:A1889,customers!C889:C1889,,0))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45">
      <c r="A891" s="2" t="s">
        <v>5519</v>
      </c>
      <c r="B891" s="3">
        <v>43633</v>
      </c>
      <c r="C891" s="2" t="s">
        <v>5520</v>
      </c>
      <c r="D891" t="s">
        <v>6163</v>
      </c>
      <c r="E891" s="2">
        <v>1</v>
      </c>
      <c r="F891" s="2" t="str">
        <f>_xlfn.XLOOKUP(C891,customers!A890:A1890,customers!B890:B1890,,0)</f>
        <v>Scarlett Oliffe</v>
      </c>
      <c r="G891" s="2" t="str">
        <f>IF(_xlfn.XLOOKUP(C891,customers!A890:A1890,customers!C890:C1890,,0)=0, "",_xlfn.XLOOKUP(C891,customers!A890:A1890,customers!C890:C1890,,0))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45">
      <c r="A892" s="2" t="s">
        <v>5525</v>
      </c>
      <c r="B892" s="3">
        <v>44646</v>
      </c>
      <c r="C892" s="2" t="s">
        <v>5526</v>
      </c>
      <c r="D892" t="s">
        <v>6149</v>
      </c>
      <c r="E892" s="2">
        <v>1</v>
      </c>
      <c r="F892" s="2" t="str">
        <f>_xlfn.XLOOKUP(C892,customers!A891:A1891,customers!B891:B1891,,0)</f>
        <v>Kippie Marrison</v>
      </c>
      <c r="G892" s="2" t="str">
        <f>IF(_xlfn.XLOOKUP(C892,customers!A891:A1891,customers!C891:C1891,,0)=0, "",_xlfn.XLOOKUP(C892,customers!A891:A1891,customers!C891:C1891,,0))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45">
      <c r="A893" s="2" t="s">
        <v>5531</v>
      </c>
      <c r="B893" s="3">
        <v>44469</v>
      </c>
      <c r="C893" s="2" t="s">
        <v>5532</v>
      </c>
      <c r="D893" t="s">
        <v>6168</v>
      </c>
      <c r="E893" s="2">
        <v>5</v>
      </c>
      <c r="F893" s="2" t="str">
        <f>_xlfn.XLOOKUP(C893,customers!A892:A1892,customers!B892:B1892,,0)</f>
        <v>Celestia Dolohunty</v>
      </c>
      <c r="G893" s="2" t="str">
        <f>IF(_xlfn.XLOOKUP(C893,customers!A892:A1892,customers!C892:C1892,,0)=0, "",_xlfn.XLOOKUP(C893,customers!A892:A1892,customers!C892:C1892,,0))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45">
      <c r="A894" s="2" t="s">
        <v>5537</v>
      </c>
      <c r="B894" s="3">
        <v>43635</v>
      </c>
      <c r="C894" s="2" t="s">
        <v>5538</v>
      </c>
      <c r="D894" t="s">
        <v>6156</v>
      </c>
      <c r="E894" s="2">
        <v>5</v>
      </c>
      <c r="F894" s="2" t="str">
        <f>_xlfn.XLOOKUP(C894,customers!A893:A1893,customers!B893:B1893,,0)</f>
        <v>Patsy Vasilenko</v>
      </c>
      <c r="G894" s="2" t="str">
        <f>IF(_xlfn.XLOOKUP(C894,customers!A893:A1893,customers!C893:C1893,,0)=0, "",_xlfn.XLOOKUP(C894,customers!A893:A1893,customers!C893:C1893,,0))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45">
      <c r="A895" s="2" t="s">
        <v>5543</v>
      </c>
      <c r="B895" s="3">
        <v>44651</v>
      </c>
      <c r="C895" s="2" t="s">
        <v>5544</v>
      </c>
      <c r="D895" t="s">
        <v>6161</v>
      </c>
      <c r="E895" s="2">
        <v>6</v>
      </c>
      <c r="F895" s="2" t="str">
        <f>_xlfn.XLOOKUP(C895,customers!A894:A1894,customers!B894:B1894,,0)</f>
        <v>Raphaela Schankelborg</v>
      </c>
      <c r="G895" s="2" t="str">
        <f>IF(_xlfn.XLOOKUP(C895,customers!A894:A1894,customers!C894:C1894,,0)=0, "",_xlfn.XLOOKUP(C895,customers!A894:A1894,customers!C894:C1894,,0))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45">
      <c r="A896" s="2" t="s">
        <v>5548</v>
      </c>
      <c r="B896" s="3">
        <v>44016</v>
      </c>
      <c r="C896" s="2" t="s">
        <v>5549</v>
      </c>
      <c r="D896" t="s">
        <v>6149</v>
      </c>
      <c r="E896" s="2">
        <v>4</v>
      </c>
      <c r="F896" s="2" t="str">
        <f>_xlfn.XLOOKUP(C896,customers!A895:A1895,customers!B895:B1895,,0)</f>
        <v>Sharity Wickens</v>
      </c>
      <c r="G896" s="2" t="str">
        <f>IF(_xlfn.XLOOKUP(C896,customers!A895:A1895,customers!C895:C1895,,0)=0, "",_xlfn.XLOOKUP(C896,customers!A895:A1895,customers!C895:C1895,,0))</f>
        <v/>
      </c>
      <c r="H896" s="2" t="str">
        <f>_xlfn.XLOOKUP(C896,customers!$A$1:$A$1001,customers!$G$1:$G$1001,,0)</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45">
      <c r="A897" s="2" t="s">
        <v>5553</v>
      </c>
      <c r="B897" s="3">
        <v>44521</v>
      </c>
      <c r="C897" s="2" t="s">
        <v>5554</v>
      </c>
      <c r="D897" t="s">
        <v>6166</v>
      </c>
      <c r="E897" s="2">
        <v>5</v>
      </c>
      <c r="F897" s="2" t="str">
        <f>_xlfn.XLOOKUP(C897,customers!A896:A1896,customers!B896:B1896,,0)</f>
        <v>Derick Snow</v>
      </c>
      <c r="G897" s="2" t="str">
        <f>IF(_xlfn.XLOOKUP(C897,customers!A896:A1896,customers!C896:C1896,,0)=0, "",_xlfn.XLOOKUP(C897,customers!A896:A1896,customers!C896:C1896,,0))</f>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45">
      <c r="A898" s="2" t="s">
        <v>5558</v>
      </c>
      <c r="B898" s="3">
        <v>44347</v>
      </c>
      <c r="C898" s="2" t="s">
        <v>5559</v>
      </c>
      <c r="D898" t="s">
        <v>6172</v>
      </c>
      <c r="E898" s="2">
        <v>6</v>
      </c>
      <c r="F898" s="2" t="str">
        <f>_xlfn.XLOOKUP(C898,customers!A897:A1897,customers!B897:B1897,,0)</f>
        <v>Baxy Cargen</v>
      </c>
      <c r="G898" s="2" t="str">
        <f>IF(_xlfn.XLOOKUP(C898,customers!A897:A1897,customers!C897:C1897,,0)=0, "",_xlfn.XLOOKUP(C898,customers!A897:A1897,customers!C897:C1897,,0))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45">
      <c r="A899" s="2" t="s">
        <v>5564</v>
      </c>
      <c r="B899" s="3">
        <v>43932</v>
      </c>
      <c r="C899" s="2" t="s">
        <v>5565</v>
      </c>
      <c r="D899" t="s">
        <v>6183</v>
      </c>
      <c r="E899" s="2">
        <v>2</v>
      </c>
      <c r="F899" s="2" t="str">
        <f>_xlfn.XLOOKUP(C899,customers!A898:A1898,customers!B898:B1898,,0)</f>
        <v>Ryann Stickler</v>
      </c>
      <c r="G899" s="2" t="str">
        <f>IF(_xlfn.XLOOKUP(C899,customers!A898:A1898,customers!C898:C1898,,0)=0, "",_xlfn.XLOOKUP(C899,customers!A898:A1898,customers!C898:C1898,,0))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45">
      <c r="A900" s="2" t="s">
        <v>5570</v>
      </c>
      <c r="B900" s="3">
        <v>44089</v>
      </c>
      <c r="C900" s="2" t="s">
        <v>5571</v>
      </c>
      <c r="D900" t="s">
        <v>6173</v>
      </c>
      <c r="E900" s="2">
        <v>5</v>
      </c>
      <c r="F900" s="2" t="str">
        <f>_xlfn.XLOOKUP(C900,customers!A899:A1899,customers!B899:B1899,,0)</f>
        <v>Daryn Cassius</v>
      </c>
      <c r="G900" s="2" t="str">
        <f>IF(_xlfn.XLOOKUP(C900,customers!A899:A1899,customers!C899:C1899,,0)=0, "",_xlfn.XLOOKUP(C900,customers!A899:A1899,customers!C899:C1899,,0))</f>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45">
      <c r="A901" s="2" t="s">
        <v>5575</v>
      </c>
      <c r="B901" s="3">
        <v>44523</v>
      </c>
      <c r="C901" s="2" t="s">
        <v>5554</v>
      </c>
      <c r="D901" t="s">
        <v>6162</v>
      </c>
      <c r="E901" s="2">
        <v>5</v>
      </c>
      <c r="F901" s="2" t="e">
        <f>_xlfn.XLOOKUP(C901,customers!A900:A1900,customers!B900:B1900,,0)</f>
        <v>#N/A</v>
      </c>
      <c r="G901" s="2" t="e">
        <f>IF(_xlfn.XLOOKUP(C901,customers!A900:A1900,customers!C900:C1900,,0)=0, "",_xlfn.XLOOKUP(C901,customers!A900:A1900,customers!C900:C1900,,0))</f>
        <v>#N/A</v>
      </c>
      <c r="H901" s="2" t="str">
        <f>_xlfn.XLOOKUP(C901,customers!$A$1:$A$1001,customers!$G$1:$G$1001,,0)</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45">
      <c r="A902" s="2" t="s">
        <v>5580</v>
      </c>
      <c r="B902" s="3">
        <v>44584</v>
      </c>
      <c r="C902" s="2" t="s">
        <v>5581</v>
      </c>
      <c r="D902" t="s">
        <v>6170</v>
      </c>
      <c r="E902" s="2">
        <v>3</v>
      </c>
      <c r="F902" s="2" t="str">
        <f>_xlfn.XLOOKUP(C902,customers!A901:A1901,customers!B901:B1901,,0)</f>
        <v>Skelly Dolohunty</v>
      </c>
      <c r="G902" s="2" t="str">
        <f>IF(_xlfn.XLOOKUP(C902,customers!A901:A1901,customers!C901:C1901,,0)=0, "",_xlfn.XLOOKUP(C902,customers!A901:A1901,customers!C901:C1901,,0))</f>
        <v/>
      </c>
      <c r="H902" s="2" t="str">
        <f>_xlfn.XLOOKUP(C902,customers!$A$1:$A$1001,customers!$G$1:$G$1001,,0)</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45">
      <c r="A903" s="2" t="s">
        <v>5585</v>
      </c>
      <c r="B903" s="3">
        <v>44223</v>
      </c>
      <c r="C903" s="2" t="s">
        <v>5586</v>
      </c>
      <c r="D903" t="s">
        <v>6178</v>
      </c>
      <c r="E903" s="2">
        <v>1</v>
      </c>
      <c r="F903" s="2" t="str">
        <f>_xlfn.XLOOKUP(C903,customers!A902:A1902,customers!B902:B1902,,0)</f>
        <v>Drake Jevon</v>
      </c>
      <c r="G903" s="2" t="str">
        <f>IF(_xlfn.XLOOKUP(C903,customers!A902:A1902,customers!C902:C1902,,0)=0, "",_xlfn.XLOOKUP(C903,customers!A902:A1902,customers!C902:C1902,,0))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45">
      <c r="A904" s="2" t="s">
        <v>5591</v>
      </c>
      <c r="B904" s="3">
        <v>43640</v>
      </c>
      <c r="C904" s="2" t="s">
        <v>5592</v>
      </c>
      <c r="D904" t="s">
        <v>6166</v>
      </c>
      <c r="E904" s="2">
        <v>5</v>
      </c>
      <c r="F904" s="2" t="str">
        <f>_xlfn.XLOOKUP(C904,customers!A903:A1903,customers!B903:B1903,,0)</f>
        <v>Hall Ranner</v>
      </c>
      <c r="G904" s="2" t="str">
        <f>IF(_xlfn.XLOOKUP(C904,customers!A903:A1903,customers!C903:C1903,,0)=0, "",_xlfn.XLOOKUP(C904,customers!A903:A1903,customers!C903:C1903,,0))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45">
      <c r="A905" s="2" t="s">
        <v>5597</v>
      </c>
      <c r="B905" s="3">
        <v>43905</v>
      </c>
      <c r="C905" s="2" t="s">
        <v>5598</v>
      </c>
      <c r="D905" t="s">
        <v>6160</v>
      </c>
      <c r="E905" s="2">
        <v>2</v>
      </c>
      <c r="F905" s="2" t="str">
        <f>_xlfn.XLOOKUP(C905,customers!A904:A1904,customers!B904:B1904,,0)</f>
        <v>Berkly Imrie</v>
      </c>
      <c r="G905" s="2" t="str">
        <f>IF(_xlfn.XLOOKUP(C905,customers!A904:A1904,customers!C904:C1904,,0)=0, "",_xlfn.XLOOKUP(C905,customers!A904:A1904,customers!C904:C1904,,0))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45">
      <c r="A906" s="2" t="s">
        <v>5603</v>
      </c>
      <c r="B906" s="3">
        <v>44463</v>
      </c>
      <c r="C906" s="2" t="s">
        <v>5604</v>
      </c>
      <c r="D906" t="s">
        <v>6182</v>
      </c>
      <c r="E906" s="2">
        <v>5</v>
      </c>
      <c r="F906" s="2" t="str">
        <f>_xlfn.XLOOKUP(C906,customers!A905:A1905,customers!B905:B1905,,0)</f>
        <v>Dorey Sopper</v>
      </c>
      <c r="G906" s="2" t="str">
        <f>IF(_xlfn.XLOOKUP(C906,customers!A905:A1905,customers!C905:C1905,,0)=0, "",_xlfn.XLOOKUP(C906,customers!A905:A1905,customers!C905:C1905,,0))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45">
      <c r="A907" s="2" t="s">
        <v>5609</v>
      </c>
      <c r="B907" s="3">
        <v>43560</v>
      </c>
      <c r="C907" s="2" t="s">
        <v>5610</v>
      </c>
      <c r="D907" t="s">
        <v>6157</v>
      </c>
      <c r="E907" s="2">
        <v>6</v>
      </c>
      <c r="F907" s="2" t="str">
        <f>_xlfn.XLOOKUP(C907,customers!A906:A1906,customers!B906:B1906,,0)</f>
        <v>Darcy Lochran</v>
      </c>
      <c r="G907" s="2" t="str">
        <f>IF(_xlfn.XLOOKUP(C907,customers!A906:A1906,customers!C906:C1906,,0)=0, "",_xlfn.XLOOKUP(C907,customers!A906:A1906,customers!C906:C1906,,0))</f>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45">
      <c r="A908" s="2" t="s">
        <v>5614</v>
      </c>
      <c r="B908" s="3">
        <v>44588</v>
      </c>
      <c r="C908" s="2" t="s">
        <v>5615</v>
      </c>
      <c r="D908" t="s">
        <v>6157</v>
      </c>
      <c r="E908" s="2">
        <v>4</v>
      </c>
      <c r="F908" s="2" t="str">
        <f>_xlfn.XLOOKUP(C908,customers!A907:A1907,customers!B907:B1907,,0)</f>
        <v>Lauritz Ledgley</v>
      </c>
      <c r="G908" s="2" t="str">
        <f>IF(_xlfn.XLOOKUP(C908,customers!A907:A1907,customers!C907:C1907,,0)=0, "",_xlfn.XLOOKUP(C908,customers!A907:A1907,customers!C907:C1907,,0))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45">
      <c r="A909" s="2" t="s">
        <v>5620</v>
      </c>
      <c r="B909" s="3">
        <v>44449</v>
      </c>
      <c r="C909" s="2" t="s">
        <v>5621</v>
      </c>
      <c r="D909" t="s">
        <v>6143</v>
      </c>
      <c r="E909" s="2">
        <v>3</v>
      </c>
      <c r="F909" s="2" t="str">
        <f>_xlfn.XLOOKUP(C909,customers!A908:A1908,customers!B908:B1908,,0)</f>
        <v>Tawnya Menary</v>
      </c>
      <c r="G909" s="2" t="str">
        <f>IF(_xlfn.XLOOKUP(C909,customers!A908:A1908,customers!C908:C1908,,0)=0, "",_xlfn.XLOOKUP(C909,customers!A908:A1908,customers!C908:C1908,,0))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45">
      <c r="A910" s="2" t="s">
        <v>5626</v>
      </c>
      <c r="B910" s="3">
        <v>43836</v>
      </c>
      <c r="C910" s="2" t="s">
        <v>5627</v>
      </c>
      <c r="D910" t="s">
        <v>6179</v>
      </c>
      <c r="E910" s="2">
        <v>5</v>
      </c>
      <c r="F910" s="2" t="str">
        <f>_xlfn.XLOOKUP(C910,customers!A909:A1909,customers!B909:B1909,,0)</f>
        <v>Gustaf Ciccotti</v>
      </c>
      <c r="G910" s="2" t="str">
        <f>IF(_xlfn.XLOOKUP(C910,customers!A909:A1909,customers!C909:C1909,,0)=0, "",_xlfn.XLOOKUP(C910,customers!A909:A1909,customers!C909:C1909,,0))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45">
      <c r="A911" s="2" t="s">
        <v>5632</v>
      </c>
      <c r="B911" s="3">
        <v>44635</v>
      </c>
      <c r="C911" s="2" t="s">
        <v>5633</v>
      </c>
      <c r="D911" t="s">
        <v>6178</v>
      </c>
      <c r="E911" s="2">
        <v>3</v>
      </c>
      <c r="F911" s="2" t="str">
        <f>_xlfn.XLOOKUP(C911,customers!A910:A1910,customers!B910:B1910,,0)</f>
        <v>Bobbe Renner</v>
      </c>
      <c r="G911" s="2" t="str">
        <f>IF(_xlfn.XLOOKUP(C911,customers!A910:A1910,customers!C910:C1910,,0)=0, "",_xlfn.XLOOKUP(C911,customers!A910:A1910,customers!C910:C1910,,0))</f>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45">
      <c r="A912" s="2" t="s">
        <v>5637</v>
      </c>
      <c r="B912" s="3">
        <v>44447</v>
      </c>
      <c r="C912" s="2" t="s">
        <v>5638</v>
      </c>
      <c r="D912" t="s">
        <v>6168</v>
      </c>
      <c r="E912" s="2">
        <v>4</v>
      </c>
      <c r="F912" s="2" t="str">
        <f>_xlfn.XLOOKUP(C912,customers!A911:A1911,customers!B911:B1911,,0)</f>
        <v>Wilton Jallin</v>
      </c>
      <c r="G912" s="2" t="str">
        <f>IF(_xlfn.XLOOKUP(C912,customers!A911:A1911,customers!C911:C1911,,0)=0, "",_xlfn.XLOOKUP(C912,customers!A911:A1911,customers!C911:C1911,,0))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45">
      <c r="A913" s="2" t="s">
        <v>5643</v>
      </c>
      <c r="B913" s="3">
        <v>44511</v>
      </c>
      <c r="C913" s="2" t="s">
        <v>5644</v>
      </c>
      <c r="D913" t="s">
        <v>6155</v>
      </c>
      <c r="E913" s="2">
        <v>4</v>
      </c>
      <c r="F913" s="2" t="str">
        <f>_xlfn.XLOOKUP(C913,customers!A912:A1912,customers!B912:B1912,,0)</f>
        <v>Mindy Bogey</v>
      </c>
      <c r="G913" s="2" t="str">
        <f>IF(_xlfn.XLOOKUP(C913,customers!A912:A1912,customers!C912:C1912,,0)=0, "",_xlfn.XLOOKUP(C913,customers!A912:A1912,customers!C912:C1912,,0))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45">
      <c r="A914" s="2" t="s">
        <v>5649</v>
      </c>
      <c r="B914" s="3">
        <v>43726</v>
      </c>
      <c r="C914" s="2" t="s">
        <v>5650</v>
      </c>
      <c r="D914" t="s">
        <v>6151</v>
      </c>
      <c r="E914" s="2">
        <v>6</v>
      </c>
      <c r="F914" s="2" t="str">
        <f>_xlfn.XLOOKUP(C914,customers!A913:A1913,customers!B913:B1913,,0)</f>
        <v>Paulie Fonzone</v>
      </c>
      <c r="G914" s="2" t="str">
        <f>IF(_xlfn.XLOOKUP(C914,customers!A913:A1913,customers!C913:C1913,,0)=0, "",_xlfn.XLOOKUP(C914,customers!A913:A1913,customers!C913:C1913,,0))</f>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45">
      <c r="A915" s="2" t="s">
        <v>5654</v>
      </c>
      <c r="B915" s="3">
        <v>44406</v>
      </c>
      <c r="C915" s="2" t="s">
        <v>5655</v>
      </c>
      <c r="D915" t="s">
        <v>6157</v>
      </c>
      <c r="E915" s="2">
        <v>1</v>
      </c>
      <c r="F915" s="2" t="str">
        <f>_xlfn.XLOOKUP(C915,customers!A914:A1914,customers!B914:B1914,,0)</f>
        <v>Merrile Cobbledick</v>
      </c>
      <c r="G915" s="2" t="str">
        <f>IF(_xlfn.XLOOKUP(C915,customers!A914:A1914,customers!C914:C1914,,0)=0, "",_xlfn.XLOOKUP(C915,customers!A914:A1914,customers!C914:C1914,,0))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45">
      <c r="A916" s="2" t="s">
        <v>5660</v>
      </c>
      <c r="B916" s="3">
        <v>44640</v>
      </c>
      <c r="C916" s="2" t="s">
        <v>5661</v>
      </c>
      <c r="D916" t="s">
        <v>6155</v>
      </c>
      <c r="E916" s="2">
        <v>4</v>
      </c>
      <c r="F916" s="2" t="str">
        <f>_xlfn.XLOOKUP(C916,customers!A915:A1915,customers!B915:B1915,,0)</f>
        <v>Antonius Lewry</v>
      </c>
      <c r="G916" s="2" t="str">
        <f>IF(_xlfn.XLOOKUP(C916,customers!A915:A1915,customers!C915:C1915,,0)=0, "",_xlfn.XLOOKUP(C916,customers!A915:A1915,customers!C915:C1915,,0))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45">
      <c r="A917" s="2" t="s">
        <v>5666</v>
      </c>
      <c r="B917" s="3">
        <v>43955</v>
      </c>
      <c r="C917" s="2" t="s">
        <v>5667</v>
      </c>
      <c r="D917" t="s">
        <v>6185</v>
      </c>
      <c r="E917" s="2">
        <v>3</v>
      </c>
      <c r="F917" s="2" t="str">
        <f>_xlfn.XLOOKUP(C917,customers!A916:A1916,customers!B916:B1916,,0)</f>
        <v>Isis Hessel</v>
      </c>
      <c r="G917" s="2" t="str">
        <f>IF(_xlfn.XLOOKUP(C917,customers!A916:A1916,customers!C916:C1916,,0)=0, "",_xlfn.XLOOKUP(C917,customers!A916:A1916,customers!C916:C1916,,0))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45">
      <c r="A918" s="2" t="s">
        <v>5672</v>
      </c>
      <c r="B918" s="3">
        <v>44291</v>
      </c>
      <c r="C918" s="2" t="s">
        <v>5673</v>
      </c>
      <c r="D918" t="s">
        <v>6153</v>
      </c>
      <c r="E918" s="2">
        <v>1</v>
      </c>
      <c r="F918" s="2" t="str">
        <f>_xlfn.XLOOKUP(C918,customers!A917:A1917,customers!B917:B1917,,0)</f>
        <v>Harland Trematick</v>
      </c>
      <c r="G918" s="2" t="str">
        <f>IF(_xlfn.XLOOKUP(C918,customers!A917:A1917,customers!C917:C1917,,0)=0, "",_xlfn.XLOOKUP(C918,customers!A917:A1917,customers!C917:C1917,,0))</f>
        <v/>
      </c>
      <c r="H918" s="2" t="str">
        <f>_xlfn.XLOOKUP(C918,customers!$A$1:$A$1001,customers!$G$1:$G$1001,,0)</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45">
      <c r="A919" s="2" t="s">
        <v>5676</v>
      </c>
      <c r="B919" s="3">
        <v>44573</v>
      </c>
      <c r="C919" s="2" t="s">
        <v>5677</v>
      </c>
      <c r="D919" t="s">
        <v>6157</v>
      </c>
      <c r="E919" s="2">
        <v>1</v>
      </c>
      <c r="F919" s="2" t="str">
        <f>_xlfn.XLOOKUP(C919,customers!A918:A1918,customers!B918:B1918,,0)</f>
        <v>Chloris Sorrell</v>
      </c>
      <c r="G919" s="2" t="str">
        <f>IF(_xlfn.XLOOKUP(C919,customers!A918:A1918,customers!C918:C1918,,0)=0, "",_xlfn.XLOOKUP(C919,customers!A918:A1918,customers!C918:C1918,,0))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45">
      <c r="A920" s="2" t="s">
        <v>5676</v>
      </c>
      <c r="B920" s="3">
        <v>44573</v>
      </c>
      <c r="C920" s="2" t="s">
        <v>5677</v>
      </c>
      <c r="D920" t="s">
        <v>6144</v>
      </c>
      <c r="E920" s="2">
        <v>3</v>
      </c>
      <c r="F920" s="2" t="str">
        <f>_xlfn.XLOOKUP(C920,customers!A919:A1919,customers!B919:B1919,,0)</f>
        <v>Chloris Sorrell</v>
      </c>
      <c r="G920" s="2" t="str">
        <f>IF(_xlfn.XLOOKUP(C920,customers!A919:A1919,customers!C919:C1919,,0)=0, "",_xlfn.XLOOKUP(C920,customers!A919:A1919,customers!C919:C1919,,0))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45">
      <c r="A921" s="2" t="s">
        <v>5687</v>
      </c>
      <c r="B921" s="3">
        <v>44181</v>
      </c>
      <c r="C921" s="2" t="s">
        <v>5688</v>
      </c>
      <c r="D921" t="s">
        <v>6163</v>
      </c>
      <c r="E921" s="2">
        <v>5</v>
      </c>
      <c r="F921" s="2" t="str">
        <f>_xlfn.XLOOKUP(C921,customers!A920:A1920,customers!B920:B1920,,0)</f>
        <v>Quintina Heavyside</v>
      </c>
      <c r="G921" s="2" t="str">
        <f>IF(_xlfn.XLOOKUP(C921,customers!A920:A1920,customers!C920:C1920,,0)=0, "",_xlfn.XLOOKUP(C921,customers!A920:A1920,customers!C920:C1920,,0))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45">
      <c r="A922" s="2" t="s">
        <v>5693</v>
      </c>
      <c r="B922" s="3">
        <v>44711</v>
      </c>
      <c r="C922" s="2" t="s">
        <v>5694</v>
      </c>
      <c r="D922" t="s">
        <v>6149</v>
      </c>
      <c r="E922" s="2">
        <v>6</v>
      </c>
      <c r="F922" s="2" t="str">
        <f>_xlfn.XLOOKUP(C922,customers!A921:A1921,customers!B921:B1921,,0)</f>
        <v>Hadley Reuven</v>
      </c>
      <c r="G922" s="2" t="str">
        <f>IF(_xlfn.XLOOKUP(C922,customers!A921:A1921,customers!C921:C1921,,0)=0, "",_xlfn.XLOOKUP(C922,customers!A921:A1921,customers!C921:C1921,,0))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45">
      <c r="A923" s="2" t="s">
        <v>5699</v>
      </c>
      <c r="B923" s="3">
        <v>44509</v>
      </c>
      <c r="C923" s="2" t="s">
        <v>5700</v>
      </c>
      <c r="D923" t="s">
        <v>6150</v>
      </c>
      <c r="E923" s="2">
        <v>2</v>
      </c>
      <c r="F923" s="2" t="str">
        <f>_xlfn.XLOOKUP(C923,customers!A922:A1922,customers!B922:B1922,,0)</f>
        <v>Mitch Attwool</v>
      </c>
      <c r="G923" s="2" t="str">
        <f>IF(_xlfn.XLOOKUP(C923,customers!A922:A1922,customers!C922:C1922,,0)=0, "",_xlfn.XLOOKUP(C923,customers!A922:A1922,customers!C922:C1922,,0))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45">
      <c r="A924" s="2" t="s">
        <v>5705</v>
      </c>
      <c r="B924" s="3">
        <v>44659</v>
      </c>
      <c r="C924" s="2" t="s">
        <v>5706</v>
      </c>
      <c r="D924" t="s">
        <v>6155</v>
      </c>
      <c r="E924" s="2">
        <v>6</v>
      </c>
      <c r="F924" s="2" t="str">
        <f>_xlfn.XLOOKUP(C924,customers!A923:A1923,customers!B923:B1923,,0)</f>
        <v>Charin Maplethorp</v>
      </c>
      <c r="G924" s="2" t="str">
        <f>IF(_xlfn.XLOOKUP(C924,customers!A923:A1923,customers!C923:C1923,,0)=0, "",_xlfn.XLOOKUP(C924,customers!A923:A1923,customers!C923:C1923,,0))</f>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45">
      <c r="A925" s="2" t="s">
        <v>5709</v>
      </c>
      <c r="B925" s="3">
        <v>43746</v>
      </c>
      <c r="C925" s="2" t="s">
        <v>5710</v>
      </c>
      <c r="D925" t="s">
        <v>6185</v>
      </c>
      <c r="E925" s="2">
        <v>1</v>
      </c>
      <c r="F925" s="2" t="str">
        <f>_xlfn.XLOOKUP(C925,customers!A924:A1924,customers!B924:B1924,,0)</f>
        <v>Goldie Wynes</v>
      </c>
      <c r="G925" s="2" t="str">
        <f>IF(_xlfn.XLOOKUP(C925,customers!A924:A1924,customers!C924:C1924,,0)=0, "",_xlfn.XLOOKUP(C925,customers!A924:A1924,customers!C924:C1924,,0))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45">
      <c r="A926" s="2" t="s">
        <v>5715</v>
      </c>
      <c r="B926" s="3">
        <v>44451</v>
      </c>
      <c r="C926" s="2" t="s">
        <v>5716</v>
      </c>
      <c r="D926" t="s">
        <v>6182</v>
      </c>
      <c r="E926" s="2">
        <v>3</v>
      </c>
      <c r="F926" s="2" t="str">
        <f>_xlfn.XLOOKUP(C926,customers!A925:A1925,customers!B925:B1925,,0)</f>
        <v>Celie MacCourt</v>
      </c>
      <c r="G926" s="2" t="str">
        <f>IF(_xlfn.XLOOKUP(C926,customers!A925:A1925,customers!C925:C1925,,0)=0, "",_xlfn.XLOOKUP(C926,customers!A925:A1925,customers!C925:C1925,,0))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45">
      <c r="A927" s="2" t="s">
        <v>5720</v>
      </c>
      <c r="B927" s="3">
        <v>44770</v>
      </c>
      <c r="C927" s="2" t="s">
        <v>5554</v>
      </c>
      <c r="D927" t="s">
        <v>6157</v>
      </c>
      <c r="E927" s="2">
        <v>3</v>
      </c>
      <c r="F927" s="2" t="e">
        <f>_xlfn.XLOOKUP(C927,customers!A926:A1926,customers!B926:B1926,,0)</f>
        <v>#N/A</v>
      </c>
      <c r="G927" s="2" t="e">
        <f>IF(_xlfn.XLOOKUP(C927,customers!A926:A1926,customers!C926:C1926,,0)=0, "",_xlfn.XLOOKUP(C927,customers!A926:A1926,customers!C926:C1926,,0))</f>
        <v>#N/A</v>
      </c>
      <c r="H927" s="2" t="str">
        <f>_xlfn.XLOOKUP(C927,customers!$A$1:$A$1001,customers!$G$1:$G$1001,,0)</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45">
      <c r="A928" s="2" t="s">
        <v>5725</v>
      </c>
      <c r="B928" s="3">
        <v>44012</v>
      </c>
      <c r="C928" s="2" t="s">
        <v>5726</v>
      </c>
      <c r="D928" t="s">
        <v>6157</v>
      </c>
      <c r="E928" s="2">
        <v>5</v>
      </c>
      <c r="F928" s="2" t="str">
        <f>_xlfn.XLOOKUP(C928,customers!A927:A1927,customers!B927:B1927,,0)</f>
        <v>Evy Wilsone</v>
      </c>
      <c r="G928" s="2" t="str">
        <f>IF(_xlfn.XLOOKUP(C928,customers!A927:A1927,customers!C927:C1927,,0)=0, "",_xlfn.XLOOKUP(C928,customers!A927:A1927,customers!C927:C1927,,0))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45">
      <c r="A929" s="2" t="s">
        <v>5731</v>
      </c>
      <c r="B929" s="3">
        <v>43474</v>
      </c>
      <c r="C929" s="2" t="s">
        <v>5732</v>
      </c>
      <c r="D929" t="s">
        <v>6185</v>
      </c>
      <c r="E929" s="2">
        <v>4</v>
      </c>
      <c r="F929" s="2" t="str">
        <f>_xlfn.XLOOKUP(C929,customers!A928:A1928,customers!B928:B1928,,0)</f>
        <v>Dolores Duffie</v>
      </c>
      <c r="G929" s="2" t="str">
        <f>IF(_xlfn.XLOOKUP(C929,customers!A928:A1928,customers!C928:C1928,,0)=0, "",_xlfn.XLOOKUP(C929,customers!A928:A1928,customers!C928:C1928,,0))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45">
      <c r="A930" s="2" t="s">
        <v>5737</v>
      </c>
      <c r="B930" s="3">
        <v>44754</v>
      </c>
      <c r="C930" s="2" t="s">
        <v>5738</v>
      </c>
      <c r="D930" t="s">
        <v>6166</v>
      </c>
      <c r="E930" s="2">
        <v>2</v>
      </c>
      <c r="F930" s="2" t="str">
        <f>_xlfn.XLOOKUP(C930,customers!A929:A1929,customers!B929:B1929,,0)</f>
        <v>Mathilda Matiasek</v>
      </c>
      <c r="G930" s="2" t="str">
        <f>IF(_xlfn.XLOOKUP(C930,customers!A929:A1929,customers!C929:C1929,,0)=0, "",_xlfn.XLOOKUP(C930,customers!A929:A1929,customers!C929:C1929,,0))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45">
      <c r="A931" s="2" t="s">
        <v>5742</v>
      </c>
      <c r="B931" s="3">
        <v>44165</v>
      </c>
      <c r="C931" s="2" t="s">
        <v>5743</v>
      </c>
      <c r="D931" t="s">
        <v>6184</v>
      </c>
      <c r="E931" s="2">
        <v>2</v>
      </c>
      <c r="F931" s="2" t="str">
        <f>_xlfn.XLOOKUP(C931,customers!A930:A1930,customers!B930:B1930,,0)</f>
        <v>Jarred Camillo</v>
      </c>
      <c r="G931" s="2" t="str">
        <f>IF(_xlfn.XLOOKUP(C931,customers!A930:A1930,customers!C930:C1930,,0)=0, "",_xlfn.XLOOKUP(C931,customers!A930:A1930,customers!C930:C1930,,0))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45">
      <c r="A932" s="2" t="s">
        <v>5748</v>
      </c>
      <c r="B932" s="3">
        <v>43546</v>
      </c>
      <c r="C932" s="2" t="s">
        <v>5749</v>
      </c>
      <c r="D932" t="s">
        <v>6183</v>
      </c>
      <c r="E932" s="2">
        <v>1</v>
      </c>
      <c r="F932" s="2" t="str">
        <f>_xlfn.XLOOKUP(C932,customers!A931:A1931,customers!B931:B1931,,0)</f>
        <v>Kameko Philbrick</v>
      </c>
      <c r="G932" s="2" t="str">
        <f>IF(_xlfn.XLOOKUP(C932,customers!A931:A1931,customers!C931:C1931,,0)=0, "",_xlfn.XLOOKUP(C932,customers!A931:A1931,customers!C931:C1931,,0))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45">
      <c r="A933" s="2" t="s">
        <v>5753</v>
      </c>
      <c r="B933" s="3">
        <v>44607</v>
      </c>
      <c r="C933" s="2" t="s">
        <v>5754</v>
      </c>
      <c r="D933" t="s">
        <v>6158</v>
      </c>
      <c r="E933" s="2">
        <v>4</v>
      </c>
      <c r="F933" s="2" t="str">
        <f>_xlfn.XLOOKUP(C933,customers!A932:A1932,customers!B932:B1932,,0)</f>
        <v>Mallory Shrimpling</v>
      </c>
      <c r="G933" s="2" t="str">
        <f>IF(_xlfn.XLOOKUP(C933,customers!A932:A1932,customers!C932:C1932,,0)=0, "",_xlfn.XLOOKUP(C933,customers!A932:A1932,customers!C932:C1932,,0))</f>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45">
      <c r="A934" s="2" t="s">
        <v>5757</v>
      </c>
      <c r="B934" s="3">
        <v>44117</v>
      </c>
      <c r="C934" s="2" t="s">
        <v>5758</v>
      </c>
      <c r="D934" t="s">
        <v>6141</v>
      </c>
      <c r="E934" s="2">
        <v>4</v>
      </c>
      <c r="F934" s="2" t="str">
        <f>_xlfn.XLOOKUP(C934,customers!A933:A1933,customers!B933:B1933,,0)</f>
        <v>Barnett Sillis</v>
      </c>
      <c r="G934" s="2" t="str">
        <f>IF(_xlfn.XLOOKUP(C934,customers!A933:A1933,customers!C933:C1933,,0)=0, "",_xlfn.XLOOKUP(C934,customers!A933:A1933,customers!C933:C1933,,0))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45">
      <c r="A935" s="2" t="s">
        <v>5763</v>
      </c>
      <c r="B935" s="3">
        <v>44557</v>
      </c>
      <c r="C935" s="2" t="s">
        <v>5764</v>
      </c>
      <c r="D935" t="s">
        <v>6177</v>
      </c>
      <c r="E935" s="2">
        <v>3</v>
      </c>
      <c r="F935" s="2" t="str">
        <f>_xlfn.XLOOKUP(C935,customers!A934:A1934,customers!B934:B1934,,0)</f>
        <v>Brenn Dundredge</v>
      </c>
      <c r="G935" s="2" t="str">
        <f>IF(_xlfn.XLOOKUP(C935,customers!A934:A1934,customers!C934:C1934,,0)=0, "",_xlfn.XLOOKUP(C935,customers!A934:A1934,customers!C934:C1934,,0))</f>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45">
      <c r="A936" s="2" t="s">
        <v>5768</v>
      </c>
      <c r="B936" s="3">
        <v>44409</v>
      </c>
      <c r="C936" s="2" t="s">
        <v>5769</v>
      </c>
      <c r="D936" t="s">
        <v>6151</v>
      </c>
      <c r="E936" s="2">
        <v>5</v>
      </c>
      <c r="F936" s="2" t="str">
        <f>_xlfn.XLOOKUP(C936,customers!A935:A1935,customers!B935:B1935,,0)</f>
        <v>Read Cutts</v>
      </c>
      <c r="G936" s="2" t="str">
        <f>IF(_xlfn.XLOOKUP(C936,customers!A935:A1935,customers!C935:C1935,,0)=0, "",_xlfn.XLOOKUP(C936,customers!A935:A1935,customers!C935:C1935,,0))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45">
      <c r="A937" s="2" t="s">
        <v>5774</v>
      </c>
      <c r="B937" s="3">
        <v>44153</v>
      </c>
      <c r="C937" s="2" t="s">
        <v>5775</v>
      </c>
      <c r="D937" t="s">
        <v>6175</v>
      </c>
      <c r="E937" s="2">
        <v>6</v>
      </c>
      <c r="F937" s="2" t="str">
        <f>_xlfn.XLOOKUP(C937,customers!A936:A1936,customers!B936:B1936,,0)</f>
        <v>Michale Delves</v>
      </c>
      <c r="G937" s="2" t="str">
        <f>IF(_xlfn.XLOOKUP(C937,customers!A936:A1936,customers!C936:C1936,,0)=0, "",_xlfn.XLOOKUP(C937,customers!A936:A1936,customers!C936:C1936,,0))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45">
      <c r="A938" s="2" t="s">
        <v>5780</v>
      </c>
      <c r="B938" s="3">
        <v>44493</v>
      </c>
      <c r="C938" s="2" t="s">
        <v>5781</v>
      </c>
      <c r="D938" t="s">
        <v>6169</v>
      </c>
      <c r="E938" s="2">
        <v>3</v>
      </c>
      <c r="F938" s="2" t="str">
        <f>_xlfn.XLOOKUP(C938,customers!A937:A1937,customers!B937:B1937,,0)</f>
        <v>Devland Gritton</v>
      </c>
      <c r="G938" s="2" t="str">
        <f>IF(_xlfn.XLOOKUP(C938,customers!A937:A1937,customers!C937:C1937,,0)=0, "",_xlfn.XLOOKUP(C938,customers!A937:A1937,customers!C937:C1937,,0))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45">
      <c r="A939" s="2" t="s">
        <v>5780</v>
      </c>
      <c r="B939" s="3">
        <v>44493</v>
      </c>
      <c r="C939" s="2" t="s">
        <v>5781</v>
      </c>
      <c r="D939" t="s">
        <v>6151</v>
      </c>
      <c r="E939" s="2">
        <v>4</v>
      </c>
      <c r="F939" s="2" t="str">
        <f>_xlfn.XLOOKUP(C939,customers!A938:A1938,customers!B938:B1938,,0)</f>
        <v>Devland Gritton</v>
      </c>
      <c r="G939" s="2" t="str">
        <f>IF(_xlfn.XLOOKUP(C939,customers!A938:A1938,customers!C938:C1938,,0)=0, "",_xlfn.XLOOKUP(C939,customers!A938:A1938,customers!C938:C1938,,0))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45">
      <c r="A940" s="2" t="s">
        <v>5791</v>
      </c>
      <c r="B940" s="3">
        <v>43829</v>
      </c>
      <c r="C940" s="2" t="s">
        <v>5792</v>
      </c>
      <c r="D940" t="s">
        <v>6171</v>
      </c>
      <c r="E940" s="2">
        <v>5</v>
      </c>
      <c r="F940" s="2" t="str">
        <f>_xlfn.XLOOKUP(C940,customers!A939:A1939,customers!B939:B1939,,0)</f>
        <v>Dell Gut</v>
      </c>
      <c r="G940" s="2" t="str">
        <f>IF(_xlfn.XLOOKUP(C940,customers!A939:A1939,customers!C939:C1939,,0)=0, "",_xlfn.XLOOKUP(C940,customers!A939:A1939,customers!C939:C1939,,0))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45">
      <c r="A941" s="2" t="s">
        <v>5797</v>
      </c>
      <c r="B941" s="3">
        <v>44229</v>
      </c>
      <c r="C941" s="2" t="s">
        <v>5798</v>
      </c>
      <c r="D941" t="s">
        <v>6145</v>
      </c>
      <c r="E941" s="2">
        <v>6</v>
      </c>
      <c r="F941" s="2" t="str">
        <f>_xlfn.XLOOKUP(C941,customers!A940:A1940,customers!B940:B1940,,0)</f>
        <v>Willy Pummery</v>
      </c>
      <c r="G941" s="2" t="str">
        <f>IF(_xlfn.XLOOKUP(C941,customers!A940:A1940,customers!C940:C1940,,0)=0, "",_xlfn.XLOOKUP(C941,customers!A940:A1940,customers!C940:C1940,,0))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45">
      <c r="A942" s="2" t="s">
        <v>5803</v>
      </c>
      <c r="B942" s="3">
        <v>44332</v>
      </c>
      <c r="C942" s="2" t="s">
        <v>5804</v>
      </c>
      <c r="D942" t="s">
        <v>6173</v>
      </c>
      <c r="E942" s="2">
        <v>2</v>
      </c>
      <c r="F942" s="2" t="str">
        <f>_xlfn.XLOOKUP(C942,customers!A941:A1941,customers!B941:B1941,,0)</f>
        <v>Geoffrey Siuda</v>
      </c>
      <c r="G942" s="2" t="str">
        <f>IF(_xlfn.XLOOKUP(C942,customers!A941:A1941,customers!C941:C1941,,0)=0, "",_xlfn.XLOOKUP(C942,customers!A941:A1941,customers!C941:C1941,,0))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45">
      <c r="A943" s="2" t="s">
        <v>5809</v>
      </c>
      <c r="B943" s="3">
        <v>44674</v>
      </c>
      <c r="C943" s="2" t="s">
        <v>5810</v>
      </c>
      <c r="D943" t="s">
        <v>6180</v>
      </c>
      <c r="E943" s="2">
        <v>2</v>
      </c>
      <c r="F943" s="2" t="str">
        <f>_xlfn.XLOOKUP(C943,customers!A942:A1942,customers!B942:B1942,,0)</f>
        <v>Henderson Crowne</v>
      </c>
      <c r="G943" s="2" t="str">
        <f>IF(_xlfn.XLOOKUP(C943,customers!A942:A1942,customers!C942:C1942,,0)=0, "",_xlfn.XLOOKUP(C943,customers!A942:A1942,customers!C942:C1942,,0))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45">
      <c r="A944" s="2" t="s">
        <v>5816</v>
      </c>
      <c r="B944" s="3">
        <v>44464</v>
      </c>
      <c r="C944" s="2" t="s">
        <v>5817</v>
      </c>
      <c r="D944" t="s">
        <v>6179</v>
      </c>
      <c r="E944" s="2">
        <v>3</v>
      </c>
      <c r="F944" s="2" t="str">
        <f>_xlfn.XLOOKUP(C944,customers!A943:A1943,customers!B943:B1943,,0)</f>
        <v>Vernor Pawsey</v>
      </c>
      <c r="G944" s="2" t="str">
        <f>IF(_xlfn.XLOOKUP(C944,customers!A943:A1943,customers!C943:C1943,,0)=0, "",_xlfn.XLOOKUP(C944,customers!A943:A1943,customers!C943:C1943,,0))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45">
      <c r="A945" s="2" t="s">
        <v>5822</v>
      </c>
      <c r="B945" s="3">
        <v>44719</v>
      </c>
      <c r="C945" s="2" t="s">
        <v>5823</v>
      </c>
      <c r="D945" t="s">
        <v>6180</v>
      </c>
      <c r="E945" s="2">
        <v>6</v>
      </c>
      <c r="F945" s="2" t="str">
        <f>_xlfn.XLOOKUP(C945,customers!A944:A1944,customers!B944:B1944,,0)</f>
        <v>Augustin Waterhouse</v>
      </c>
      <c r="G945" s="2" t="str">
        <f>IF(_xlfn.XLOOKUP(C945,customers!A944:A1944,customers!C944:C1944,,0)=0, "",_xlfn.XLOOKUP(C945,customers!A944:A1944,customers!C944:C1944,,0))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45">
      <c r="A946" s="2" t="s">
        <v>5828</v>
      </c>
      <c r="B946" s="3">
        <v>44054</v>
      </c>
      <c r="C946" s="2" t="s">
        <v>5829</v>
      </c>
      <c r="D946" t="s">
        <v>6173</v>
      </c>
      <c r="E946" s="2">
        <v>5</v>
      </c>
      <c r="F946" s="2" t="str">
        <f>_xlfn.XLOOKUP(C946,customers!A945:A1945,customers!B945:B1945,,0)</f>
        <v>Fanchon Haughian</v>
      </c>
      <c r="G946" s="2" t="str">
        <f>IF(_xlfn.XLOOKUP(C946,customers!A945:A1945,customers!C945:C1945,,0)=0, "",_xlfn.XLOOKUP(C946,customers!A945:A1945,customers!C945:C1945,,0))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45">
      <c r="A947" s="2" t="s">
        <v>5834</v>
      </c>
      <c r="B947" s="3">
        <v>43524</v>
      </c>
      <c r="C947" s="2" t="s">
        <v>5835</v>
      </c>
      <c r="D947" t="s">
        <v>6165</v>
      </c>
      <c r="E947" s="2">
        <v>4</v>
      </c>
      <c r="F947" s="2" t="str">
        <f>_xlfn.XLOOKUP(C947,customers!A946:A1946,customers!B946:B1946,,0)</f>
        <v>Jaimie Hatz</v>
      </c>
      <c r="G947" s="2" t="str">
        <f>IF(_xlfn.XLOOKUP(C947,customers!A946:A1946,customers!C946:C1946,,0)=0, "",_xlfn.XLOOKUP(C947,customers!A946:A1946,customers!C946:C1946,,0))</f>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45">
      <c r="A948" s="2" t="s">
        <v>5839</v>
      </c>
      <c r="B948" s="3">
        <v>43719</v>
      </c>
      <c r="C948" s="2" t="s">
        <v>5840</v>
      </c>
      <c r="D948" t="s">
        <v>6169</v>
      </c>
      <c r="E948" s="2">
        <v>3</v>
      </c>
      <c r="F948" s="2" t="str">
        <f>_xlfn.XLOOKUP(C948,customers!A947:A1947,customers!B947:B1947,,0)</f>
        <v>Edeline Edney</v>
      </c>
      <c r="G948" s="2" t="str">
        <f>IF(_xlfn.XLOOKUP(C948,customers!A947:A1947,customers!C947:C1947,,0)=0, "",_xlfn.XLOOKUP(C948,customers!A947:A1947,customers!C947:C1947,,0))</f>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45">
      <c r="A949" s="2" t="s">
        <v>5844</v>
      </c>
      <c r="B949" s="3">
        <v>44294</v>
      </c>
      <c r="C949" s="2" t="s">
        <v>5845</v>
      </c>
      <c r="D949" t="s">
        <v>6155</v>
      </c>
      <c r="E949" s="2">
        <v>1</v>
      </c>
      <c r="F949" s="2" t="str">
        <f>_xlfn.XLOOKUP(C949,customers!A948:A1948,customers!B948:B1948,,0)</f>
        <v>Rickie Faltin</v>
      </c>
      <c r="G949" s="2" t="str">
        <f>IF(_xlfn.XLOOKUP(C949,customers!A948:A1948,customers!C948:C1948,,0)=0, "",_xlfn.XLOOKUP(C949,customers!A948:A1948,customers!C948:C1948,,0))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45">
      <c r="A950" s="2" t="s">
        <v>5849</v>
      </c>
      <c r="B950" s="3">
        <v>44445</v>
      </c>
      <c r="C950" s="2" t="s">
        <v>5850</v>
      </c>
      <c r="D950" t="s">
        <v>6185</v>
      </c>
      <c r="E950" s="2">
        <v>3</v>
      </c>
      <c r="F950" s="2" t="str">
        <f>_xlfn.XLOOKUP(C950,customers!A949:A1949,customers!B949:B1949,,0)</f>
        <v>Gnni Cheeke</v>
      </c>
      <c r="G950" s="2" t="str">
        <f>IF(_xlfn.XLOOKUP(C950,customers!A949:A1949,customers!C949:C1949,,0)=0, "",_xlfn.XLOOKUP(C950,customers!A949:A1949,customers!C949:C1949,,0))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45">
      <c r="A951" s="2" t="s">
        <v>5855</v>
      </c>
      <c r="B951" s="3">
        <v>44449</v>
      </c>
      <c r="C951" s="2" t="s">
        <v>5856</v>
      </c>
      <c r="D951" t="s">
        <v>6142</v>
      </c>
      <c r="E951" s="2">
        <v>4</v>
      </c>
      <c r="F951" s="2" t="str">
        <f>_xlfn.XLOOKUP(C951,customers!A950:A1950,customers!B950:B1950,,0)</f>
        <v>Gwenni Ratt</v>
      </c>
      <c r="G951" s="2" t="str">
        <f>IF(_xlfn.XLOOKUP(C951,customers!A950:A1950,customers!C950:C1950,,0)=0, "",_xlfn.XLOOKUP(C951,customers!A950:A1950,customers!C950:C1950,,0))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45">
      <c r="A952" s="2" t="s">
        <v>5861</v>
      </c>
      <c r="B952" s="3">
        <v>44703</v>
      </c>
      <c r="C952" s="2" t="s">
        <v>5862</v>
      </c>
      <c r="D952" t="s">
        <v>6178</v>
      </c>
      <c r="E952" s="2">
        <v>4</v>
      </c>
      <c r="F952" s="2" t="str">
        <f>_xlfn.XLOOKUP(C952,customers!A951:A1951,customers!B951:B1951,,0)</f>
        <v>Johnath Fairebrother</v>
      </c>
      <c r="G952" s="2" t="str">
        <f>IF(_xlfn.XLOOKUP(C952,customers!A951:A1951,customers!C951:C1951,,0)=0, "",_xlfn.XLOOKUP(C952,customers!A951:A1951,customers!C951:C1951,,0))</f>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45">
      <c r="A953" s="2" t="s">
        <v>5866</v>
      </c>
      <c r="B953" s="3">
        <v>44092</v>
      </c>
      <c r="C953" s="2" t="s">
        <v>5867</v>
      </c>
      <c r="D953" t="s">
        <v>6178</v>
      </c>
      <c r="E953" s="2">
        <v>6</v>
      </c>
      <c r="F953" s="2" t="str">
        <f>_xlfn.XLOOKUP(C953,customers!A952:A1952,customers!B952:B1952,,0)</f>
        <v>Ingamar Eberlein</v>
      </c>
      <c r="G953" s="2" t="str">
        <f>IF(_xlfn.XLOOKUP(C953,customers!A952:A1952,customers!C952:C1952,,0)=0, "",_xlfn.XLOOKUP(C953,customers!A952:A1952,customers!C952:C1952,,0))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45">
      <c r="A954" s="2" t="s">
        <v>5872</v>
      </c>
      <c r="B954" s="3">
        <v>44439</v>
      </c>
      <c r="C954" s="2" t="s">
        <v>5873</v>
      </c>
      <c r="D954" t="s">
        <v>6155</v>
      </c>
      <c r="E954" s="2">
        <v>2</v>
      </c>
      <c r="F954" s="2" t="str">
        <f>_xlfn.XLOOKUP(C954,customers!A953:A1953,customers!B953:B1953,,0)</f>
        <v>Jilly Dreng</v>
      </c>
      <c r="G954" s="2" t="str">
        <f>IF(_xlfn.XLOOKUP(C954,customers!A953:A1953,customers!C953:C1953,,0)=0, "",_xlfn.XLOOKUP(C954,customers!A953:A1953,customers!C953:C1953,,0))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45">
      <c r="A955" s="2" t="s">
        <v>5878</v>
      </c>
      <c r="B955" s="3">
        <v>44582</v>
      </c>
      <c r="C955" s="2" t="s">
        <v>5764</v>
      </c>
      <c r="D955" t="s">
        <v>6167</v>
      </c>
      <c r="E955" s="2">
        <v>1</v>
      </c>
      <c r="F955" s="2" t="e">
        <f>_xlfn.XLOOKUP(C955,customers!A954:A1954,customers!B954:B1954,,0)</f>
        <v>#N/A</v>
      </c>
      <c r="G955" s="2" t="e">
        <f>IF(_xlfn.XLOOKUP(C955,customers!A954:A1954,customers!C954:C1954,,0)=0, "",_xlfn.XLOOKUP(C955,customers!A954:A1954,customers!C954:C1954,,0))</f>
        <v>#N/A</v>
      </c>
      <c r="H955" s="2" t="str">
        <f>_xlfn.XLOOKUP(C955,customers!$A$1:$A$1001,customers!$G$1:$G$1001,,0)</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45">
      <c r="A956" s="2" t="s">
        <v>5884</v>
      </c>
      <c r="B956" s="3">
        <v>44722</v>
      </c>
      <c r="C956" s="2" t="s">
        <v>5764</v>
      </c>
      <c r="D956" t="s">
        <v>6185</v>
      </c>
      <c r="E956" s="2">
        <v>1</v>
      </c>
      <c r="F956" s="2" t="e">
        <f>_xlfn.XLOOKUP(C956,customers!A955:A1955,customers!B955:B1955,,0)</f>
        <v>#N/A</v>
      </c>
      <c r="G956" s="2" t="e">
        <f>IF(_xlfn.XLOOKUP(C956,customers!A955:A1955,customers!C955:C1955,,0)=0, "",_xlfn.XLOOKUP(C956,customers!A955:A1955,customers!C955:C1955,,0))</f>
        <v>#N/A</v>
      </c>
      <c r="H956" s="2" t="str">
        <f>_xlfn.XLOOKUP(C956,customers!$A$1:$A$1001,customers!$G$1:$G$1001,,0)</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45">
      <c r="A957" s="2" t="s">
        <v>5890</v>
      </c>
      <c r="B957" s="3">
        <v>43582</v>
      </c>
      <c r="C957" s="2" t="s">
        <v>5764</v>
      </c>
      <c r="D957" t="s">
        <v>6148</v>
      </c>
      <c r="E957" s="2">
        <v>5</v>
      </c>
      <c r="F957" s="2" t="e">
        <f>_xlfn.XLOOKUP(C957,customers!A956:A1956,customers!B956:B1956,,0)</f>
        <v>#N/A</v>
      </c>
      <c r="G957" s="2" t="e">
        <f>IF(_xlfn.XLOOKUP(C957,customers!A956:A1956,customers!C956:C1956,,0)=0, "",_xlfn.XLOOKUP(C957,customers!A956:A1956,customers!C956:C1956,,0))</f>
        <v>#N/A</v>
      </c>
      <c r="H957" s="2" t="str">
        <f>_xlfn.XLOOKUP(C957,customers!$A$1:$A$1001,customers!$G$1:$G$1001,,0)</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45">
      <c r="A958" s="2" t="s">
        <v>5890</v>
      </c>
      <c r="B958" s="3">
        <v>43582</v>
      </c>
      <c r="C958" s="2" t="s">
        <v>5764</v>
      </c>
      <c r="D958" t="s">
        <v>6142</v>
      </c>
      <c r="E958" s="2">
        <v>2</v>
      </c>
      <c r="F958" s="2" t="e">
        <f>_xlfn.XLOOKUP(C958,customers!A957:A1957,customers!B957:B1957,,0)</f>
        <v>#N/A</v>
      </c>
      <c r="G958" s="2" t="e">
        <f>IF(_xlfn.XLOOKUP(C958,customers!A957:A1957,customers!C957:C1957,,0)=0, "",_xlfn.XLOOKUP(C958,customers!A957:A1957,customers!C957:C1957,,0))</f>
        <v>#N/A</v>
      </c>
      <c r="H958" s="2" t="str">
        <f>_xlfn.XLOOKUP(C958,customers!$A$1:$A$1001,customers!$G$1:$G$1001,,0)</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45">
      <c r="A959" s="2" t="s">
        <v>5890</v>
      </c>
      <c r="B959" s="3">
        <v>43582</v>
      </c>
      <c r="C959" s="2" t="s">
        <v>5764</v>
      </c>
      <c r="D959" t="s">
        <v>6171</v>
      </c>
      <c r="E959" s="2">
        <v>1</v>
      </c>
      <c r="F959" s="2" t="e">
        <f>_xlfn.XLOOKUP(C959,customers!A958:A1958,customers!B958:B1958,,0)</f>
        <v>#N/A</v>
      </c>
      <c r="G959" s="2" t="e">
        <f>IF(_xlfn.XLOOKUP(C959,customers!A958:A1958,customers!C958:C1958,,0)=0, "",_xlfn.XLOOKUP(C959,customers!A958:A1958,customers!C958:C1958,,0))</f>
        <v>#N/A</v>
      </c>
      <c r="H959" s="2" t="str">
        <f>_xlfn.XLOOKUP(C959,customers!$A$1:$A$1001,customers!$G$1:$G$1001,,0)</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45">
      <c r="A960" s="2" t="s">
        <v>5890</v>
      </c>
      <c r="B960" s="3">
        <v>43582</v>
      </c>
      <c r="C960" s="2" t="s">
        <v>5764</v>
      </c>
      <c r="D960" t="s">
        <v>6167</v>
      </c>
      <c r="E960" s="2">
        <v>2</v>
      </c>
      <c r="F960" s="2" t="e">
        <f>_xlfn.XLOOKUP(C960,customers!A959:A1959,customers!B959:B1959,,0)</f>
        <v>#N/A</v>
      </c>
      <c r="G960" s="2" t="e">
        <f>IF(_xlfn.XLOOKUP(C960,customers!A959:A1959,customers!C959:C1959,,0)=0, "",_xlfn.XLOOKUP(C960,customers!A959:A1959,customers!C959:C1959,,0))</f>
        <v>#N/A</v>
      </c>
      <c r="H960" s="2" t="str">
        <f>_xlfn.XLOOKUP(C960,customers!$A$1:$A$1001,customers!$G$1:$G$1001,,0)</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45">
      <c r="A961" s="2" t="s">
        <v>5910</v>
      </c>
      <c r="B961" s="3">
        <v>44598</v>
      </c>
      <c r="C961" s="2" t="s">
        <v>5911</v>
      </c>
      <c r="D961" t="s">
        <v>6145</v>
      </c>
      <c r="E961" s="2">
        <v>5</v>
      </c>
      <c r="F961" s="2" t="str">
        <f>_xlfn.XLOOKUP(C961,customers!A960:A1960,customers!B960:B1960,,0)</f>
        <v>Rhodie Strathern</v>
      </c>
      <c r="G961" s="2" t="str">
        <f>IF(_xlfn.XLOOKUP(C961,customers!A960:A1960,customers!C960:C1960,,0)=0, "",_xlfn.XLOOKUP(C961,customers!A960:A1960,customers!C960:C1960,,0))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45">
      <c r="A962" s="2" t="s">
        <v>5915</v>
      </c>
      <c r="B962" s="3">
        <v>44591</v>
      </c>
      <c r="C962" s="2" t="s">
        <v>5916</v>
      </c>
      <c r="D962" t="s">
        <v>6170</v>
      </c>
      <c r="E962" s="2">
        <v>5</v>
      </c>
      <c r="F962" s="2" t="str">
        <f>_xlfn.XLOOKUP(C962,customers!A961:A1961,customers!B961:B1961,,0)</f>
        <v>Chad Miguel</v>
      </c>
      <c r="G962" s="2" t="str">
        <f>IF(_xlfn.XLOOKUP(C962,customers!A961:A1961,customers!C961:C1961,,0)=0, "",_xlfn.XLOOKUP(C962,customers!A961:A1961,customers!C961:C1961,,0))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45">
      <c r="A963" s="2" t="s">
        <v>5921</v>
      </c>
      <c r="B963" s="3">
        <v>44158</v>
      </c>
      <c r="C963" s="2" t="s">
        <v>5922</v>
      </c>
      <c r="D963" t="s">
        <v>6168</v>
      </c>
      <c r="E963" s="2">
        <v>2</v>
      </c>
      <c r="F963" s="2" t="str">
        <f>_xlfn.XLOOKUP(C963,customers!A962:A1962,customers!B962:B1962,,0)</f>
        <v>Florinda Matusovsky</v>
      </c>
      <c r="G963" s="2" t="str">
        <f>IF(_xlfn.XLOOKUP(C963,customers!A962:A1962,customers!C962:C1962,,0)=0, "",_xlfn.XLOOKUP(C963,customers!A962:A1962,customers!C962:C1962,,0))</f>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45">
      <c r="A964" s="2" t="s">
        <v>5926</v>
      </c>
      <c r="B964" s="3">
        <v>44664</v>
      </c>
      <c r="C964" s="2" t="s">
        <v>5927</v>
      </c>
      <c r="D964" t="s">
        <v>6177</v>
      </c>
      <c r="E964" s="2">
        <v>1</v>
      </c>
      <c r="F964" s="2" t="str">
        <f>_xlfn.XLOOKUP(C964,customers!A963:A1963,customers!B963:B1963,,0)</f>
        <v>Morly Rocks</v>
      </c>
      <c r="G964" s="2" t="str">
        <f>IF(_xlfn.XLOOKUP(C964,customers!A963:A1963,customers!C963:C1963,,0)=0, "",_xlfn.XLOOKUP(C964,customers!A963:A1963,customers!C963:C1963,,0))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45">
      <c r="A965" s="2" t="s">
        <v>5932</v>
      </c>
      <c r="B965" s="3">
        <v>44203</v>
      </c>
      <c r="C965" s="2" t="s">
        <v>5933</v>
      </c>
      <c r="D965" t="s">
        <v>6146</v>
      </c>
      <c r="E965" s="2">
        <v>4</v>
      </c>
      <c r="F965" s="2" t="str">
        <f>_xlfn.XLOOKUP(C965,customers!A964:A1964,customers!B964:B1964,,0)</f>
        <v>Yuri Burrells</v>
      </c>
      <c r="G965" s="2" t="str">
        <f>IF(_xlfn.XLOOKUP(C965,customers!A964:A1964,customers!C964:C1964,,0)=0, "",_xlfn.XLOOKUP(C965,customers!A964:A1964,customers!C964:C1964,,0))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45">
      <c r="A966" s="2" t="s">
        <v>5938</v>
      </c>
      <c r="B966" s="3">
        <v>43865</v>
      </c>
      <c r="C966" s="2" t="s">
        <v>5939</v>
      </c>
      <c r="D966" t="s">
        <v>6184</v>
      </c>
      <c r="E966" s="2">
        <v>5</v>
      </c>
      <c r="F966" s="2" t="str">
        <f>_xlfn.XLOOKUP(C966,customers!A965:A1965,customers!B965:B1965,,0)</f>
        <v>Cleopatra Goodrum</v>
      </c>
      <c r="G966" s="2" t="str">
        <f>IF(_xlfn.XLOOKUP(C966,customers!A965:A1965,customers!C965:C1965,,0)=0, "",_xlfn.XLOOKUP(C966,customers!A965:A1965,customers!C965:C1965,,0))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45">
      <c r="A967" s="2" t="s">
        <v>5944</v>
      </c>
      <c r="B967" s="3">
        <v>43724</v>
      </c>
      <c r="C967" s="2" t="s">
        <v>5945</v>
      </c>
      <c r="D967" t="s">
        <v>6138</v>
      </c>
      <c r="E967" s="2">
        <v>3</v>
      </c>
      <c r="F967" s="2" t="str">
        <f>_xlfn.XLOOKUP(C967,customers!A966:A1966,customers!B966:B1966,,0)</f>
        <v>Joey Jefferys</v>
      </c>
      <c r="G967" s="2" t="str">
        <f>IF(_xlfn.XLOOKUP(C967,customers!A966:A1966,customers!C966:C1966,,0)=0, "",_xlfn.XLOOKUP(C967,customers!A966:A1966,customers!C966:C1966,,0))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45">
      <c r="A968" s="2" t="s">
        <v>5949</v>
      </c>
      <c r="B968" s="3">
        <v>43491</v>
      </c>
      <c r="C968" s="2" t="s">
        <v>5950</v>
      </c>
      <c r="D968" t="s">
        <v>6176</v>
      </c>
      <c r="E968" s="2">
        <v>6</v>
      </c>
      <c r="F968" s="2" t="str">
        <f>_xlfn.XLOOKUP(C968,customers!A967:A1967,customers!B967:B1967,,0)</f>
        <v>Bearnard Wardell</v>
      </c>
      <c r="G968" s="2" t="str">
        <f>IF(_xlfn.XLOOKUP(C968,customers!A967:A1967,customers!C967:C1967,,0)=0, "",_xlfn.XLOOKUP(C968,customers!A967:A1967,customers!C967:C1967,,0))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45">
      <c r="A969" s="2" t="s">
        <v>5955</v>
      </c>
      <c r="B969" s="3">
        <v>44246</v>
      </c>
      <c r="C969" s="2" t="s">
        <v>5956</v>
      </c>
      <c r="D969" t="s">
        <v>6163</v>
      </c>
      <c r="E969" s="2">
        <v>1</v>
      </c>
      <c r="F969" s="2" t="str">
        <f>_xlfn.XLOOKUP(C969,customers!A968:A1968,customers!B968:B1968,,0)</f>
        <v>Zeke Walisiak</v>
      </c>
      <c r="G969" s="2" t="str">
        <f>IF(_xlfn.XLOOKUP(C969,customers!A968:A1968,customers!C968:C1968,,0)=0, "",_xlfn.XLOOKUP(C969,customers!A968:A1968,customers!C968:C1968,,0))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45">
      <c r="A970" s="2" t="s">
        <v>5961</v>
      </c>
      <c r="B970" s="3">
        <v>44642</v>
      </c>
      <c r="C970" s="2" t="s">
        <v>5962</v>
      </c>
      <c r="D970" t="s">
        <v>6174</v>
      </c>
      <c r="E970" s="2">
        <v>2</v>
      </c>
      <c r="F970" s="2" t="str">
        <f>_xlfn.XLOOKUP(C970,customers!A969:A1969,customers!B969:B1969,,0)</f>
        <v>Wiley Leopold</v>
      </c>
      <c r="G970" s="2" t="str">
        <f>IF(_xlfn.XLOOKUP(C970,customers!A969:A1969,customers!C969:C1969,,0)=0, "",_xlfn.XLOOKUP(C970,customers!A969:A1969,customers!C969:C1969,,0))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45">
      <c r="A971" s="2" t="s">
        <v>5967</v>
      </c>
      <c r="B971" s="3">
        <v>43649</v>
      </c>
      <c r="C971" s="2" t="s">
        <v>5968</v>
      </c>
      <c r="D971" t="s">
        <v>6143</v>
      </c>
      <c r="E971" s="2">
        <v>1</v>
      </c>
      <c r="F971" s="2" t="str">
        <f>_xlfn.XLOOKUP(C971,customers!A970:A1970,customers!B970:B1970,,0)</f>
        <v>Chiarra Shalders</v>
      </c>
      <c r="G971" s="2" t="str">
        <f>IF(_xlfn.XLOOKUP(C971,customers!A970:A1970,customers!C970:C1970,,0)=0, "",_xlfn.XLOOKUP(C971,customers!A970:A1970,customers!C970:C1970,,0))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45">
      <c r="A972" s="2" t="s">
        <v>5973</v>
      </c>
      <c r="B972" s="3">
        <v>43729</v>
      </c>
      <c r="C972" s="2" t="s">
        <v>5974</v>
      </c>
      <c r="D972" t="s">
        <v>6139</v>
      </c>
      <c r="E972" s="2">
        <v>1</v>
      </c>
      <c r="F972" s="2" t="str">
        <f>_xlfn.XLOOKUP(C972,customers!A971:A1971,customers!B971:B1971,,0)</f>
        <v>Sharl Southerill</v>
      </c>
      <c r="G972" s="2" t="str">
        <f>IF(_xlfn.XLOOKUP(C972,customers!A971:A1971,customers!C971:C1971,,0)=0, "",_xlfn.XLOOKUP(C972,customers!A971:A1971,customers!C971:C1971,,0))</f>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45">
      <c r="A973" s="2" t="s">
        <v>5978</v>
      </c>
      <c r="B973" s="3">
        <v>43703</v>
      </c>
      <c r="C973" s="2" t="s">
        <v>5979</v>
      </c>
      <c r="D973" t="s">
        <v>6182</v>
      </c>
      <c r="E973" s="2">
        <v>5</v>
      </c>
      <c r="F973" s="2" t="str">
        <f>_xlfn.XLOOKUP(C973,customers!A972:A1972,customers!B972:B1972,,0)</f>
        <v>Noni Furber</v>
      </c>
      <c r="G973" s="2" t="str">
        <f>IF(_xlfn.XLOOKUP(C973,customers!A972:A1972,customers!C972:C1972,,0)=0, "",_xlfn.XLOOKUP(C973,customers!A972:A1972,customers!C972:C1972,,0))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45">
      <c r="A974" s="2" t="s">
        <v>5984</v>
      </c>
      <c r="B974" s="3">
        <v>44411</v>
      </c>
      <c r="C974" s="2" t="s">
        <v>5985</v>
      </c>
      <c r="D974" t="s">
        <v>6182</v>
      </c>
      <c r="E974" s="2">
        <v>3</v>
      </c>
      <c r="F974" s="2" t="str">
        <f>_xlfn.XLOOKUP(C974,customers!A973:A1973,customers!B973:B1973,,0)</f>
        <v>Dinah Crutcher</v>
      </c>
      <c r="G974" s="2" t="str">
        <f>IF(_xlfn.XLOOKUP(C974,customers!A973:A1973,customers!C973:C1973,,0)=0, "",_xlfn.XLOOKUP(C974,customers!A973:A1973,customers!C973:C1973,,0))</f>
        <v/>
      </c>
      <c r="H974" s="2" t="str">
        <f>_xlfn.XLOOKUP(C974,customers!$A$1:$A$1001,customers!$G$1:$G$1001,,0)</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45">
      <c r="A975" s="2" t="s">
        <v>5989</v>
      </c>
      <c r="B975" s="3">
        <v>44493</v>
      </c>
      <c r="C975" s="2" t="s">
        <v>5990</v>
      </c>
      <c r="D975" t="s">
        <v>6162</v>
      </c>
      <c r="E975" s="2">
        <v>6</v>
      </c>
      <c r="F975" s="2" t="str">
        <f>_xlfn.XLOOKUP(C975,customers!A974:A1974,customers!B974:B1974,,0)</f>
        <v>Charlean Keave</v>
      </c>
      <c r="G975" s="2" t="str">
        <f>IF(_xlfn.XLOOKUP(C975,customers!A974:A1974,customers!C974:C1974,,0)=0, "",_xlfn.XLOOKUP(C975,customers!A974:A1974,customers!C974:C1974,,0))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45">
      <c r="A976" s="2" t="s">
        <v>5995</v>
      </c>
      <c r="B976" s="3">
        <v>43556</v>
      </c>
      <c r="C976" s="2" t="s">
        <v>5996</v>
      </c>
      <c r="D976" t="s">
        <v>6172</v>
      </c>
      <c r="E976" s="2">
        <v>1</v>
      </c>
      <c r="F976" s="2" t="str">
        <f>_xlfn.XLOOKUP(C976,customers!A975:A1975,customers!B975:B1975,,0)</f>
        <v>Sada Roseborough</v>
      </c>
      <c r="G976" s="2" t="str">
        <f>IF(_xlfn.XLOOKUP(C976,customers!A975:A1975,customers!C975:C1975,,0)=0, "",_xlfn.XLOOKUP(C976,customers!A975:A1975,customers!C975:C1975,,0))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45">
      <c r="A977" s="2" t="s">
        <v>6001</v>
      </c>
      <c r="B977" s="3">
        <v>44538</v>
      </c>
      <c r="C977" s="2" t="s">
        <v>6002</v>
      </c>
      <c r="D977" t="s">
        <v>6154</v>
      </c>
      <c r="E977" s="2">
        <v>3</v>
      </c>
      <c r="F977" s="2" t="str">
        <f>_xlfn.XLOOKUP(C977,customers!A976:A1976,customers!B976:B1976,,0)</f>
        <v>Clayton Kingwell</v>
      </c>
      <c r="G977" s="2" t="str">
        <f>IF(_xlfn.XLOOKUP(C977,customers!A976:A1976,customers!C976:C1976,,0)=0, "",_xlfn.XLOOKUP(C977,customers!A976:A1976,customers!C976:C1976,,0))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45">
      <c r="A978" s="2" t="s">
        <v>6007</v>
      </c>
      <c r="B978" s="3">
        <v>43643</v>
      </c>
      <c r="C978" s="2" t="s">
        <v>6008</v>
      </c>
      <c r="D978" t="s">
        <v>6142</v>
      </c>
      <c r="E978" s="2">
        <v>5</v>
      </c>
      <c r="F978" s="2" t="str">
        <f>_xlfn.XLOOKUP(C978,customers!A977:A1977,customers!B977:B1977,,0)</f>
        <v>Kacy Canto</v>
      </c>
      <c r="G978" s="2" t="str">
        <f>IF(_xlfn.XLOOKUP(C978,customers!A977:A1977,customers!C977:C1977,,0)=0, "",_xlfn.XLOOKUP(C978,customers!A977:A1977,customers!C977:C1977,,0))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45">
      <c r="A979" s="2" t="s">
        <v>6013</v>
      </c>
      <c r="B979" s="3">
        <v>44026</v>
      </c>
      <c r="C979" s="2" t="s">
        <v>6014</v>
      </c>
      <c r="D979" t="s">
        <v>6179</v>
      </c>
      <c r="E979" s="2">
        <v>5</v>
      </c>
      <c r="F979" s="2" t="str">
        <f>_xlfn.XLOOKUP(C979,customers!A978:A1978,customers!B978:B1978,,0)</f>
        <v>Mab Blakemore</v>
      </c>
      <c r="G979" s="2" t="str">
        <f>IF(_xlfn.XLOOKUP(C979,customers!A978:A1978,customers!C978:C1978,,0)=0, "",_xlfn.XLOOKUP(C979,customers!A978:A1978,customers!C978:C1978,,0))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45">
      <c r="A980" s="2" t="s">
        <v>6019</v>
      </c>
      <c r="B980" s="3">
        <v>43913</v>
      </c>
      <c r="C980" s="2" t="s">
        <v>5990</v>
      </c>
      <c r="D980" t="s">
        <v>6180</v>
      </c>
      <c r="E980" s="2">
        <v>3</v>
      </c>
      <c r="F980" s="2" t="e">
        <f>_xlfn.XLOOKUP(C980,customers!A979:A1979,customers!B979:B1979,,0)</f>
        <v>#N/A</v>
      </c>
      <c r="G980" s="2" t="e">
        <f>IF(_xlfn.XLOOKUP(C980,customers!A979:A1979,customers!C979:C1979,,0)=0, "",_xlfn.XLOOKUP(C980,customers!A979:A1979,customers!C979:C1979,,0))</f>
        <v>#N/A</v>
      </c>
      <c r="H980" s="2" t="str">
        <f>_xlfn.XLOOKUP(C980,customers!$A$1:$A$1001,customers!$G$1:$G$1001,,0)</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45">
      <c r="A981" s="2" t="s">
        <v>6025</v>
      </c>
      <c r="B981" s="3">
        <v>43856</v>
      </c>
      <c r="C981" s="2" t="s">
        <v>6026</v>
      </c>
      <c r="D981" t="s">
        <v>6172</v>
      </c>
      <c r="E981" s="2">
        <v>2</v>
      </c>
      <c r="F981" s="2" t="str">
        <f>_xlfn.XLOOKUP(C981,customers!A980:A1980,customers!B980:B1980,,0)</f>
        <v>Javier Causnett</v>
      </c>
      <c r="G981" s="2" t="str">
        <f>IF(_xlfn.XLOOKUP(C981,customers!A980:A1980,customers!C980:C1980,,0)=0, "",_xlfn.XLOOKUP(C981,customers!A980:A1980,customers!C980:C1980,,0))</f>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45">
      <c r="A982" s="2" t="s">
        <v>6030</v>
      </c>
      <c r="B982" s="3">
        <v>43982</v>
      </c>
      <c r="C982" s="2" t="s">
        <v>6031</v>
      </c>
      <c r="D982" t="s">
        <v>6185</v>
      </c>
      <c r="E982" s="2">
        <v>6</v>
      </c>
      <c r="F982" s="2" t="str">
        <f>_xlfn.XLOOKUP(C982,customers!A981:A1981,customers!B981:B1981,,0)</f>
        <v>Demetris Micheli</v>
      </c>
      <c r="G982" s="2" t="str">
        <f>IF(_xlfn.XLOOKUP(C982,customers!A981:A1981,customers!C981:C1981,,0)=0, "",_xlfn.XLOOKUP(C982,customers!A981:A1981,customers!C981:C1981,,0))</f>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45">
      <c r="A983" s="2" t="s">
        <v>6035</v>
      </c>
      <c r="B983" s="3">
        <v>44397</v>
      </c>
      <c r="C983" s="2" t="s">
        <v>6036</v>
      </c>
      <c r="D983" t="s">
        <v>6153</v>
      </c>
      <c r="E983" s="2">
        <v>6</v>
      </c>
      <c r="F983" s="2" t="str">
        <f>_xlfn.XLOOKUP(C983,customers!A982:A1982,customers!B982:B1982,,0)</f>
        <v>Chloette Bernardot</v>
      </c>
      <c r="G983" s="2" t="str">
        <f>IF(_xlfn.XLOOKUP(C983,customers!A982:A1982,customers!C982:C1982,,0)=0, "",_xlfn.XLOOKUP(C983,customers!A982:A1982,customers!C982:C1982,,0))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45">
      <c r="A984" s="2" t="s">
        <v>6041</v>
      </c>
      <c r="B984" s="3">
        <v>44785</v>
      </c>
      <c r="C984" s="2" t="s">
        <v>6042</v>
      </c>
      <c r="D984" t="s">
        <v>6179</v>
      </c>
      <c r="E984" s="2">
        <v>2</v>
      </c>
      <c r="F984" s="2" t="str">
        <f>_xlfn.XLOOKUP(C984,customers!A983:A1983,customers!B983:B1983,,0)</f>
        <v>Kim Kemery</v>
      </c>
      <c r="G984" s="2" t="str">
        <f>IF(_xlfn.XLOOKUP(C984,customers!A983:A1983,customers!C983:C1983,,0)=0, "",_xlfn.XLOOKUP(C984,customers!A983:A1983,customers!C983:C1983,,0))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45">
      <c r="A985" s="2" t="s">
        <v>6047</v>
      </c>
      <c r="B985" s="3">
        <v>43831</v>
      </c>
      <c r="C985" s="2" t="s">
        <v>6048</v>
      </c>
      <c r="D985" t="s">
        <v>6152</v>
      </c>
      <c r="E985" s="2">
        <v>2</v>
      </c>
      <c r="F985" s="2" t="str">
        <f>_xlfn.XLOOKUP(C985,customers!A984:A1984,customers!B984:B1984,,0)</f>
        <v>Fanchette Parlot</v>
      </c>
      <c r="G985" s="2" t="str">
        <f>IF(_xlfn.XLOOKUP(C985,customers!A984:A1984,customers!C984:C1984,,0)=0, "",_xlfn.XLOOKUP(C985,customers!A984:A1984,customers!C984:C1984,,0))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45">
      <c r="A986" s="2" t="s">
        <v>6053</v>
      </c>
      <c r="B986" s="3">
        <v>44214</v>
      </c>
      <c r="C986" s="2" t="s">
        <v>6054</v>
      </c>
      <c r="D986" t="s">
        <v>6166</v>
      </c>
      <c r="E986" s="2">
        <v>1</v>
      </c>
      <c r="F986" s="2" t="str">
        <f>_xlfn.XLOOKUP(C986,customers!A985:A1985,customers!B985:B1985,,0)</f>
        <v>Ramon Cheak</v>
      </c>
      <c r="G986" s="2" t="str">
        <f>IF(_xlfn.XLOOKUP(C986,customers!A985:A1985,customers!C985:C1985,,0)=0, "",_xlfn.XLOOKUP(C986,customers!A985:A1985,customers!C985:C1985,,0))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45">
      <c r="A987" s="2" t="s">
        <v>6058</v>
      </c>
      <c r="B987" s="3">
        <v>44561</v>
      </c>
      <c r="C987" s="2" t="s">
        <v>6059</v>
      </c>
      <c r="D987" t="s">
        <v>6179</v>
      </c>
      <c r="E987" s="2">
        <v>4</v>
      </c>
      <c r="F987" s="2" t="str">
        <f>_xlfn.XLOOKUP(C987,customers!A986:A1986,customers!B986:B1986,,0)</f>
        <v>Koressa O'Geneay</v>
      </c>
      <c r="G987" s="2" t="str">
        <f>IF(_xlfn.XLOOKUP(C987,customers!A986:A1986,customers!C986:C1986,,0)=0, "",_xlfn.XLOOKUP(C987,customers!A986:A1986,customers!C986:C1986,,0))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45">
      <c r="A988" s="2" t="s">
        <v>6064</v>
      </c>
      <c r="B988" s="3">
        <v>43955</v>
      </c>
      <c r="C988" s="2" t="s">
        <v>6065</v>
      </c>
      <c r="D988" t="s">
        <v>6181</v>
      </c>
      <c r="E988" s="2">
        <v>1</v>
      </c>
      <c r="F988" s="2" t="str">
        <f>_xlfn.XLOOKUP(C988,customers!A987:A1987,customers!B987:B1987,,0)</f>
        <v>Claudell Ayre</v>
      </c>
      <c r="G988" s="2" t="str">
        <f>IF(_xlfn.XLOOKUP(C988,customers!A987:A1987,customers!C987:C1987,,0)=0, "",_xlfn.XLOOKUP(C988,customers!A987:A1987,customers!C987:C1987,,0))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45">
      <c r="A989" s="2" t="s">
        <v>6070</v>
      </c>
      <c r="B989" s="3">
        <v>44247</v>
      </c>
      <c r="C989" s="2" t="s">
        <v>6071</v>
      </c>
      <c r="D989" t="s">
        <v>6158</v>
      </c>
      <c r="E989" s="2">
        <v>5</v>
      </c>
      <c r="F989" s="2" t="str">
        <f>_xlfn.XLOOKUP(C989,customers!A988:A1988,customers!B988:B1988,,0)</f>
        <v>Lorianne Kyneton</v>
      </c>
      <c r="G989" s="2" t="str">
        <f>IF(_xlfn.XLOOKUP(C989,customers!A988:A1988,customers!C988:C1988,,0)=0, "",_xlfn.XLOOKUP(C989,customers!A988:A1988,customers!C988:C1988,,0))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45">
      <c r="A990" s="2" t="s">
        <v>6076</v>
      </c>
      <c r="B990" s="3">
        <v>43897</v>
      </c>
      <c r="C990" s="2" t="s">
        <v>6077</v>
      </c>
      <c r="D990" t="s">
        <v>6138</v>
      </c>
      <c r="E990" s="2">
        <v>3</v>
      </c>
      <c r="F990" s="2" t="str">
        <f>_xlfn.XLOOKUP(C990,customers!A989:A1989,customers!B989:B1989,,0)</f>
        <v>Adele McFayden</v>
      </c>
      <c r="G990" s="2" t="str">
        <f>IF(_xlfn.XLOOKUP(C990,customers!A989:A1989,customers!C989:C1989,,0)=0, "",_xlfn.XLOOKUP(C990,customers!A989:A1989,customers!C989:C1989,,0))</f>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45">
      <c r="A991" s="2" t="s">
        <v>6081</v>
      </c>
      <c r="B991" s="3">
        <v>43560</v>
      </c>
      <c r="C991" s="2" t="s">
        <v>6082</v>
      </c>
      <c r="D991" t="s">
        <v>6175</v>
      </c>
      <c r="E991" s="2">
        <v>6</v>
      </c>
      <c r="F991" s="2" t="str">
        <f>_xlfn.XLOOKUP(C991,customers!A990:A1990,customers!B990:B1990,,0)</f>
        <v>Herta Layne</v>
      </c>
      <c r="G991" s="2" t="str">
        <f>IF(_xlfn.XLOOKUP(C991,customers!A990:A1990,customers!C990:C1990,,0)=0, "",_xlfn.XLOOKUP(C991,customers!A990:A1990,customers!C990:C1990,,0))</f>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45">
      <c r="A992" s="2" t="s">
        <v>6086</v>
      </c>
      <c r="B992" s="3">
        <v>44718</v>
      </c>
      <c r="C992" s="2" t="s">
        <v>6118</v>
      </c>
      <c r="D992" t="s">
        <v>6153</v>
      </c>
      <c r="E992" s="2">
        <v>5</v>
      </c>
      <c r="F992" s="2" t="str">
        <f>_xlfn.XLOOKUP(C992,customers!A991:A1991,customers!B991:B1991,,0)</f>
        <v>Marguerite Graves</v>
      </c>
      <c r="G992" s="2" t="str">
        <f>IF(_xlfn.XLOOKUP(C992,customers!A991:A1991,customers!C991:C1991,,0)=0, "",_xlfn.XLOOKUP(C992,customers!A991:A1991,customers!C991:C1991,,0))</f>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45">
      <c r="A993" s="2" t="s">
        <v>6086</v>
      </c>
      <c r="B993" s="3">
        <v>44718</v>
      </c>
      <c r="C993" s="2" t="s">
        <v>6118</v>
      </c>
      <c r="D993" t="s">
        <v>6169</v>
      </c>
      <c r="E993" s="2">
        <v>2</v>
      </c>
      <c r="F993" s="2" t="str">
        <f>_xlfn.XLOOKUP(C993,customers!A992:A1992,customers!B992:B1992,,0)</f>
        <v>Marguerite Graves</v>
      </c>
      <c r="G993" s="2" t="str">
        <f>IF(_xlfn.XLOOKUP(C993,customers!A992:A1992,customers!C992:C1992,,0)=0, "",_xlfn.XLOOKUP(C993,customers!A992:A1992,customers!C992:C1992,,0))</f>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45">
      <c r="A994" s="2" t="s">
        <v>6096</v>
      </c>
      <c r="B994" s="3">
        <v>44276</v>
      </c>
      <c r="C994" s="2" t="s">
        <v>6097</v>
      </c>
      <c r="D994" t="s">
        <v>6164</v>
      </c>
      <c r="E994" s="2">
        <v>3</v>
      </c>
      <c r="F994" s="2" t="str">
        <f>_xlfn.XLOOKUP(C994,customers!A993:A1993,customers!B993:B1993,,0)</f>
        <v>Desdemona Eye</v>
      </c>
      <c r="G994" s="2" t="str">
        <f>IF(_xlfn.XLOOKUP(C994,customers!A993:A1993,customers!C993:C1993,,0)=0, "",_xlfn.XLOOKUP(C994,customers!A993:A1993,customers!C993:C1993,,0))</f>
        <v/>
      </c>
      <c r="H994" s="2" t="str">
        <f>_xlfn.XLOOKUP(C994,customers!$A$1:$A$1001,customers!$G$1:$G$1001,,0)</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45">
      <c r="A995" s="2" t="s">
        <v>6101</v>
      </c>
      <c r="B995" s="3">
        <v>44549</v>
      </c>
      <c r="C995" s="2" t="s">
        <v>6102</v>
      </c>
      <c r="D995" t="s">
        <v>6140</v>
      </c>
      <c r="E995" s="2">
        <v>6</v>
      </c>
      <c r="F995" s="2" t="str">
        <f>_xlfn.XLOOKUP(C995,customers!A994:A1994,customers!B994:B1994,,0)</f>
        <v>Margarette Sterland</v>
      </c>
      <c r="G995" s="2" t="str">
        <f>IF(_xlfn.XLOOKUP(C995,customers!A994:A1994,customers!C994:C1994,,0)=0, "",_xlfn.XLOOKUP(C995,customers!A994:A1994,customers!C994:C1994,,0))</f>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45">
      <c r="A996" s="2" t="s">
        <v>6106</v>
      </c>
      <c r="B996" s="3">
        <v>44244</v>
      </c>
      <c r="C996" s="2" t="s">
        <v>6107</v>
      </c>
      <c r="D996" t="s">
        <v>6154</v>
      </c>
      <c r="E996" s="2">
        <v>3</v>
      </c>
      <c r="F996" s="2" t="str">
        <f>_xlfn.XLOOKUP(C996,customers!A995:A1995,customers!B995:B1995,,0)</f>
        <v>Catharine Scoines</v>
      </c>
      <c r="G996" s="2" t="str">
        <f>IF(_xlfn.XLOOKUP(C996,customers!A995:A1995,customers!C995:C1995,,0)=0, "",_xlfn.XLOOKUP(C996,customers!A995:A1995,customers!C995:C1995,,0))</f>
        <v/>
      </c>
      <c r="H996" s="2" t="str">
        <f>_xlfn.XLOOKUP(C996,customers!$A$1:$A$1001,customers!$G$1:$G$1001,,0)</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45">
      <c r="A997" s="2" t="s">
        <v>6111</v>
      </c>
      <c r="B997" s="3">
        <v>43836</v>
      </c>
      <c r="C997" s="2" t="s">
        <v>6112</v>
      </c>
      <c r="D997" t="s">
        <v>6142</v>
      </c>
      <c r="E997" s="2">
        <v>1</v>
      </c>
      <c r="F997" s="2" t="str">
        <f>_xlfn.XLOOKUP(C997,customers!A996:A1996,customers!B996:B1996,,0)</f>
        <v>Jennica Tewelson</v>
      </c>
      <c r="G997" s="2" t="str">
        <f>IF(_xlfn.XLOOKUP(C997,customers!A996:A1996,customers!C996:C1996,,0)=0, "",_xlfn.XLOOKUP(C997,customers!A996:A1996,customers!C996:C1996,,0))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45">
      <c r="A998" s="2" t="s">
        <v>6117</v>
      </c>
      <c r="B998" s="3">
        <v>44685</v>
      </c>
      <c r="C998" s="2" t="s">
        <v>6118</v>
      </c>
      <c r="D998" t="s">
        <v>6146</v>
      </c>
      <c r="E998" s="2">
        <v>5</v>
      </c>
      <c r="F998" s="2" t="str">
        <f>_xlfn.XLOOKUP(C998,customers!A997:A1997,customers!B997:B1997,,0)</f>
        <v>Marguerite Graves</v>
      </c>
      <c r="G998" s="2" t="str">
        <f>IF(_xlfn.XLOOKUP(C998,customers!A997:A1997,customers!C997:C1997,,0)=0, "",_xlfn.XLOOKUP(C998,customers!A997:A1997,customers!C997:C1997,,0))</f>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45">
      <c r="A999" s="2" t="s">
        <v>6122</v>
      </c>
      <c r="B999" s="3">
        <v>43749</v>
      </c>
      <c r="C999" s="2" t="s">
        <v>6118</v>
      </c>
      <c r="D999" t="s">
        <v>6157</v>
      </c>
      <c r="E999" s="2">
        <v>4</v>
      </c>
      <c r="F999" s="2" t="str">
        <f>_xlfn.XLOOKUP(C999,customers!A998:A1998,customers!B998:B1998,,0)</f>
        <v>Marguerite Graves</v>
      </c>
      <c r="G999" s="2" t="str">
        <f>IF(_xlfn.XLOOKUP(C999,customers!A998:A1998,customers!C998:C1998,,0)=0, "",_xlfn.XLOOKUP(C999,customers!A998:A1998,customers!C998:C1998,,0))</f>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45">
      <c r="A1000" s="2" t="s">
        <v>6127</v>
      </c>
      <c r="B1000" s="3">
        <v>44411</v>
      </c>
      <c r="C1000" s="2" t="s">
        <v>6128</v>
      </c>
      <c r="D1000" t="s">
        <v>6147</v>
      </c>
      <c r="E1000" s="2">
        <v>1</v>
      </c>
      <c r="F1000" s="2" t="str">
        <f>_xlfn.XLOOKUP(C1000,customers!A999:A1999,customers!B999:B1999,,0)</f>
        <v>Nicolina Jenny</v>
      </c>
      <c r="G1000" s="2" t="str">
        <f>IF(_xlfn.XLOOKUP(C1000,customers!A999:A1999,customers!C999:C1999,,0)=0, "",_xlfn.XLOOKUP(C1000,customers!A999:A1999,customers!C999:C1999,,0))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45">
      <c r="A1001" s="2" t="s">
        <v>6133</v>
      </c>
      <c r="B1001" s="3">
        <v>44119</v>
      </c>
      <c r="C1001" s="2" t="s">
        <v>6134</v>
      </c>
      <c r="D1001" t="s">
        <v>6156</v>
      </c>
      <c r="E1001" s="2">
        <v>3</v>
      </c>
      <c r="F1001" s="2" t="str">
        <f>_xlfn.XLOOKUP(C1001,customers!A1000:A2000,customers!B1000:B2000,,0)</f>
        <v>Vidovic Antonelli</v>
      </c>
      <c r="G1001" s="2" t="str">
        <f>IF(_xlfn.XLOOKUP(C1001,customers!A1000:A2000,customers!C1000:C2000,,0)=0, "",_xlfn.XLOOKUP(C1001,customers!A1000:A2000,customers!C1000:C2000,,0))</f>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7" sqref="L7"/>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0ce3a923-124c-4c9f-bec9-98083be6e11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7D72D43CFD8F4CB3352FA50050972D" ma:contentTypeVersion="14" ma:contentTypeDescription="Create a new document." ma:contentTypeScope="" ma:versionID="5da68c7b544364fcfd492ce11b5d48a7">
  <xsd:schema xmlns:xsd="http://www.w3.org/2001/XMLSchema" xmlns:xs="http://www.w3.org/2001/XMLSchema" xmlns:p="http://schemas.microsoft.com/office/2006/metadata/properties" xmlns:ns3="0ce3a923-124c-4c9f-bec9-98083be6e119" xmlns:ns4="399ea1f1-63f6-4943-9be3-fdf1af1bfe50" targetNamespace="http://schemas.microsoft.com/office/2006/metadata/properties" ma:root="true" ma:fieldsID="75cf7670fe43f19aaf3ed7073c5cc5a1" ns3:_="" ns4:_="">
    <xsd:import namespace="0ce3a923-124c-4c9f-bec9-98083be6e119"/>
    <xsd:import namespace="399ea1f1-63f6-4943-9be3-fdf1af1bfe50"/>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element ref="ns3:MediaLengthInSecond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e3a923-124c-4c9f-bec9-98083be6e1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99ea1f1-63f6-4943-9be3-fdf1af1bfe5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28591F-8A4E-4F28-8D01-68C0D87B4BF2}">
  <ds:schemaRefs>
    <ds:schemaRef ds:uri="http://schemas.microsoft.com/sharepoint/v3/contenttype/forms"/>
  </ds:schemaRefs>
</ds:datastoreItem>
</file>

<file path=customXml/itemProps2.xml><?xml version="1.0" encoding="utf-8"?>
<ds:datastoreItem xmlns:ds="http://schemas.openxmlformats.org/officeDocument/2006/customXml" ds:itemID="{92042D2A-B024-44C6-9621-5CE3CB8F0079}">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schemas.microsoft.com/office/infopath/2007/PartnerControls"/>
    <ds:schemaRef ds:uri="http://www.w3.org/XML/1998/namespace"/>
    <ds:schemaRef ds:uri="399ea1f1-63f6-4943-9be3-fdf1af1bfe50"/>
    <ds:schemaRef ds:uri="0ce3a923-124c-4c9f-bec9-98083be6e119"/>
    <ds:schemaRef ds:uri="http://purl.org/dc/dcmitype/"/>
  </ds:schemaRefs>
</ds:datastoreItem>
</file>

<file path=customXml/itemProps3.xml><?xml version="1.0" encoding="utf-8"?>
<ds:datastoreItem xmlns:ds="http://schemas.openxmlformats.org/officeDocument/2006/customXml" ds:itemID="{D21819A5-A92B-4916-8D7D-D4D13A3CD1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e3a923-124c-4c9f-bec9-98083be6e119"/>
    <ds:schemaRef ds:uri="399ea1f1-63f6-4943-9be3-fdf1af1bfe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Dashbord</vt:lpstr>
      <vt:lpstr>totalSales</vt:lpstr>
      <vt:lpstr>country</vt:lpstr>
      <vt:lpstr>Top 5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Mustafa Almazerli</dc:creator>
  <cp:keywords/>
  <dc:description/>
  <cp:lastModifiedBy>Mustafa Almazerli</cp:lastModifiedBy>
  <cp:revision/>
  <dcterms:created xsi:type="dcterms:W3CDTF">2022-11-26T09:51:45Z</dcterms:created>
  <dcterms:modified xsi:type="dcterms:W3CDTF">2024-04-28T20:50:58Z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0x010100D27D72D43CFD8F4CB3352FA50050972D</vt:lpwstr>
  </property>
</Properties>
</file>