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Courses\Excel\projects\alex the analyst\"/>
    </mc:Choice>
  </mc:AlternateContent>
  <xr:revisionPtr revIDLastSave="0" documentId="13_ncr:1_{63D4B681-3D00-4F95-9122-2D0D6D4B45B8}"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Purchased_Bike">#N/A</definedName>
    <definedName name="Slicer_Region">#N/A</definedName>
  </definedNames>
  <calcPr calcId="18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<sst xmlns="http://schemas.openxmlformats.org/spreadsheetml/2006/main" count="16267" uniqueCount="51">
  <si>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</si>
  <si>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</si>
  <si>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</si>
  <si>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</si>
  <si>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</si>
  <si>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</si>
  <si>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</si>
  <si>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</si>
  <si>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</si>
  <si>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</si>
  <si>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</si>
  <si>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</si>
  <si>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</si>
  <si>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</si>
  <si>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</si>
  <si>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</si>
  <si>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</si>
  <si>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</si>
  <si>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</si>
  <si>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</si>
  <si>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</si>
  <si>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</si>
  <si>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</si>
  <si>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</si>
  <si>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</si>
  <si>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</si>
  <si>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</si>
  <si>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</si>
  <si>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</si>
  <si>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</si>
  <si>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</si>
  <si>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</si>
  <si>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</si>
  <si>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</si>
  <si>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</si>
  <si>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</si>
  <si>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</si>
  <si>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</si>
  <si>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Married</t>
  </si>
  <si>
    <t>Female</t>
  </si>
  <si>
    <t>Age category</t>
  </si>
  <si>
    <t>Row Labels</t>
  </si>
  <si>
    <t>Grand Total</t>
  </si>
  <si>
    <t>Column Labels</t>
  </si>
  <si>
    <t>Average of Income</t>
  </si>
  <si>
    <t>Count of Purchased Bike</t>
  </si>
  <si>
    <t>More than 10 Miles</t>
  </si>
  <si>
    <t>Adolescent</t>
  </si>
  <si>
    <t>Middle Age</t>
  </si>
  <si>
    <t>Old</t>
  </si>
  <si>
    <t>Bike 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</si>
</sst>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1"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14"/>
      <color theme="1"/>
      <name val="Arial"/>
      <family val="2"/>
      <scheme val="minor"/>
    </font>
    <font>
      <i/>
      <sz val="36"/>
      <color theme="0"/>
      <name val="Aria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7" tint="0.3999755851924192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10" xfId="0" applyFont="1" applyFill="1" applyBorder="1" applyAlignment="1">
      <alignment horizontal="center" vertical="center"/>
    </xf>
    <xf numFmtId="168" fontId="0" fillId="0" borderId="0" xfId="0" applyNumberFormat="1"/>
    <xf numFmtId="0" fontId="20" fillId="34" borderId="11" xfId="0" applyFont="1" applyFill="1" applyBorder="1" applyAlignment="1">
      <alignment horizontal="center" vertical="center"/>
    </xf>
    <xf numFmtId="0" fontId="20" fillId="34"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5" formatCode="0.0"/>
    </dxf>
    <dxf>
      <numFmt numFmtId="1" formatCode="0"/>
    </dxf>
    <dxf>
      <numFmt numFmtId="168" formatCode="_-* #,##0_-;\-* #,##0_-;_-* &quot;-&quot;??_-;_-@_-"/>
    </dxf>
    <dxf>
      <numFmt numFmtId="168" formatCode="_-* #,##0_-;\-* #,##0_-;_-* &quot;-&quot;??_-;_-@_-"/>
    </dxf>
    <dxf>
      <numFmt numFmtId="1" formatCode="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My Work.xlsx]Pivot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D4D3-4F9F-9915-3B42971DCB6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4D3-4F9F-9915-3B42971DCB62}"/>
            </c:ext>
          </c:extLst>
        </c:ser>
        <c:dLbls>
          <c:showLegendKey val="0"/>
          <c:showVal val="0"/>
          <c:showCatName val="0"/>
          <c:showSerName val="0"/>
          <c:showPercent val="0"/>
          <c:showBubbleSize val="0"/>
        </c:dLbls>
        <c:gapWidth val="219"/>
        <c:overlap val="-27"/>
        <c:axId val="453441736"/>
        <c:axId val="453446000"/>
      </c:barChart>
      <c:catAx>
        <c:axId val="45344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53446000"/>
        <c:crosses val="autoZero"/>
        <c:auto val="1"/>
        <c:lblAlgn val="ctr"/>
        <c:lblOffset val="100"/>
        <c:noMultiLvlLbl val="0"/>
      </c:catAx>
      <c:valAx>
        <c:axId val="45344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53441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My Work.xlsx]Pivot Table!PivotTable2</c:name>
    <c:fmtId val="16"/>
  </c:pivotSource>
  <c:chart>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rgbClr val="FF0000"/>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6F-421C-8EE0-E6DFF2D2CF73}"/>
            </c:ext>
          </c:extLst>
        </c:ser>
        <c:ser>
          <c:idx val="1"/>
          <c:order val="1"/>
          <c:tx>
            <c:strRef>
              <c:f>'Pivot Table'!$C$32:$C$33</c:f>
              <c:strCache>
                <c:ptCount val="1"/>
                <c:pt idx="0">
                  <c:v>Yes</c:v>
                </c:pt>
              </c:strCache>
            </c:strRef>
          </c:tx>
          <c:spPr>
            <a:ln w="28575" cap="rnd">
              <a:solidFill>
                <a:schemeClr val="accent6"/>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6F-421C-8EE0-E6DFF2D2CF73}"/>
            </c:ext>
          </c:extLst>
        </c:ser>
        <c:dLbls>
          <c:showLegendKey val="0"/>
          <c:showVal val="0"/>
          <c:showCatName val="0"/>
          <c:showSerName val="0"/>
          <c:showPercent val="0"/>
          <c:showBubbleSize val="0"/>
        </c:dLbls>
        <c:smooth val="0"/>
        <c:axId val="563710960"/>
        <c:axId val="563711616"/>
      </c:lineChart>
      <c:catAx>
        <c:axId val="56371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3711616"/>
        <c:crosses val="autoZero"/>
        <c:auto val="1"/>
        <c:lblAlgn val="ctr"/>
        <c:lblOffset val="100"/>
        <c:noMultiLvlLbl val="0"/>
      </c:catAx>
      <c:valAx>
        <c:axId val="56371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371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My Work.xlsx]Pivot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2477-4215-8257-ADAE272B8CA2}"/>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3-2477-4215-8257-ADAE272B8CA2}"/>
            </c:ext>
          </c:extLst>
        </c:ser>
        <c:dLbls>
          <c:showLegendKey val="0"/>
          <c:showVal val="0"/>
          <c:showCatName val="0"/>
          <c:showSerName val="0"/>
          <c:showPercent val="0"/>
          <c:showBubbleSize val="0"/>
        </c:dLbls>
        <c:marker val="1"/>
        <c:smooth val="0"/>
        <c:axId val="445699528"/>
        <c:axId val="445704448"/>
      </c:lineChart>
      <c:catAx>
        <c:axId val="4456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45704448"/>
        <c:crosses val="autoZero"/>
        <c:auto val="1"/>
        <c:lblAlgn val="ctr"/>
        <c:lblOffset val="100"/>
        <c:noMultiLvlLbl val="0"/>
      </c:catAx>
      <c:valAx>
        <c:axId val="4457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4569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My Work.xlsx]Pivot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&amp; Age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210D-404F-B416-F4C1C9907D29}"/>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3-210D-404F-B416-F4C1C9907D29}"/>
            </c:ext>
          </c:extLst>
        </c:ser>
        <c:dLbls>
          <c:showLegendKey val="0"/>
          <c:showVal val="0"/>
          <c:showCatName val="0"/>
          <c:showSerName val="0"/>
          <c:showPercent val="0"/>
          <c:showBubbleSize val="0"/>
        </c:dLbls>
        <c:marker val="1"/>
        <c:smooth val="0"/>
        <c:axId val="445699528"/>
        <c:axId val="445704448"/>
      </c:lineChart>
      <c:catAx>
        <c:axId val="4456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45704448"/>
        <c:crosses val="autoZero"/>
        <c:auto val="1"/>
        <c:lblAlgn val="ctr"/>
        <c:lblOffset val="100"/>
        <c:noMultiLvlLbl val="0"/>
      </c:catAx>
      <c:valAx>
        <c:axId val="4457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4569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My Work.xlsx]Pivot Table!PivotTable2</c:name>
    <c:fmtId val="1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Purchase &amp; Commute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95-405E-A4D4-9F315CE8A0AB}"/>
            </c:ext>
          </c:extLst>
        </c:ser>
        <c:ser>
          <c:idx val="1"/>
          <c:order val="1"/>
          <c:tx>
            <c:strRef>
              <c:f>'Pivot Table'!$C$32:$C$33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95-405E-A4D4-9F315CE8A0A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63710960"/>
        <c:axId val="563711616"/>
      </c:lineChart>
      <c:catAx>
        <c:axId val="5637109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ar-EG"/>
          </a:p>
        </c:txPr>
        <c:crossAx val="563711616"/>
        <c:crosses val="autoZero"/>
        <c:auto val="1"/>
        <c:lblAlgn val="ctr"/>
        <c:lblOffset val="100"/>
        <c:noMultiLvlLbl val="0"/>
      </c:catAx>
      <c:valAx>
        <c:axId val="563711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ar-EG"/>
          </a:p>
        </c:txPr>
        <c:crossAx val="5637109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My Work.xlsx]Pivot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9884-4FCD-9BDA-DCD05D21EDC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884-4FCD-9BDA-DCD05D21EDC7}"/>
            </c:ext>
          </c:extLst>
        </c:ser>
        <c:dLbls>
          <c:showLegendKey val="0"/>
          <c:showVal val="0"/>
          <c:showCatName val="0"/>
          <c:showSerName val="0"/>
          <c:showPercent val="0"/>
          <c:showBubbleSize val="0"/>
        </c:dLbls>
        <c:gapWidth val="219"/>
        <c:overlap val="-27"/>
        <c:axId val="453441736"/>
        <c:axId val="453446000"/>
      </c:barChart>
      <c:catAx>
        <c:axId val="45344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53446000"/>
        <c:crosses val="autoZero"/>
        <c:auto val="1"/>
        <c:lblAlgn val="ctr"/>
        <c:lblOffset val="100"/>
        <c:noMultiLvlLbl val="0"/>
      </c:catAx>
      <c:valAx>
        <c:axId val="45344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53441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488155</xdr:colOff>
      <xdr:row>2</xdr:row>
      <xdr:rowOff>35719</xdr:rowOff>
    </xdr:from>
    <xdr:to>
      <xdr:col>13</xdr:col>
      <xdr:colOff>11905</xdr:colOff>
      <xdr:row>21</xdr:row>
      <xdr:rowOff>142875</xdr:rowOff>
    </xdr:to>
    <xdr:graphicFrame macro="">
      <xdr:nvGraphicFramePr>
        <xdr:cNvPr id="2" name="Chart 1">
          <a:extLst>
            <a:ext uri="{FF2B5EF4-FFF2-40B4-BE49-F238E27FC236}">
              <a16:creationId xmlns:a16="http://schemas.microsoft.com/office/drawing/2014/main" id="{47494F48-455C-79AB-AAAF-B83229D46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553639</xdr:colOff>
      <xdr:row>30</xdr:row>
      <xdr:rowOff>134539</xdr:rowOff>
    </xdr:from>
    <xdr:to>
      <xdr:col>13</xdr:col>
      <xdr:colOff>11905</xdr:colOff>
      <xdr:row>48</xdr:row>
      <xdr:rowOff>178593</xdr:rowOff>
    </xdr:to>
    <xdr:graphicFrame macro="">
      <xdr:nvGraphicFramePr>
        <xdr:cNvPr id="3" name="Chart 2">
          <a:extLst>
            <a:ext uri="{FF2B5EF4-FFF2-40B4-BE49-F238E27FC236}">
              <a16:creationId xmlns:a16="http://schemas.microsoft.com/office/drawing/2014/main" id="{C4DDC4BB-7890-61E6-B33C-3AB35E472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541733</xdr:colOff>
      <xdr:row>53</xdr:row>
      <xdr:rowOff>158352</xdr:rowOff>
    </xdr:from>
    <xdr:to>
      <xdr:col>12</xdr:col>
      <xdr:colOff>678656</xdr:colOff>
      <xdr:row>72</xdr:row>
      <xdr:rowOff>166686</xdr:rowOff>
    </xdr:to>
    <xdr:graphicFrame macro="">
      <xdr:nvGraphicFramePr>
        <xdr:cNvPr id="4" name="Chart 3">
          <a:extLst>
            <a:ext uri="{FF2B5EF4-FFF2-40B4-BE49-F238E27FC236}">
              <a16:creationId xmlns:a16="http://schemas.microsoft.com/office/drawing/2014/main" id="{A5BC7A60-B9A0-04BC-47D5-799361B97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214312</xdr:colOff>
      <xdr:row>5</xdr:row>
      <xdr:rowOff>35718</xdr:rowOff>
    </xdr:from>
    <xdr:to>
      <xdr:col>15</xdr:col>
      <xdr:colOff>11905</xdr:colOff>
      <xdr:row>20</xdr:row>
      <xdr:rowOff>11905</xdr:rowOff>
    </xdr:to>
    <xdr:graphicFrame macro="">
      <xdr:nvGraphicFramePr>
        <xdr:cNvPr id="2" name="Chart 1">
          <a:extLst>
            <a:ext uri="{FF2B5EF4-FFF2-40B4-BE49-F238E27FC236}">
              <a16:creationId xmlns:a16="http://schemas.microsoft.com/office/drawing/2014/main" id="{3766C581-611F-4B90-8DC3-CDE170D37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476250</xdr:colOff>
      <xdr:row>20</xdr:row>
      <xdr:rowOff>35719</xdr:rowOff>
    </xdr:from>
    <xdr:to>
      <xdr:col>15</xdr:col>
      <xdr:colOff>-1</xdr:colOff>
      <xdr:row>32</xdr:row>
      <xdr:rowOff>130970</xdr:rowOff>
    </xdr:to>
    <xdr:graphicFrame macro="">
      <xdr:nvGraphicFramePr>
        <xdr:cNvPr id="3" name="Chart 2">
          <a:extLst>
            <a:ext uri="{FF2B5EF4-FFF2-40B4-BE49-F238E27FC236}">
              <a16:creationId xmlns:a16="http://schemas.microsoft.com/office/drawing/2014/main" id="{B277F7C2-F5BF-421E-964B-D93B91F12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511969</xdr:colOff>
      <xdr:row>5</xdr:row>
      <xdr:rowOff>11906</xdr:rowOff>
    </xdr:from>
    <xdr:to>
      <xdr:col>8</xdr:col>
      <xdr:colOff>202405</xdr:colOff>
      <xdr:row>19</xdr:row>
      <xdr:rowOff>166688</xdr:rowOff>
    </xdr:to>
    <xdr:graphicFrame macro="">
      <xdr:nvGraphicFramePr>
        <xdr:cNvPr id="4" name="Chart 3">
          <a:extLst>
            <a:ext uri="{FF2B5EF4-FFF2-40B4-BE49-F238E27FC236}">
              <a16:creationId xmlns:a16="http://schemas.microsoft.com/office/drawing/2014/main" id="{77661335-A2CB-499A-98AD-8E20D78DD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20</xdr:row>
      <xdr:rowOff>40482</xdr:rowOff>
    </xdr:from>
    <xdr:to>
      <xdr:col>2</xdr:col>
      <xdr:colOff>59531</xdr:colOff>
      <xdr:row>25</xdr:row>
      <xdr:rowOff>83344</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8C51D9E1-2DE1-A904-77CE-62A207E760E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3612357"/>
              <a:ext cx="2440781" cy="93583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5</xdr:row>
      <xdr:rowOff>28576</xdr:rowOff>
    </xdr:from>
    <xdr:to>
      <xdr:col>2</xdr:col>
      <xdr:colOff>95250</xdr:colOff>
      <xdr:row>10</xdr:row>
      <xdr:rowOff>47624</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749EC44-98A4-24B1-9B2C-03CB250E51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921545"/>
              <a:ext cx="2438400" cy="91201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10</xdr:row>
      <xdr:rowOff>100011</xdr:rowOff>
    </xdr:from>
    <xdr:to>
      <xdr:col>2</xdr:col>
      <xdr:colOff>95250</xdr:colOff>
      <xdr:row>20</xdr:row>
      <xdr:rowOff>35719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E6885DD0-0BB6-A5F8-7B98-37C7DD4C89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88" y="1885949"/>
              <a:ext cx="2462212" cy="172164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2382</xdr:colOff>
      <xdr:row>26</xdr:row>
      <xdr:rowOff>28576</xdr:rowOff>
    </xdr:from>
    <xdr:to>
      <xdr:col>2</xdr:col>
      <xdr:colOff>59532</xdr:colOff>
      <xdr:row>32</xdr:row>
      <xdr:rowOff>107157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7359361-CC65-54A2-1590-B3F668A96A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2" y="4672014"/>
              <a:ext cx="2438400" cy="1150143"/>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72.922549305556" createdVersion="8" refreshedVersion="8" minRefreshableVersion="3" recordCount="1000" xr:uid="{5455F9AB-FC82-4E75-9FEA-5A2DDFD342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5415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1"/>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1"/>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1"/>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1"/>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1"/>
    <x v="1"/>
  </r>
  <r>
    <n v="16514"/>
    <x v="1"/>
    <x v="1"/>
    <x v="4"/>
    <n v="0"/>
    <x v="1"/>
    <s v="Manual"/>
    <s v="Yes"/>
    <n v="1"/>
    <x v="3"/>
    <x v="1"/>
    <n v="26"/>
    <x v="2"/>
    <x v="1"/>
  </r>
  <r>
    <n v="17191"/>
    <x v="1"/>
    <x v="1"/>
    <x v="12"/>
    <n v="3"/>
    <x v="1"/>
    <s v="Professional"/>
    <s v="No"/>
    <n v="3"/>
    <x v="0"/>
    <x v="0"/>
    <n v="51"/>
    <x v="1"/>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1"/>
    <x v="1"/>
  </r>
  <r>
    <n v="27494"/>
    <x v="1"/>
    <x v="0"/>
    <x v="0"/>
    <n v="2"/>
    <x v="1"/>
    <s v="Skilled Manual"/>
    <s v="No"/>
    <n v="2"/>
    <x v="3"/>
    <x v="1"/>
    <n v="53"/>
    <x v="1"/>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1"/>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1"/>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1"/>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1"/>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1"/>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1"/>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1"/>
    <x v="1"/>
  </r>
  <r>
    <n v="25026"/>
    <x v="0"/>
    <x v="1"/>
    <x v="6"/>
    <n v="2"/>
    <x v="3"/>
    <s v="Clerical"/>
    <s v="Yes"/>
    <n v="3"/>
    <x v="2"/>
    <x v="1"/>
    <n v="54"/>
    <x v="1"/>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1"/>
    <x v="1"/>
  </r>
  <r>
    <n v="18494"/>
    <x v="0"/>
    <x v="1"/>
    <x v="15"/>
    <n v="5"/>
    <x v="0"/>
    <s v="Management"/>
    <s v="Yes"/>
    <n v="4"/>
    <x v="1"/>
    <x v="1"/>
    <n v="48"/>
    <x v="0"/>
    <x v="1"/>
  </r>
  <r>
    <n v="11249"/>
    <x v="0"/>
    <x v="0"/>
    <x v="12"/>
    <n v="3"/>
    <x v="1"/>
    <s v="Professional"/>
    <s v="Yes"/>
    <n v="3"/>
    <x v="0"/>
    <x v="0"/>
    <n v="51"/>
    <x v="1"/>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1"/>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1"/>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1"/>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1"/>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1"/>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1"/>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1"/>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1"/>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1"/>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1"/>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1"/>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1"/>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1"/>
    <x v="1"/>
  </r>
  <r>
    <n v="25792"/>
    <x v="1"/>
    <x v="0"/>
    <x v="15"/>
    <n v="3"/>
    <x v="0"/>
    <s v="Management"/>
    <s v="Yes"/>
    <n v="4"/>
    <x v="4"/>
    <x v="0"/>
    <n v="53"/>
    <x v="1"/>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1"/>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1"/>
    <x v="1"/>
  </r>
  <r>
    <n v="18153"/>
    <x v="0"/>
    <x v="0"/>
    <x v="11"/>
    <n v="2"/>
    <x v="0"/>
    <s v="Management"/>
    <s v="Yes"/>
    <n v="4"/>
    <x v="4"/>
    <x v="0"/>
    <n v="59"/>
    <x v="1"/>
    <x v="0"/>
  </r>
  <r>
    <n v="14547"/>
    <x v="0"/>
    <x v="1"/>
    <x v="4"/>
    <n v="2"/>
    <x v="1"/>
    <s v="Manual"/>
    <s v="Yes"/>
    <n v="0"/>
    <x v="3"/>
    <x v="0"/>
    <n v="51"/>
    <x v="1"/>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1"/>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1"/>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1"/>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1"/>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1"/>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1"/>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1"/>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1"/>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1"/>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1"/>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1"/>
    <x v="0"/>
  </r>
  <r>
    <n v="18935"/>
    <x v="0"/>
    <x v="0"/>
    <x v="12"/>
    <n v="0"/>
    <x v="4"/>
    <s v="Management"/>
    <s v="Yes"/>
    <n v="3"/>
    <x v="3"/>
    <x v="2"/>
    <n v="40"/>
    <x v="0"/>
    <x v="0"/>
  </r>
  <r>
    <n v="16871"/>
    <x v="0"/>
    <x v="0"/>
    <x v="8"/>
    <n v="2"/>
    <x v="2"/>
    <s v="Professional"/>
    <s v="Yes"/>
    <n v="1"/>
    <x v="4"/>
    <x v="2"/>
    <n v="51"/>
    <x v="1"/>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1"/>
    <x v="1"/>
  </r>
  <r>
    <n v="20000"/>
    <x v="0"/>
    <x v="1"/>
    <x v="10"/>
    <n v="1"/>
    <x v="4"/>
    <s v="Professional"/>
    <s v="Yes"/>
    <n v="0"/>
    <x v="0"/>
    <x v="2"/>
    <n v="35"/>
    <x v="0"/>
    <x v="1"/>
  </r>
  <r>
    <n v="25261"/>
    <x v="0"/>
    <x v="1"/>
    <x v="0"/>
    <n v="0"/>
    <x v="2"/>
    <s v="Skilled Manual"/>
    <s v="Yes"/>
    <n v="2"/>
    <x v="2"/>
    <x v="2"/>
    <n v="27"/>
    <x v="2"/>
    <x v="0"/>
  </r>
  <r>
    <n v="17458"/>
    <x v="1"/>
    <x v="1"/>
    <x v="3"/>
    <n v="3"/>
    <x v="2"/>
    <s v="Professional"/>
    <s v="Yes"/>
    <n v="0"/>
    <x v="2"/>
    <x v="2"/>
    <n v="52"/>
    <x v="1"/>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1"/>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1"/>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1"/>
    <x v="0"/>
  </r>
  <r>
    <n v="23461"/>
    <x v="0"/>
    <x v="0"/>
    <x v="8"/>
    <n v="5"/>
    <x v="1"/>
    <s v="Professional"/>
    <s v="Yes"/>
    <n v="3"/>
    <x v="1"/>
    <x v="2"/>
    <n v="40"/>
    <x v="0"/>
    <x v="0"/>
  </r>
  <r>
    <n v="29133"/>
    <x v="1"/>
    <x v="0"/>
    <x v="10"/>
    <n v="4"/>
    <x v="0"/>
    <s v="Skilled Manual"/>
    <s v="No"/>
    <n v="2"/>
    <x v="0"/>
    <x v="2"/>
    <n v="42"/>
    <x v="0"/>
    <x v="0"/>
  </r>
  <r>
    <n v="27673"/>
    <x v="1"/>
    <x v="0"/>
    <x v="10"/>
    <n v="3"/>
    <x v="4"/>
    <s v="Management"/>
    <s v="Yes"/>
    <n v="2"/>
    <x v="2"/>
    <x v="2"/>
    <n v="53"/>
    <x v="1"/>
    <x v="1"/>
  </r>
  <r>
    <n v="12774"/>
    <x v="0"/>
    <x v="0"/>
    <x v="0"/>
    <n v="1"/>
    <x v="1"/>
    <s v="Clerical"/>
    <s v="Yes"/>
    <n v="1"/>
    <x v="3"/>
    <x v="2"/>
    <n v="51"/>
    <x v="1"/>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1"/>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1"/>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1"/>
    <x v="0"/>
  </r>
  <r>
    <n v="27261"/>
    <x v="0"/>
    <x v="1"/>
    <x v="0"/>
    <n v="1"/>
    <x v="0"/>
    <s v="Skilled Manual"/>
    <s v="No"/>
    <n v="1"/>
    <x v="0"/>
    <x v="2"/>
    <n v="36"/>
    <x v="0"/>
    <x v="1"/>
  </r>
  <r>
    <n v="18649"/>
    <x v="1"/>
    <x v="1"/>
    <x v="1"/>
    <n v="1"/>
    <x v="2"/>
    <s v="Clerical"/>
    <s v="Yes"/>
    <n v="2"/>
    <x v="3"/>
    <x v="2"/>
    <n v="51"/>
    <x v="1"/>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1"/>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1"/>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1"/>
    <x v="0"/>
  </r>
  <r>
    <n v="12768"/>
    <x v="0"/>
    <x v="1"/>
    <x v="1"/>
    <n v="1"/>
    <x v="2"/>
    <s v="Clerical"/>
    <s v="Yes"/>
    <n v="1"/>
    <x v="1"/>
    <x v="2"/>
    <n v="52"/>
    <x v="1"/>
    <x v="1"/>
  </r>
  <r>
    <n v="20361"/>
    <x v="0"/>
    <x v="1"/>
    <x v="14"/>
    <n v="2"/>
    <x v="4"/>
    <s v="Management"/>
    <s v="Yes"/>
    <n v="2"/>
    <x v="2"/>
    <x v="2"/>
    <n v="69"/>
    <x v="1"/>
    <x v="0"/>
  </r>
  <r>
    <n v="21306"/>
    <x v="1"/>
    <x v="1"/>
    <x v="10"/>
    <n v="2"/>
    <x v="2"/>
    <s v="Professional"/>
    <s v="Yes"/>
    <n v="2"/>
    <x v="2"/>
    <x v="2"/>
    <n v="51"/>
    <x v="1"/>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1"/>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1"/>
    <x v="1"/>
  </r>
  <r>
    <n v="25954"/>
    <x v="0"/>
    <x v="1"/>
    <x v="10"/>
    <n v="0"/>
    <x v="1"/>
    <s v="Skilled Manual"/>
    <s v="No"/>
    <n v="2"/>
    <x v="3"/>
    <x v="2"/>
    <n v="31"/>
    <x v="0"/>
    <x v="0"/>
  </r>
  <r>
    <n v="15749"/>
    <x v="1"/>
    <x v="0"/>
    <x v="3"/>
    <n v="4"/>
    <x v="0"/>
    <s v="Management"/>
    <s v="Yes"/>
    <n v="2"/>
    <x v="4"/>
    <x v="2"/>
    <n v="61"/>
    <x v="1"/>
    <x v="0"/>
  </r>
  <r>
    <n v="25899"/>
    <x v="0"/>
    <x v="0"/>
    <x v="3"/>
    <n v="2"/>
    <x v="2"/>
    <s v="Professional"/>
    <s v="Yes"/>
    <n v="2"/>
    <x v="4"/>
    <x v="2"/>
    <n v="53"/>
    <x v="1"/>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1"/>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1"/>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1"/>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1"/>
    <x v="0"/>
  </r>
  <r>
    <n v="12056"/>
    <x v="0"/>
    <x v="1"/>
    <x v="7"/>
    <n v="2"/>
    <x v="4"/>
    <s v="Management"/>
    <s v="Yes"/>
    <n v="3"/>
    <x v="2"/>
    <x v="2"/>
    <n v="64"/>
    <x v="1"/>
    <x v="0"/>
  </r>
  <r>
    <n v="15555"/>
    <x v="0"/>
    <x v="0"/>
    <x v="10"/>
    <n v="1"/>
    <x v="1"/>
    <s v="Skilled Manual"/>
    <s v="Yes"/>
    <n v="1"/>
    <x v="1"/>
    <x v="2"/>
    <n v="45"/>
    <x v="0"/>
    <x v="1"/>
  </r>
  <r>
    <n v="18423"/>
    <x v="1"/>
    <x v="1"/>
    <x v="2"/>
    <n v="2"/>
    <x v="3"/>
    <s v="Skilled Manual"/>
    <s v="No"/>
    <n v="2"/>
    <x v="3"/>
    <x v="2"/>
    <n v="52"/>
    <x v="1"/>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1"/>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1"/>
    <x v="1"/>
  </r>
  <r>
    <n v="23197"/>
    <x v="0"/>
    <x v="1"/>
    <x v="14"/>
    <n v="3"/>
    <x v="0"/>
    <s v="Skilled Manual"/>
    <s v="Yes"/>
    <n v="2"/>
    <x v="1"/>
    <x v="2"/>
    <n v="40"/>
    <x v="0"/>
    <x v="0"/>
  </r>
  <r>
    <n v="14883"/>
    <x v="0"/>
    <x v="0"/>
    <x v="1"/>
    <n v="1"/>
    <x v="0"/>
    <s v="Skilled Manual"/>
    <s v="Yes"/>
    <n v="1"/>
    <x v="2"/>
    <x v="2"/>
    <n v="53"/>
    <x v="1"/>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1"/>
    <x v="0"/>
  </r>
  <r>
    <n v="12153"/>
    <x v="1"/>
    <x v="0"/>
    <x v="3"/>
    <n v="3"/>
    <x v="1"/>
    <s v="Professional"/>
    <s v="Yes"/>
    <n v="1"/>
    <x v="2"/>
    <x v="2"/>
    <n v="49"/>
    <x v="0"/>
    <x v="1"/>
  </r>
  <r>
    <n v="16895"/>
    <x v="0"/>
    <x v="0"/>
    <x v="0"/>
    <n v="3"/>
    <x v="1"/>
    <s v="Professional"/>
    <s v="No"/>
    <n v="2"/>
    <x v="3"/>
    <x v="2"/>
    <n v="54"/>
    <x v="1"/>
    <x v="1"/>
  </r>
  <r>
    <n v="26728"/>
    <x v="1"/>
    <x v="1"/>
    <x v="3"/>
    <n v="3"/>
    <x v="4"/>
    <s v="Management"/>
    <s v="No"/>
    <n v="2"/>
    <x v="3"/>
    <x v="2"/>
    <n v="53"/>
    <x v="1"/>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1"/>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1"/>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1"/>
    <x v="0"/>
  </r>
  <r>
    <n v="14887"/>
    <x v="0"/>
    <x v="0"/>
    <x v="1"/>
    <n v="1"/>
    <x v="2"/>
    <s v="Clerical"/>
    <s v="Yes"/>
    <n v="1"/>
    <x v="2"/>
    <x v="2"/>
    <n v="52"/>
    <x v="1"/>
    <x v="0"/>
  </r>
  <r>
    <n v="11734"/>
    <x v="0"/>
    <x v="1"/>
    <x v="10"/>
    <n v="1"/>
    <x v="1"/>
    <s v="Skilled Manual"/>
    <s v="No"/>
    <n v="1"/>
    <x v="0"/>
    <x v="2"/>
    <n v="47"/>
    <x v="0"/>
    <x v="0"/>
  </r>
  <r>
    <n v="17462"/>
    <x v="0"/>
    <x v="1"/>
    <x v="3"/>
    <n v="3"/>
    <x v="4"/>
    <s v="Management"/>
    <s v="Yes"/>
    <n v="2"/>
    <x v="2"/>
    <x v="2"/>
    <n v="53"/>
    <x v="1"/>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1"/>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CF8F87-508C-40E2-911C-6998B1F98254}"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DE9EA5-2684-494E-995F-C84AC0A7E0A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2:D3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A7A88C-39C7-48FE-9304-280C07F170B0}"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8"/>
  </dataFields>
  <formats count="3">
    <format dxfId="71">
      <pivotArea collapsedLevelsAreSubtotals="1" fieldPosition="0">
        <references count="1">
          <reference field="13" count="0"/>
        </references>
      </pivotArea>
    </format>
    <format dxfId="70">
      <pivotArea collapsedLevelsAreSubtotals="1" fieldPosition="0">
        <references count="1">
          <reference field="2" count="0"/>
        </references>
      </pivotArea>
    </format>
    <format dxfId="6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9DBEF17-6C6C-4BD1-B11E-8729BCE4C36E}" sourceName="Purchased Bike">
  <pivotTables>
    <pivotTable tabId="3" name="PivotTable3"/>
  </pivotTables>
  <data>
    <tabular pivotCacheId="19854155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853A31-E4AC-4DAD-9717-AF019E521FE9}" sourceName="Marital Status">
  <pivotTables>
    <pivotTable tabId="3" name="PivotTable1"/>
    <pivotTable tabId="3" name="PivotTable2"/>
    <pivotTable tabId="3" name="PivotTable3"/>
  </pivotTables>
  <data>
    <tabular pivotCacheId="19854155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3E365D-B755-417E-A9B9-DFB1FD6494EA}" sourceName="Education">
  <pivotTables>
    <pivotTable tabId="3" name="PivotTable3"/>
    <pivotTable tabId="3" name="PivotTable1"/>
    <pivotTable tabId="3" name="PivotTable2"/>
  </pivotTables>
  <data>
    <tabular pivotCacheId="198541554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23507A-7D3C-4E29-AD0C-467898FB9A27}" sourceName="Region">
  <pivotTables>
    <pivotTable tabId="3" name="PivotTable3"/>
  </pivotTables>
  <data>
    <tabular pivotCacheId="19854155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1BC4CC9A-8E3D-42E7-A153-53000A04F4FB}" cache="Slicer_Purchased_Bike" caption="Purchased Bike" rowHeight="241300"/>
  <slicer name="Marital Status" xr10:uid="{E3C682B5-2D1F-41F0-9E52-C13DF411756A}" cache="Slicer_Marital_Status" caption="Marital Status" rowHeight="241300"/>
  <slicer name="Education" xr10:uid="{DD8EE35A-EF12-4089-8231-9ADAD9888CEC}" cache="Slicer_Education" caption="Education" rowHeight="241300"/>
  <slicer name="Region" xr10:uid="{BF266423-3C08-489F-96B0-56396A1FE60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activeCell="A12" sqref="A1:M1027"/>
    </sheetView>
  </sheetViews>
  <sheetFormatPr defaultColWidth="11.875" defaultRowHeight="14.25" x14ac:dyDescent="0.2"/>
  <cols>
    <col min="6" max="6" width="16.375" bestFit="1" customWidth="1"/>
    <col min="7" max="7" width="13.625" customWidth="1"/>
    <col min="10" max="10" width="18.87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CDAF6-B8EB-4AD4-93A9-C0D2CAB2D0CB}">
  <dimension ref="A1:N1001"/>
  <sheetViews>
    <sheetView topLeftCell="D1" zoomScale="80" zoomScaleNormal="80" workbookViewId="0">
      <selection activeCell="J17" sqref="J17"/>
    </sheetView>
  </sheetViews>
  <sheetFormatPr defaultRowHeight="14.25" x14ac:dyDescent="0.2"/>
  <cols>
    <col min="1" max="1" width="14.875" customWidth="1"/>
    <col min="2" max="2" width="17.125" bestFit="1" customWidth="1"/>
    <col min="3" max="5" width="14.875" customWidth="1"/>
    <col min="6" max="6" width="22.5" customWidth="1"/>
    <col min="7" max="7" width="18.125" customWidth="1"/>
    <col min="8" max="8" width="19.25" customWidth="1"/>
    <col min="9" max="9" width="14.875" customWidth="1"/>
    <col min="10" max="10" width="23.375" bestFit="1" customWidth="1"/>
    <col min="11" max="12" width="14.875" customWidth="1"/>
    <col min="13" max="13" width="19.25" customWidth="1"/>
    <col min="14" max="14" width="19.75" bestFit="1" customWidth="1"/>
  </cols>
  <sheetData>
    <row r="1" spans="1:14" ht="18" x14ac:dyDescent="0.2">
      <c r="A1" s="6" t="s">
        <v>0</v>
      </c>
      <c r="B1" s="6" t="s">
        <v>1</v>
      </c>
      <c r="C1" s="6" t="s">
        <v>2</v>
      </c>
      <c r="D1" s="6" t="s">
        <v>3</v>
      </c>
      <c r="E1" s="6" t="s">
        <v>4</v>
      </c>
      <c r="F1" s="6" t="s">
        <v>5</v>
      </c>
      <c r="G1" s="6" t="s">
        <v>6</v>
      </c>
      <c r="H1" s="6" t="s">
        <v>7</v>
      </c>
      <c r="I1" s="6" t="s">
        <v>8</v>
      </c>
      <c r="J1" s="6" t="s">
        <v>9</v>
      </c>
      <c r="K1" s="6" t="s">
        <v>10</v>
      </c>
      <c r="L1" s="6" t="s">
        <v>11</v>
      </c>
      <c r="M1" s="6" t="s">
        <v>40</v>
      </c>
      <c r="N1" s="6" t="s">
        <v>12</v>
      </c>
    </row>
    <row r="2" spans="1:14" x14ac:dyDescent="0.2">
      <c r="A2">
        <v>12496</v>
      </c>
      <c r="B2" t="s">
        <v>38</v>
      </c>
      <c r="C2" t="s">
        <v>39</v>
      </c>
      <c r="D2" s="1">
        <v>40000</v>
      </c>
      <c r="E2">
        <v>1</v>
      </c>
      <c r="F2" t="s">
        <v>13</v>
      </c>
      <c r="G2" t="s">
        <v>14</v>
      </c>
      <c r="H2" t="s">
        <v>15</v>
      </c>
      <c r="I2">
        <v>0</v>
      </c>
      <c r="J2" t="s">
        <v>16</v>
      </c>
      <c r="K2" t="s">
        <v>17</v>
      </c>
      <c r="L2">
        <v>42</v>
      </c>
      <c r="M2" t="str">
        <f>IF(L2&lt;=20,"Young",IF(L2&lt;=30,"Adolescent",IF(L2&lt;=50,"Middle Age","Old")))</f>
        <v>Middle Age</v>
      </c>
      <c r="N2" t="s">
        <v>18</v>
      </c>
    </row>
    <row r="3" spans="1:14" x14ac:dyDescent="0.2">
      <c r="A3">
        <v>24107</v>
      </c>
      <c r="B3" t="s">
        <v>38</v>
      </c>
      <c r="C3" t="s">
        <v>37</v>
      </c>
      <c r="D3" s="1">
        <v>30000</v>
      </c>
      <c r="E3">
        <v>3</v>
      </c>
      <c r="F3" t="s">
        <v>19</v>
      </c>
      <c r="G3" t="s">
        <v>20</v>
      </c>
      <c r="H3" t="s">
        <v>15</v>
      </c>
      <c r="I3">
        <v>1</v>
      </c>
      <c r="J3" t="s">
        <v>16</v>
      </c>
      <c r="K3" t="s">
        <v>17</v>
      </c>
      <c r="L3">
        <v>43</v>
      </c>
      <c r="M3" t="str">
        <f t="shared" ref="M3:M66" si="0">IF(L3&lt;=20,"Young",IF(L3&lt;=30,"Adolescent",IF(L3&lt;=50,"Middle Age","Old")))</f>
        <v>Middle Age</v>
      </c>
      <c r="N3" t="s">
        <v>18</v>
      </c>
    </row>
    <row r="4" spans="1:14" x14ac:dyDescent="0.2">
      <c r="A4">
        <v>14177</v>
      </c>
      <c r="B4" t="s">
        <v>38</v>
      </c>
      <c r="C4" t="s">
        <v>37</v>
      </c>
      <c r="D4" s="1">
        <v>80000</v>
      </c>
      <c r="E4">
        <v>5</v>
      </c>
      <c r="F4" t="s">
        <v>19</v>
      </c>
      <c r="G4" t="s">
        <v>21</v>
      </c>
      <c r="H4" t="s">
        <v>18</v>
      </c>
      <c r="I4">
        <v>2</v>
      </c>
      <c r="J4" t="s">
        <v>22</v>
      </c>
      <c r="K4" t="s">
        <v>17</v>
      </c>
      <c r="L4">
        <v>60</v>
      </c>
      <c r="M4" t="str">
        <f t="shared" si="0"/>
        <v>Old</v>
      </c>
      <c r="N4" t="s">
        <v>18</v>
      </c>
    </row>
    <row r="5" spans="1:14" x14ac:dyDescent="0.2">
      <c r="A5">
        <v>24381</v>
      </c>
      <c r="B5" t="s">
        <v>36</v>
      </c>
      <c r="C5" t="s">
        <v>37</v>
      </c>
      <c r="D5" s="1">
        <v>70000</v>
      </c>
      <c r="E5">
        <v>0</v>
      </c>
      <c r="F5" t="s">
        <v>13</v>
      </c>
      <c r="G5" t="s">
        <v>21</v>
      </c>
      <c r="H5" t="s">
        <v>15</v>
      </c>
      <c r="I5">
        <v>1</v>
      </c>
      <c r="J5" t="s">
        <v>23</v>
      </c>
      <c r="K5" t="s">
        <v>24</v>
      </c>
      <c r="L5">
        <v>41</v>
      </c>
      <c r="M5" t="str">
        <f t="shared" si="0"/>
        <v>Middle Age</v>
      </c>
      <c r="N5" t="s">
        <v>15</v>
      </c>
    </row>
    <row r="6" spans="1:14" x14ac:dyDescent="0.2">
      <c r="A6">
        <v>25597</v>
      </c>
      <c r="B6" t="s">
        <v>36</v>
      </c>
      <c r="C6" t="s">
        <v>37</v>
      </c>
      <c r="D6" s="1">
        <v>30000</v>
      </c>
      <c r="E6">
        <v>0</v>
      </c>
      <c r="F6" t="s">
        <v>13</v>
      </c>
      <c r="G6" t="s">
        <v>20</v>
      </c>
      <c r="H6" t="s">
        <v>18</v>
      </c>
      <c r="I6">
        <v>0</v>
      </c>
      <c r="J6" t="s">
        <v>16</v>
      </c>
      <c r="K6" t="s">
        <v>17</v>
      </c>
      <c r="L6">
        <v>36</v>
      </c>
      <c r="M6" t="str">
        <f t="shared" si="0"/>
        <v>Middle Age</v>
      </c>
      <c r="N6" t="s">
        <v>15</v>
      </c>
    </row>
    <row r="7" spans="1:14" x14ac:dyDescent="0.2">
      <c r="A7">
        <v>13507</v>
      </c>
      <c r="B7" t="s">
        <v>38</v>
      </c>
      <c r="C7" t="s">
        <v>39</v>
      </c>
      <c r="D7" s="1">
        <v>10000</v>
      </c>
      <c r="E7">
        <v>2</v>
      </c>
      <c r="F7" t="s">
        <v>19</v>
      </c>
      <c r="G7" t="s">
        <v>25</v>
      </c>
      <c r="H7" t="s">
        <v>15</v>
      </c>
      <c r="I7">
        <v>0</v>
      </c>
      <c r="J7" t="s">
        <v>26</v>
      </c>
      <c r="K7" t="s">
        <v>17</v>
      </c>
      <c r="L7">
        <v>50</v>
      </c>
      <c r="M7" t="str">
        <f t="shared" si="0"/>
        <v>Middle Age</v>
      </c>
      <c r="N7" t="s">
        <v>18</v>
      </c>
    </row>
    <row r="8" spans="1:14" x14ac:dyDescent="0.2">
      <c r="A8">
        <v>27974</v>
      </c>
      <c r="B8" t="s">
        <v>36</v>
      </c>
      <c r="C8" t="s">
        <v>37</v>
      </c>
      <c r="D8" s="1">
        <v>160000</v>
      </c>
      <c r="E8">
        <v>2</v>
      </c>
      <c r="F8" t="s">
        <v>27</v>
      </c>
      <c r="G8" t="s">
        <v>28</v>
      </c>
      <c r="H8" t="s">
        <v>15</v>
      </c>
      <c r="I8">
        <v>4</v>
      </c>
      <c r="J8" t="s">
        <v>16</v>
      </c>
      <c r="K8" t="s">
        <v>24</v>
      </c>
      <c r="L8">
        <v>33</v>
      </c>
      <c r="M8" t="str">
        <f t="shared" si="0"/>
        <v>Middle Age</v>
      </c>
      <c r="N8" t="s">
        <v>15</v>
      </c>
    </row>
    <row r="9" spans="1:14" x14ac:dyDescent="0.2">
      <c r="A9">
        <v>19364</v>
      </c>
      <c r="B9" t="s">
        <v>38</v>
      </c>
      <c r="C9" t="s">
        <v>37</v>
      </c>
      <c r="D9" s="1">
        <v>40000</v>
      </c>
      <c r="E9">
        <v>1</v>
      </c>
      <c r="F9" t="s">
        <v>13</v>
      </c>
      <c r="G9" t="s">
        <v>14</v>
      </c>
      <c r="H9" t="s">
        <v>15</v>
      </c>
      <c r="I9">
        <v>0</v>
      </c>
      <c r="J9" t="s">
        <v>16</v>
      </c>
      <c r="K9" t="s">
        <v>17</v>
      </c>
      <c r="L9">
        <v>43</v>
      </c>
      <c r="M9" t="str">
        <f t="shared" si="0"/>
        <v>Middle Age</v>
      </c>
      <c r="N9" t="s">
        <v>15</v>
      </c>
    </row>
    <row r="10" spans="1:14" x14ac:dyDescent="0.2">
      <c r="A10">
        <v>22155</v>
      </c>
      <c r="B10" t="s">
        <v>38</v>
      </c>
      <c r="C10" t="s">
        <v>37</v>
      </c>
      <c r="D10" s="1">
        <v>20000</v>
      </c>
      <c r="E10">
        <v>2</v>
      </c>
      <c r="F10" t="s">
        <v>29</v>
      </c>
      <c r="G10" t="s">
        <v>20</v>
      </c>
      <c r="H10" t="s">
        <v>15</v>
      </c>
      <c r="I10">
        <v>2</v>
      </c>
      <c r="J10" t="s">
        <v>23</v>
      </c>
      <c r="K10" t="s">
        <v>24</v>
      </c>
      <c r="L10">
        <v>58</v>
      </c>
      <c r="M10" t="str">
        <f t="shared" si="0"/>
        <v>Old</v>
      </c>
      <c r="N10" t="s">
        <v>18</v>
      </c>
    </row>
    <row r="11" spans="1:14" x14ac:dyDescent="0.2">
      <c r="A11">
        <v>19280</v>
      </c>
      <c r="B11" t="s">
        <v>38</v>
      </c>
      <c r="C11" t="s">
        <v>37</v>
      </c>
      <c r="D11" s="1">
        <v>120000</v>
      </c>
      <c r="E11">
        <v>2</v>
      </c>
      <c r="F11" t="s">
        <v>19</v>
      </c>
      <c r="G11" t="s">
        <v>25</v>
      </c>
      <c r="H11" t="s">
        <v>15</v>
      </c>
      <c r="I11">
        <v>1</v>
      </c>
      <c r="J11" t="s">
        <v>16</v>
      </c>
      <c r="K11" t="s">
        <v>17</v>
      </c>
      <c r="L11">
        <v>40</v>
      </c>
      <c r="M11" t="str">
        <f t="shared" si="0"/>
        <v>Middle Age</v>
      </c>
      <c r="N11" t="s">
        <v>15</v>
      </c>
    </row>
    <row r="12" spans="1:14" x14ac:dyDescent="0.2">
      <c r="A12">
        <v>22173</v>
      </c>
      <c r="B12" t="s">
        <v>38</v>
      </c>
      <c r="C12" t="s">
        <v>39</v>
      </c>
      <c r="D12" s="1">
        <v>30000</v>
      </c>
      <c r="E12">
        <v>3</v>
      </c>
      <c r="F12" t="s">
        <v>27</v>
      </c>
      <c r="G12" t="s">
        <v>14</v>
      </c>
      <c r="H12" t="s">
        <v>18</v>
      </c>
      <c r="I12">
        <v>2</v>
      </c>
      <c r="J12" t="s">
        <v>26</v>
      </c>
      <c r="K12" t="s">
        <v>24</v>
      </c>
      <c r="L12">
        <v>54</v>
      </c>
      <c r="M12" t="str">
        <f t="shared" si="0"/>
        <v>Old</v>
      </c>
      <c r="N12" t="s">
        <v>15</v>
      </c>
    </row>
    <row r="13" spans="1:14" x14ac:dyDescent="0.2">
      <c r="A13">
        <v>12697</v>
      </c>
      <c r="B13" t="s">
        <v>36</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38</v>
      </c>
      <c r="C14" t="s">
        <v>37</v>
      </c>
      <c r="D14" s="1">
        <v>170000</v>
      </c>
      <c r="E14">
        <v>5</v>
      </c>
      <c r="F14" t="s">
        <v>19</v>
      </c>
      <c r="G14" t="s">
        <v>21</v>
      </c>
      <c r="H14" t="s">
        <v>15</v>
      </c>
      <c r="I14">
        <v>0</v>
      </c>
      <c r="J14" t="s">
        <v>16</v>
      </c>
      <c r="K14" t="s">
        <v>17</v>
      </c>
      <c r="L14">
        <v>55</v>
      </c>
      <c r="M14" t="str">
        <f t="shared" si="0"/>
        <v>Old</v>
      </c>
      <c r="N14" t="s">
        <v>18</v>
      </c>
    </row>
    <row r="15" spans="1:14" x14ac:dyDescent="0.2">
      <c r="A15">
        <v>25323</v>
      </c>
      <c r="B15" t="s">
        <v>38</v>
      </c>
      <c r="C15" t="s">
        <v>37</v>
      </c>
      <c r="D15" s="1">
        <v>40000</v>
      </c>
      <c r="E15">
        <v>2</v>
      </c>
      <c r="F15" t="s">
        <v>19</v>
      </c>
      <c r="G15" t="s">
        <v>20</v>
      </c>
      <c r="H15" t="s">
        <v>15</v>
      </c>
      <c r="I15">
        <v>1</v>
      </c>
      <c r="J15" t="s">
        <v>26</v>
      </c>
      <c r="K15" t="s">
        <v>17</v>
      </c>
      <c r="L15">
        <v>35</v>
      </c>
      <c r="M15" t="str">
        <f t="shared" si="0"/>
        <v>Middle Age</v>
      </c>
      <c r="N15" t="s">
        <v>15</v>
      </c>
    </row>
    <row r="16" spans="1:14" x14ac:dyDescent="0.2">
      <c r="A16">
        <v>23542</v>
      </c>
      <c r="B16" t="s">
        <v>36</v>
      </c>
      <c r="C16" t="s">
        <v>37</v>
      </c>
      <c r="D16" s="1">
        <v>60000</v>
      </c>
      <c r="E16">
        <v>1</v>
      </c>
      <c r="F16" t="s">
        <v>19</v>
      </c>
      <c r="G16" t="s">
        <v>14</v>
      </c>
      <c r="H16" t="s">
        <v>18</v>
      </c>
      <c r="I16">
        <v>1</v>
      </c>
      <c r="J16" t="s">
        <v>16</v>
      </c>
      <c r="K16" t="s">
        <v>24</v>
      </c>
      <c r="L16">
        <v>45</v>
      </c>
      <c r="M16" t="str">
        <f t="shared" si="0"/>
        <v>Middle Age</v>
      </c>
      <c r="N16" t="s">
        <v>15</v>
      </c>
    </row>
    <row r="17" spans="1:14" x14ac:dyDescent="0.2">
      <c r="A17">
        <v>20870</v>
      </c>
      <c r="B17" t="s">
        <v>36</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36</v>
      </c>
      <c r="C18" t="s">
        <v>37</v>
      </c>
      <c r="D18" s="1">
        <v>30000</v>
      </c>
      <c r="E18">
        <v>3</v>
      </c>
      <c r="F18" t="s">
        <v>19</v>
      </c>
      <c r="G18" t="s">
        <v>20</v>
      </c>
      <c r="H18" t="s">
        <v>18</v>
      </c>
      <c r="I18">
        <v>2</v>
      </c>
      <c r="J18" t="s">
        <v>26</v>
      </c>
      <c r="K18" t="s">
        <v>24</v>
      </c>
      <c r="L18">
        <v>59</v>
      </c>
      <c r="M18" t="str">
        <f t="shared" si="0"/>
        <v>Old</v>
      </c>
      <c r="N18" t="s">
        <v>15</v>
      </c>
    </row>
    <row r="19" spans="1:14" x14ac:dyDescent="0.2">
      <c r="A19">
        <v>12610</v>
      </c>
      <c r="B19" t="s">
        <v>38</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36</v>
      </c>
      <c r="C20" t="s">
        <v>37</v>
      </c>
      <c r="D20" s="1">
        <v>40000</v>
      </c>
      <c r="E20">
        <v>2</v>
      </c>
      <c r="F20" t="s">
        <v>19</v>
      </c>
      <c r="G20" t="s">
        <v>20</v>
      </c>
      <c r="H20" t="s">
        <v>15</v>
      </c>
      <c r="I20">
        <v>1</v>
      </c>
      <c r="J20" t="s">
        <v>26</v>
      </c>
      <c r="K20" t="s">
        <v>17</v>
      </c>
      <c r="L20">
        <v>35</v>
      </c>
      <c r="M20" t="str">
        <f t="shared" si="0"/>
        <v>Middle Age</v>
      </c>
      <c r="N20" t="s">
        <v>15</v>
      </c>
    </row>
    <row r="21" spans="1:14" x14ac:dyDescent="0.2">
      <c r="A21">
        <v>25940</v>
      </c>
      <c r="B21" t="s">
        <v>36</v>
      </c>
      <c r="C21" t="s">
        <v>37</v>
      </c>
      <c r="D21" s="1">
        <v>20000</v>
      </c>
      <c r="E21">
        <v>2</v>
      </c>
      <c r="F21" t="s">
        <v>29</v>
      </c>
      <c r="G21" t="s">
        <v>20</v>
      </c>
      <c r="H21" t="s">
        <v>15</v>
      </c>
      <c r="I21">
        <v>2</v>
      </c>
      <c r="J21" t="s">
        <v>23</v>
      </c>
      <c r="K21" t="s">
        <v>24</v>
      </c>
      <c r="L21">
        <v>55</v>
      </c>
      <c r="M21" t="str">
        <f t="shared" si="0"/>
        <v>Old</v>
      </c>
      <c r="N21" t="s">
        <v>15</v>
      </c>
    </row>
    <row r="22" spans="1:14" x14ac:dyDescent="0.2">
      <c r="A22">
        <v>25598</v>
      </c>
      <c r="B22" t="s">
        <v>38</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36</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36</v>
      </c>
      <c r="C24" t="s">
        <v>37</v>
      </c>
      <c r="D24" s="1">
        <v>40000</v>
      </c>
      <c r="E24">
        <v>2</v>
      </c>
      <c r="F24" t="s">
        <v>19</v>
      </c>
      <c r="G24" t="s">
        <v>20</v>
      </c>
      <c r="H24" t="s">
        <v>15</v>
      </c>
      <c r="I24">
        <v>0</v>
      </c>
      <c r="J24" t="s">
        <v>26</v>
      </c>
      <c r="K24" t="s">
        <v>17</v>
      </c>
      <c r="L24">
        <v>35</v>
      </c>
      <c r="M24" t="str">
        <f t="shared" si="0"/>
        <v>Middle Age</v>
      </c>
      <c r="N24" t="s">
        <v>15</v>
      </c>
    </row>
    <row r="25" spans="1:14" x14ac:dyDescent="0.2">
      <c r="A25">
        <v>26412</v>
      </c>
      <c r="B25" t="s">
        <v>38</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36</v>
      </c>
      <c r="C26" t="s">
        <v>37</v>
      </c>
      <c r="D26" s="1">
        <v>40000</v>
      </c>
      <c r="E26">
        <v>2</v>
      </c>
      <c r="F26" t="s">
        <v>19</v>
      </c>
      <c r="G26" t="s">
        <v>20</v>
      </c>
      <c r="H26" t="s">
        <v>18</v>
      </c>
      <c r="I26">
        <v>1</v>
      </c>
      <c r="J26" t="s">
        <v>16</v>
      </c>
      <c r="K26" t="s">
        <v>17</v>
      </c>
      <c r="L26">
        <v>34</v>
      </c>
      <c r="M26" t="str">
        <f t="shared" si="0"/>
        <v>Middle Age</v>
      </c>
      <c r="N26" t="s">
        <v>18</v>
      </c>
    </row>
    <row r="27" spans="1:14" x14ac:dyDescent="0.2">
      <c r="A27">
        <v>12590</v>
      </c>
      <c r="B27" t="s">
        <v>36</v>
      </c>
      <c r="C27" t="s">
        <v>37</v>
      </c>
      <c r="D27" s="1">
        <v>30000</v>
      </c>
      <c r="E27">
        <v>1</v>
      </c>
      <c r="F27" t="s">
        <v>13</v>
      </c>
      <c r="G27" t="s">
        <v>20</v>
      </c>
      <c r="H27" t="s">
        <v>15</v>
      </c>
      <c r="I27">
        <v>0</v>
      </c>
      <c r="J27" t="s">
        <v>16</v>
      </c>
      <c r="K27" t="s">
        <v>17</v>
      </c>
      <c r="L27">
        <v>63</v>
      </c>
      <c r="M27" t="str">
        <f t="shared" si="0"/>
        <v>Old</v>
      </c>
      <c r="N27" t="s">
        <v>18</v>
      </c>
    </row>
    <row r="28" spans="1:14" x14ac:dyDescent="0.2">
      <c r="A28">
        <v>17841</v>
      </c>
      <c r="B28" t="s">
        <v>36</v>
      </c>
      <c r="C28" t="s">
        <v>37</v>
      </c>
      <c r="D28" s="1">
        <v>30000</v>
      </c>
      <c r="E28">
        <v>0</v>
      </c>
      <c r="F28" t="s">
        <v>19</v>
      </c>
      <c r="G28" t="s">
        <v>20</v>
      </c>
      <c r="H28" t="s">
        <v>18</v>
      </c>
      <c r="I28">
        <v>1</v>
      </c>
      <c r="J28" t="s">
        <v>16</v>
      </c>
      <c r="K28" t="s">
        <v>17</v>
      </c>
      <c r="L28">
        <v>29</v>
      </c>
      <c r="M28" t="str">
        <f t="shared" si="0"/>
        <v>Adolescent</v>
      </c>
      <c r="N28" t="s">
        <v>15</v>
      </c>
    </row>
    <row r="29" spans="1:14" x14ac:dyDescent="0.2">
      <c r="A29">
        <v>18283</v>
      </c>
      <c r="B29" t="s">
        <v>36</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38</v>
      </c>
      <c r="C30" t="s">
        <v>37</v>
      </c>
      <c r="D30" s="1">
        <v>70000</v>
      </c>
      <c r="E30">
        <v>5</v>
      </c>
      <c r="F30" t="s">
        <v>19</v>
      </c>
      <c r="G30" t="s">
        <v>14</v>
      </c>
      <c r="H30" t="s">
        <v>15</v>
      </c>
      <c r="I30">
        <v>2</v>
      </c>
      <c r="J30" t="s">
        <v>23</v>
      </c>
      <c r="K30" t="s">
        <v>24</v>
      </c>
      <c r="L30">
        <v>44</v>
      </c>
      <c r="M30" t="str">
        <f t="shared" si="0"/>
        <v>Middle Age</v>
      </c>
      <c r="N30" t="s">
        <v>18</v>
      </c>
    </row>
    <row r="31" spans="1:14" x14ac:dyDescent="0.2">
      <c r="A31">
        <v>16466</v>
      </c>
      <c r="B31" t="s">
        <v>36</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38</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38</v>
      </c>
      <c r="C33" t="s">
        <v>37</v>
      </c>
      <c r="D33" s="1">
        <v>10000</v>
      </c>
      <c r="E33">
        <v>0</v>
      </c>
      <c r="F33" t="s">
        <v>19</v>
      </c>
      <c r="G33" t="s">
        <v>25</v>
      </c>
      <c r="H33" t="s">
        <v>18</v>
      </c>
      <c r="I33">
        <v>1</v>
      </c>
      <c r="J33" t="s">
        <v>16</v>
      </c>
      <c r="K33" t="s">
        <v>24</v>
      </c>
      <c r="L33">
        <v>26</v>
      </c>
      <c r="M33" t="str">
        <f t="shared" si="0"/>
        <v>Adolescent</v>
      </c>
      <c r="N33" t="s">
        <v>15</v>
      </c>
    </row>
    <row r="34" spans="1:14" x14ac:dyDescent="0.2">
      <c r="A34">
        <v>20942</v>
      </c>
      <c r="B34" t="s">
        <v>36</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36</v>
      </c>
      <c r="C35" t="s">
        <v>37</v>
      </c>
      <c r="D35" s="1">
        <v>80000</v>
      </c>
      <c r="E35">
        <v>2</v>
      </c>
      <c r="F35" t="s">
        <v>27</v>
      </c>
      <c r="G35" t="s">
        <v>14</v>
      </c>
      <c r="H35" t="s">
        <v>18</v>
      </c>
      <c r="I35">
        <v>2</v>
      </c>
      <c r="J35" t="s">
        <v>26</v>
      </c>
      <c r="K35" t="s">
        <v>24</v>
      </c>
      <c r="L35">
        <v>50</v>
      </c>
      <c r="M35" t="str">
        <f t="shared" si="0"/>
        <v>Middle Age</v>
      </c>
      <c r="N35" t="s">
        <v>15</v>
      </c>
    </row>
    <row r="36" spans="1:14" x14ac:dyDescent="0.2">
      <c r="A36">
        <v>12291</v>
      </c>
      <c r="B36" t="s">
        <v>36</v>
      </c>
      <c r="C36" t="s">
        <v>37</v>
      </c>
      <c r="D36" s="1">
        <v>90000</v>
      </c>
      <c r="E36">
        <v>5</v>
      </c>
      <c r="F36" t="s">
        <v>19</v>
      </c>
      <c r="G36" t="s">
        <v>21</v>
      </c>
      <c r="H36" t="s">
        <v>18</v>
      </c>
      <c r="I36">
        <v>2</v>
      </c>
      <c r="J36" t="s">
        <v>22</v>
      </c>
      <c r="K36" t="s">
        <v>17</v>
      </c>
      <c r="L36">
        <v>62</v>
      </c>
      <c r="M36" t="str">
        <f t="shared" si="0"/>
        <v>Old</v>
      </c>
      <c r="N36" t="s">
        <v>15</v>
      </c>
    </row>
    <row r="37" spans="1:14" x14ac:dyDescent="0.2">
      <c r="A37">
        <v>28380</v>
      </c>
      <c r="B37" t="s">
        <v>36</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38</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36</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36</v>
      </c>
      <c r="C40" t="s">
        <v>37</v>
      </c>
      <c r="D40" s="1">
        <v>20000</v>
      </c>
      <c r="E40">
        <v>0</v>
      </c>
      <c r="F40" t="s">
        <v>27</v>
      </c>
      <c r="G40" t="s">
        <v>25</v>
      </c>
      <c r="H40" t="s">
        <v>18</v>
      </c>
      <c r="I40">
        <v>1</v>
      </c>
      <c r="J40" t="s">
        <v>22</v>
      </c>
      <c r="K40" t="s">
        <v>17</v>
      </c>
      <c r="L40">
        <v>28</v>
      </c>
      <c r="M40" t="str">
        <f t="shared" si="0"/>
        <v>Adolescent</v>
      </c>
      <c r="N40" t="s">
        <v>18</v>
      </c>
    </row>
    <row r="41" spans="1:14" x14ac:dyDescent="0.2">
      <c r="A41">
        <v>16259</v>
      </c>
      <c r="B41" t="s">
        <v>36</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36</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36</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38</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38</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38</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38</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38</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36</v>
      </c>
      <c r="C49" t="s">
        <v>39</v>
      </c>
      <c r="D49" s="1">
        <v>40000</v>
      </c>
      <c r="E49">
        <v>2</v>
      </c>
      <c r="F49" t="s">
        <v>19</v>
      </c>
      <c r="G49" t="s">
        <v>14</v>
      </c>
      <c r="H49" t="s">
        <v>15</v>
      </c>
      <c r="I49">
        <v>2</v>
      </c>
      <c r="J49" t="s">
        <v>23</v>
      </c>
      <c r="K49" t="s">
        <v>24</v>
      </c>
      <c r="L49">
        <v>52</v>
      </c>
      <c r="M49" t="str">
        <f t="shared" si="0"/>
        <v>Old</v>
      </c>
      <c r="N49" t="s">
        <v>15</v>
      </c>
    </row>
    <row r="50" spans="1:14" x14ac:dyDescent="0.2">
      <c r="A50">
        <v>19487</v>
      </c>
      <c r="B50" t="s">
        <v>38</v>
      </c>
      <c r="C50" t="s">
        <v>37</v>
      </c>
      <c r="D50" s="1">
        <v>30000</v>
      </c>
      <c r="E50">
        <v>2</v>
      </c>
      <c r="F50" t="s">
        <v>19</v>
      </c>
      <c r="G50" t="s">
        <v>20</v>
      </c>
      <c r="H50" t="s">
        <v>18</v>
      </c>
      <c r="I50">
        <v>2</v>
      </c>
      <c r="J50" t="s">
        <v>16</v>
      </c>
      <c r="K50" t="s">
        <v>17</v>
      </c>
      <c r="L50">
        <v>42</v>
      </c>
      <c r="M50" t="str">
        <f t="shared" si="0"/>
        <v>Middle Age</v>
      </c>
      <c r="N50" t="s">
        <v>18</v>
      </c>
    </row>
    <row r="51" spans="1:14" x14ac:dyDescent="0.2">
      <c r="A51">
        <v>14939</v>
      </c>
      <c r="B51" t="s">
        <v>36</v>
      </c>
      <c r="C51" t="s">
        <v>37</v>
      </c>
      <c r="D51" s="1">
        <v>40000</v>
      </c>
      <c r="E51">
        <v>0</v>
      </c>
      <c r="F51" t="s">
        <v>13</v>
      </c>
      <c r="G51" t="s">
        <v>20</v>
      </c>
      <c r="H51" t="s">
        <v>15</v>
      </c>
      <c r="I51">
        <v>0</v>
      </c>
      <c r="J51" t="s">
        <v>16</v>
      </c>
      <c r="K51" t="s">
        <v>17</v>
      </c>
      <c r="L51">
        <v>39</v>
      </c>
      <c r="M51" t="str">
        <f t="shared" si="0"/>
        <v>Middle Age</v>
      </c>
      <c r="N51" t="s">
        <v>15</v>
      </c>
    </row>
    <row r="52" spans="1:14" x14ac:dyDescent="0.2">
      <c r="A52">
        <v>13826</v>
      </c>
      <c r="B52" t="s">
        <v>36</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36</v>
      </c>
      <c r="C53" t="s">
        <v>37</v>
      </c>
      <c r="D53" s="1">
        <v>80000</v>
      </c>
      <c r="E53">
        <v>0</v>
      </c>
      <c r="F53" t="s">
        <v>13</v>
      </c>
      <c r="G53" t="s">
        <v>21</v>
      </c>
      <c r="H53" t="s">
        <v>18</v>
      </c>
      <c r="I53">
        <v>4</v>
      </c>
      <c r="J53" t="s">
        <v>46</v>
      </c>
      <c r="K53" t="s">
        <v>24</v>
      </c>
      <c r="L53">
        <v>35</v>
      </c>
      <c r="M53" t="str">
        <f t="shared" si="0"/>
        <v>Middle Age</v>
      </c>
      <c r="N53" t="s">
        <v>18</v>
      </c>
    </row>
    <row r="54" spans="1:14" x14ac:dyDescent="0.2">
      <c r="A54">
        <v>12558</v>
      </c>
      <c r="B54" t="s">
        <v>38</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36</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36</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38</v>
      </c>
      <c r="C57" t="s">
        <v>37</v>
      </c>
      <c r="D57" s="1">
        <v>80000</v>
      </c>
      <c r="E57">
        <v>4</v>
      </c>
      <c r="F57" t="s">
        <v>27</v>
      </c>
      <c r="G57" t="s">
        <v>21</v>
      </c>
      <c r="H57" t="s">
        <v>15</v>
      </c>
      <c r="I57">
        <v>2</v>
      </c>
      <c r="J57" t="s">
        <v>46</v>
      </c>
      <c r="K57" t="s">
        <v>17</v>
      </c>
      <c r="L57">
        <v>54</v>
      </c>
      <c r="M57" t="str">
        <f t="shared" si="0"/>
        <v>Old</v>
      </c>
      <c r="N57" t="s">
        <v>18</v>
      </c>
    </row>
    <row r="58" spans="1:14" x14ac:dyDescent="0.2">
      <c r="A58">
        <v>12808</v>
      </c>
      <c r="B58" t="s">
        <v>38</v>
      </c>
      <c r="C58" t="s">
        <v>37</v>
      </c>
      <c r="D58" s="1">
        <v>40000</v>
      </c>
      <c r="E58">
        <v>0</v>
      </c>
      <c r="F58" t="s">
        <v>13</v>
      </c>
      <c r="G58" t="s">
        <v>20</v>
      </c>
      <c r="H58" t="s">
        <v>15</v>
      </c>
      <c r="I58">
        <v>0</v>
      </c>
      <c r="J58" t="s">
        <v>16</v>
      </c>
      <c r="K58" t="s">
        <v>17</v>
      </c>
      <c r="L58">
        <v>38</v>
      </c>
      <c r="M58" t="str">
        <f t="shared" si="0"/>
        <v>Middle Age</v>
      </c>
      <c r="N58" t="s">
        <v>15</v>
      </c>
    </row>
    <row r="59" spans="1:14" x14ac:dyDescent="0.2">
      <c r="A59">
        <v>20567</v>
      </c>
      <c r="B59" t="s">
        <v>38</v>
      </c>
      <c r="C59" t="s">
        <v>37</v>
      </c>
      <c r="D59" s="1">
        <v>130000</v>
      </c>
      <c r="E59">
        <v>4</v>
      </c>
      <c r="F59" t="s">
        <v>19</v>
      </c>
      <c r="G59" t="s">
        <v>21</v>
      </c>
      <c r="H59" t="s">
        <v>18</v>
      </c>
      <c r="I59">
        <v>4</v>
      </c>
      <c r="J59" t="s">
        <v>23</v>
      </c>
      <c r="K59" t="s">
        <v>17</v>
      </c>
      <c r="L59">
        <v>61</v>
      </c>
      <c r="M59" t="str">
        <f t="shared" si="0"/>
        <v>Old</v>
      </c>
      <c r="N59" t="s">
        <v>15</v>
      </c>
    </row>
    <row r="60" spans="1:14" x14ac:dyDescent="0.2">
      <c r="A60">
        <v>25502</v>
      </c>
      <c r="B60" t="s">
        <v>38</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38</v>
      </c>
      <c r="C61" t="s">
        <v>37</v>
      </c>
      <c r="D61" s="1">
        <v>60000</v>
      </c>
      <c r="E61">
        <v>2</v>
      </c>
      <c r="F61" t="s">
        <v>13</v>
      </c>
      <c r="G61" t="s">
        <v>21</v>
      </c>
      <c r="H61" t="s">
        <v>15</v>
      </c>
      <c r="I61">
        <v>1</v>
      </c>
      <c r="J61" t="s">
        <v>22</v>
      </c>
      <c r="K61" t="s">
        <v>24</v>
      </c>
      <c r="L61">
        <v>38</v>
      </c>
      <c r="M61" t="str">
        <f t="shared" si="0"/>
        <v>Middle Age</v>
      </c>
      <c r="N61" t="s">
        <v>15</v>
      </c>
    </row>
    <row r="62" spans="1:14" x14ac:dyDescent="0.2">
      <c r="A62">
        <v>24185</v>
      </c>
      <c r="B62" t="s">
        <v>36</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36</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38</v>
      </c>
      <c r="C64" t="s">
        <v>37</v>
      </c>
      <c r="D64" s="1">
        <v>40000</v>
      </c>
      <c r="E64">
        <v>2</v>
      </c>
      <c r="F64" t="s">
        <v>13</v>
      </c>
      <c r="G64" t="s">
        <v>28</v>
      </c>
      <c r="H64" t="s">
        <v>15</v>
      </c>
      <c r="I64">
        <v>1</v>
      </c>
      <c r="J64" t="s">
        <v>16</v>
      </c>
      <c r="K64" t="s">
        <v>24</v>
      </c>
      <c r="L64">
        <v>52</v>
      </c>
      <c r="M64" t="str">
        <f t="shared" si="0"/>
        <v>Old</v>
      </c>
      <c r="N64" t="s">
        <v>15</v>
      </c>
    </row>
    <row r="65" spans="1:14" x14ac:dyDescent="0.2">
      <c r="A65">
        <v>16185</v>
      </c>
      <c r="B65" t="s">
        <v>36</v>
      </c>
      <c r="C65" t="s">
        <v>37</v>
      </c>
      <c r="D65" s="1">
        <v>60000</v>
      </c>
      <c r="E65">
        <v>4</v>
      </c>
      <c r="F65" t="s">
        <v>13</v>
      </c>
      <c r="G65" t="s">
        <v>21</v>
      </c>
      <c r="H65" t="s">
        <v>15</v>
      </c>
      <c r="I65">
        <v>3</v>
      </c>
      <c r="J65" t="s">
        <v>46</v>
      </c>
      <c r="K65" t="s">
        <v>24</v>
      </c>
      <c r="L65">
        <v>41</v>
      </c>
      <c r="M65" t="str">
        <f t="shared" si="0"/>
        <v>Middle Age</v>
      </c>
      <c r="N65" t="s">
        <v>18</v>
      </c>
    </row>
    <row r="66" spans="1:14" x14ac:dyDescent="0.2">
      <c r="A66">
        <v>14927</v>
      </c>
      <c r="B66" t="s">
        <v>38</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36</v>
      </c>
      <c r="C67" t="s">
        <v>37</v>
      </c>
      <c r="D67" s="1">
        <v>30000</v>
      </c>
      <c r="E67">
        <v>2</v>
      </c>
      <c r="F67" t="s">
        <v>19</v>
      </c>
      <c r="G67" t="s">
        <v>20</v>
      </c>
      <c r="H67" t="s">
        <v>15</v>
      </c>
      <c r="I67">
        <v>2</v>
      </c>
      <c r="J67" t="s">
        <v>23</v>
      </c>
      <c r="K67" t="s">
        <v>24</v>
      </c>
      <c r="L67">
        <v>68</v>
      </c>
      <c r="M67" t="str">
        <f t="shared" ref="M67:M130" si="1">IF(L67&lt;=20,"Young",IF(L67&lt;=30,"Adolescent",IF(L67&lt;=50,"Middle Age","Old")))</f>
        <v>Old</v>
      </c>
      <c r="N67" t="s">
        <v>18</v>
      </c>
    </row>
    <row r="68" spans="1:14" x14ac:dyDescent="0.2">
      <c r="A68">
        <v>29355</v>
      </c>
      <c r="B68" t="s">
        <v>38</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36</v>
      </c>
      <c r="C69" t="s">
        <v>37</v>
      </c>
      <c r="D69" s="1">
        <v>30000</v>
      </c>
      <c r="E69">
        <v>0</v>
      </c>
      <c r="F69" t="s">
        <v>27</v>
      </c>
      <c r="G69" t="s">
        <v>25</v>
      </c>
      <c r="H69" t="s">
        <v>15</v>
      </c>
      <c r="I69">
        <v>1</v>
      </c>
      <c r="J69" t="s">
        <v>22</v>
      </c>
      <c r="K69" t="s">
        <v>17</v>
      </c>
      <c r="L69">
        <v>33</v>
      </c>
      <c r="M69" t="str">
        <f t="shared" si="1"/>
        <v>Middle Age</v>
      </c>
      <c r="N69" t="s">
        <v>15</v>
      </c>
    </row>
    <row r="70" spans="1:14" x14ac:dyDescent="0.2">
      <c r="A70">
        <v>14813</v>
      </c>
      <c r="B70" t="s">
        <v>36</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38</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38</v>
      </c>
      <c r="C72" t="s">
        <v>37</v>
      </c>
      <c r="D72" s="1">
        <v>120000</v>
      </c>
      <c r="E72">
        <v>0</v>
      </c>
      <c r="F72" t="s">
        <v>29</v>
      </c>
      <c r="G72" t="s">
        <v>21</v>
      </c>
      <c r="H72" t="s">
        <v>15</v>
      </c>
      <c r="I72">
        <v>4</v>
      </c>
      <c r="J72" t="s">
        <v>46</v>
      </c>
      <c r="K72" t="s">
        <v>24</v>
      </c>
      <c r="L72">
        <v>36</v>
      </c>
      <c r="M72" t="str">
        <f t="shared" si="1"/>
        <v>Middle Age</v>
      </c>
      <c r="N72" t="s">
        <v>15</v>
      </c>
    </row>
    <row r="73" spans="1:14" x14ac:dyDescent="0.2">
      <c r="A73">
        <v>16200</v>
      </c>
      <c r="B73" t="s">
        <v>36</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38</v>
      </c>
      <c r="C74" t="s">
        <v>39</v>
      </c>
      <c r="D74" s="1">
        <v>130000</v>
      </c>
      <c r="E74">
        <v>3</v>
      </c>
      <c r="F74" t="s">
        <v>27</v>
      </c>
      <c r="G74" t="s">
        <v>21</v>
      </c>
      <c r="H74" t="s">
        <v>15</v>
      </c>
      <c r="I74">
        <v>4</v>
      </c>
      <c r="J74" t="s">
        <v>16</v>
      </c>
      <c r="K74" t="s">
        <v>17</v>
      </c>
      <c r="L74">
        <v>52</v>
      </c>
      <c r="M74" t="str">
        <f t="shared" si="1"/>
        <v>Old</v>
      </c>
      <c r="N74" t="s">
        <v>18</v>
      </c>
    </row>
    <row r="75" spans="1:14" x14ac:dyDescent="0.2">
      <c r="A75">
        <v>26956</v>
      </c>
      <c r="B75" t="s">
        <v>36</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38</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36</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36</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38</v>
      </c>
      <c r="C79" t="s">
        <v>37</v>
      </c>
      <c r="D79" s="1">
        <v>80000</v>
      </c>
      <c r="E79">
        <v>0</v>
      </c>
      <c r="F79" t="s">
        <v>13</v>
      </c>
      <c r="G79" t="s">
        <v>21</v>
      </c>
      <c r="H79" t="s">
        <v>15</v>
      </c>
      <c r="I79">
        <v>2</v>
      </c>
      <c r="J79" t="s">
        <v>46</v>
      </c>
      <c r="K79" t="s">
        <v>24</v>
      </c>
      <c r="L79">
        <v>29</v>
      </c>
      <c r="M79" t="str">
        <f t="shared" si="1"/>
        <v>Adolescent</v>
      </c>
      <c r="N79" t="s">
        <v>15</v>
      </c>
    </row>
    <row r="80" spans="1:14" x14ac:dyDescent="0.2">
      <c r="A80">
        <v>15752</v>
      </c>
      <c r="B80" t="s">
        <v>38</v>
      </c>
      <c r="C80" t="s">
        <v>37</v>
      </c>
      <c r="D80" s="1">
        <v>80000</v>
      </c>
      <c r="E80">
        <v>2</v>
      </c>
      <c r="F80" t="s">
        <v>27</v>
      </c>
      <c r="G80" t="s">
        <v>14</v>
      </c>
      <c r="H80" t="s">
        <v>18</v>
      </c>
      <c r="I80">
        <v>2</v>
      </c>
      <c r="J80" t="s">
        <v>26</v>
      </c>
      <c r="K80" t="s">
        <v>24</v>
      </c>
      <c r="L80">
        <v>50</v>
      </c>
      <c r="M80" t="str">
        <f t="shared" si="1"/>
        <v>Middle Age</v>
      </c>
      <c r="N80" t="s">
        <v>15</v>
      </c>
    </row>
    <row r="81" spans="1:14" x14ac:dyDescent="0.2">
      <c r="A81">
        <v>27745</v>
      </c>
      <c r="B81" t="s">
        <v>36</v>
      </c>
      <c r="C81" t="s">
        <v>37</v>
      </c>
      <c r="D81" s="1">
        <v>40000</v>
      </c>
      <c r="E81">
        <v>2</v>
      </c>
      <c r="F81" t="s">
        <v>13</v>
      </c>
      <c r="G81" t="s">
        <v>28</v>
      </c>
      <c r="H81" t="s">
        <v>15</v>
      </c>
      <c r="I81">
        <v>2</v>
      </c>
      <c r="J81" t="s">
        <v>23</v>
      </c>
      <c r="K81" t="s">
        <v>24</v>
      </c>
      <c r="L81">
        <v>63</v>
      </c>
      <c r="M81" t="str">
        <f t="shared" si="1"/>
        <v>Old</v>
      </c>
      <c r="N81" t="s">
        <v>15</v>
      </c>
    </row>
    <row r="82" spans="1:14" x14ac:dyDescent="0.2">
      <c r="A82">
        <v>20828</v>
      </c>
      <c r="B82" t="s">
        <v>38</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36</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38</v>
      </c>
      <c r="C84" t="s">
        <v>37</v>
      </c>
      <c r="D84" s="1">
        <v>30000</v>
      </c>
      <c r="E84">
        <v>0</v>
      </c>
      <c r="F84" t="s">
        <v>13</v>
      </c>
      <c r="G84" t="s">
        <v>20</v>
      </c>
      <c r="H84" t="s">
        <v>15</v>
      </c>
      <c r="I84">
        <v>0</v>
      </c>
      <c r="J84" t="s">
        <v>16</v>
      </c>
      <c r="K84" t="s">
        <v>17</v>
      </c>
      <c r="L84">
        <v>47</v>
      </c>
      <c r="M84" t="str">
        <f t="shared" si="1"/>
        <v>Middle Age</v>
      </c>
      <c r="N84" t="s">
        <v>15</v>
      </c>
    </row>
    <row r="85" spans="1:14" x14ac:dyDescent="0.2">
      <c r="A85">
        <v>28412</v>
      </c>
      <c r="B85" t="s">
        <v>36</v>
      </c>
      <c r="C85" t="s">
        <v>37</v>
      </c>
      <c r="D85" s="1">
        <v>20000</v>
      </c>
      <c r="E85">
        <v>0</v>
      </c>
      <c r="F85" t="s">
        <v>27</v>
      </c>
      <c r="G85" t="s">
        <v>25</v>
      </c>
      <c r="H85" t="s">
        <v>18</v>
      </c>
      <c r="I85">
        <v>1</v>
      </c>
      <c r="J85" t="s">
        <v>22</v>
      </c>
      <c r="K85" t="s">
        <v>17</v>
      </c>
      <c r="L85">
        <v>29</v>
      </c>
      <c r="M85" t="str">
        <f t="shared" si="1"/>
        <v>Adolescent</v>
      </c>
      <c r="N85" t="s">
        <v>18</v>
      </c>
    </row>
    <row r="86" spans="1:14" x14ac:dyDescent="0.2">
      <c r="A86">
        <v>24485</v>
      </c>
      <c r="B86" t="s">
        <v>36</v>
      </c>
      <c r="C86" t="s">
        <v>37</v>
      </c>
      <c r="D86" s="1">
        <v>40000</v>
      </c>
      <c r="E86">
        <v>2</v>
      </c>
      <c r="F86" t="s">
        <v>13</v>
      </c>
      <c r="G86" t="s">
        <v>28</v>
      </c>
      <c r="H86" t="s">
        <v>18</v>
      </c>
      <c r="I86">
        <v>1</v>
      </c>
      <c r="J86" t="s">
        <v>23</v>
      </c>
      <c r="K86" t="s">
        <v>24</v>
      </c>
      <c r="L86">
        <v>52</v>
      </c>
      <c r="M86" t="str">
        <f t="shared" si="1"/>
        <v>Old</v>
      </c>
      <c r="N86" t="s">
        <v>15</v>
      </c>
    </row>
    <row r="87" spans="1:14" x14ac:dyDescent="0.2">
      <c r="A87">
        <v>16514</v>
      </c>
      <c r="B87" t="s">
        <v>36</v>
      </c>
      <c r="C87" t="s">
        <v>37</v>
      </c>
      <c r="D87" s="1">
        <v>10000</v>
      </c>
      <c r="E87">
        <v>0</v>
      </c>
      <c r="F87" t="s">
        <v>19</v>
      </c>
      <c r="G87" t="s">
        <v>25</v>
      </c>
      <c r="H87" t="s">
        <v>15</v>
      </c>
      <c r="I87">
        <v>1</v>
      </c>
      <c r="J87" t="s">
        <v>26</v>
      </c>
      <c r="K87" t="s">
        <v>24</v>
      </c>
      <c r="L87">
        <v>26</v>
      </c>
      <c r="M87" t="str">
        <f t="shared" si="1"/>
        <v>Adolescent</v>
      </c>
      <c r="N87" t="s">
        <v>15</v>
      </c>
    </row>
    <row r="88" spans="1:14" x14ac:dyDescent="0.2">
      <c r="A88">
        <v>17191</v>
      </c>
      <c r="B88" t="s">
        <v>36</v>
      </c>
      <c r="C88" t="s">
        <v>37</v>
      </c>
      <c r="D88" s="1">
        <v>130000</v>
      </c>
      <c r="E88">
        <v>3</v>
      </c>
      <c r="F88" t="s">
        <v>19</v>
      </c>
      <c r="G88" t="s">
        <v>21</v>
      </c>
      <c r="H88" t="s">
        <v>18</v>
      </c>
      <c r="I88">
        <v>3</v>
      </c>
      <c r="J88" t="s">
        <v>16</v>
      </c>
      <c r="K88" t="s">
        <v>17</v>
      </c>
      <c r="L88">
        <v>51</v>
      </c>
      <c r="M88" t="str">
        <f t="shared" si="1"/>
        <v>Old</v>
      </c>
      <c r="N88" t="s">
        <v>15</v>
      </c>
    </row>
    <row r="89" spans="1:14" x14ac:dyDescent="0.2">
      <c r="A89">
        <v>19608</v>
      </c>
      <c r="B89" t="s">
        <v>38</v>
      </c>
      <c r="C89" t="s">
        <v>37</v>
      </c>
      <c r="D89" s="1">
        <v>80000</v>
      </c>
      <c r="E89">
        <v>5</v>
      </c>
      <c r="F89" t="s">
        <v>13</v>
      </c>
      <c r="G89" t="s">
        <v>21</v>
      </c>
      <c r="H89" t="s">
        <v>15</v>
      </c>
      <c r="I89">
        <v>4</v>
      </c>
      <c r="J89" t="s">
        <v>26</v>
      </c>
      <c r="K89" t="s">
        <v>24</v>
      </c>
      <c r="L89">
        <v>40</v>
      </c>
      <c r="M89" t="str">
        <f t="shared" si="1"/>
        <v>Middle Age</v>
      </c>
      <c r="N89" t="s">
        <v>18</v>
      </c>
    </row>
    <row r="90" spans="1:14" x14ac:dyDescent="0.2">
      <c r="A90">
        <v>24119</v>
      </c>
      <c r="B90" t="s">
        <v>36</v>
      </c>
      <c r="C90" t="s">
        <v>37</v>
      </c>
      <c r="D90" s="1">
        <v>30000</v>
      </c>
      <c r="E90">
        <v>0</v>
      </c>
      <c r="F90" t="s">
        <v>19</v>
      </c>
      <c r="G90" t="s">
        <v>20</v>
      </c>
      <c r="H90" t="s">
        <v>18</v>
      </c>
      <c r="I90">
        <v>1</v>
      </c>
      <c r="J90" t="s">
        <v>22</v>
      </c>
      <c r="K90" t="s">
        <v>17</v>
      </c>
      <c r="L90">
        <v>29</v>
      </c>
      <c r="M90" t="str">
        <f t="shared" si="1"/>
        <v>Adolescent</v>
      </c>
      <c r="N90" t="s">
        <v>18</v>
      </c>
    </row>
    <row r="91" spans="1:14" x14ac:dyDescent="0.2">
      <c r="A91">
        <v>25458</v>
      </c>
      <c r="B91" t="s">
        <v>38</v>
      </c>
      <c r="C91" t="s">
        <v>37</v>
      </c>
      <c r="D91" s="1">
        <v>20000</v>
      </c>
      <c r="E91">
        <v>1</v>
      </c>
      <c r="F91" t="s">
        <v>27</v>
      </c>
      <c r="G91" t="s">
        <v>25</v>
      </c>
      <c r="H91" t="s">
        <v>18</v>
      </c>
      <c r="I91">
        <v>1</v>
      </c>
      <c r="J91" t="s">
        <v>26</v>
      </c>
      <c r="K91" t="s">
        <v>17</v>
      </c>
      <c r="L91">
        <v>40</v>
      </c>
      <c r="M91" t="str">
        <f t="shared" si="1"/>
        <v>Middle Age</v>
      </c>
      <c r="N91" t="s">
        <v>15</v>
      </c>
    </row>
    <row r="92" spans="1:14" x14ac:dyDescent="0.2">
      <c r="A92">
        <v>26886</v>
      </c>
      <c r="B92" t="s">
        <v>36</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36</v>
      </c>
      <c r="C93" t="s">
        <v>37</v>
      </c>
      <c r="D93" s="1">
        <v>30000</v>
      </c>
      <c r="E93">
        <v>0</v>
      </c>
      <c r="F93" t="s">
        <v>19</v>
      </c>
      <c r="G93" t="s">
        <v>20</v>
      </c>
      <c r="H93" t="s">
        <v>18</v>
      </c>
      <c r="I93">
        <v>1</v>
      </c>
      <c r="J93" t="s">
        <v>16</v>
      </c>
      <c r="K93" t="s">
        <v>17</v>
      </c>
      <c r="L93">
        <v>30</v>
      </c>
      <c r="M93" t="str">
        <f t="shared" si="1"/>
        <v>Adolescent</v>
      </c>
      <c r="N93" t="s">
        <v>15</v>
      </c>
    </row>
    <row r="94" spans="1:14" x14ac:dyDescent="0.2">
      <c r="A94">
        <v>19562</v>
      </c>
      <c r="B94" t="s">
        <v>36</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36</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36</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36</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38</v>
      </c>
      <c r="C98" t="s">
        <v>37</v>
      </c>
      <c r="D98" s="1">
        <v>30000</v>
      </c>
      <c r="E98">
        <v>1</v>
      </c>
      <c r="F98" t="s">
        <v>19</v>
      </c>
      <c r="G98" t="s">
        <v>20</v>
      </c>
      <c r="H98" t="s">
        <v>15</v>
      </c>
      <c r="I98">
        <v>1</v>
      </c>
      <c r="J98" t="s">
        <v>16</v>
      </c>
      <c r="K98" t="s">
        <v>17</v>
      </c>
      <c r="L98">
        <v>43</v>
      </c>
      <c r="M98" t="str">
        <f t="shared" si="1"/>
        <v>Middle Age</v>
      </c>
      <c r="N98" t="s">
        <v>18</v>
      </c>
    </row>
    <row r="99" spans="1:14" x14ac:dyDescent="0.2">
      <c r="A99">
        <v>23940</v>
      </c>
      <c r="B99" t="s">
        <v>38</v>
      </c>
      <c r="C99" t="s">
        <v>37</v>
      </c>
      <c r="D99" s="1">
        <v>40000</v>
      </c>
      <c r="E99">
        <v>1</v>
      </c>
      <c r="F99" t="s">
        <v>13</v>
      </c>
      <c r="G99" t="s">
        <v>14</v>
      </c>
      <c r="H99" t="s">
        <v>15</v>
      </c>
      <c r="I99">
        <v>1</v>
      </c>
      <c r="J99" t="s">
        <v>16</v>
      </c>
      <c r="K99" t="s">
        <v>17</v>
      </c>
      <c r="L99">
        <v>44</v>
      </c>
      <c r="M99" t="str">
        <f t="shared" si="1"/>
        <v>Middle Age</v>
      </c>
      <c r="N99" t="s">
        <v>15</v>
      </c>
    </row>
    <row r="100" spans="1:14" x14ac:dyDescent="0.2">
      <c r="A100">
        <v>19441</v>
      </c>
      <c r="B100" t="s">
        <v>38</v>
      </c>
      <c r="C100" t="s">
        <v>37</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38</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37</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37</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38</v>
      </c>
      <c r="C104" t="s">
        <v>37</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37</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38</v>
      </c>
      <c r="C108" t="s">
        <v>37</v>
      </c>
      <c r="D108" s="1">
        <v>70000</v>
      </c>
      <c r="E108">
        <v>2</v>
      </c>
      <c r="F108" t="s">
        <v>19</v>
      </c>
      <c r="G108" t="s">
        <v>14</v>
      </c>
      <c r="H108" t="s">
        <v>15</v>
      </c>
      <c r="I108">
        <v>2</v>
      </c>
      <c r="J108" t="s">
        <v>23</v>
      </c>
      <c r="K108" t="s">
        <v>24</v>
      </c>
      <c r="L108">
        <v>52</v>
      </c>
      <c r="M108" t="str">
        <f t="shared" si="1"/>
        <v>Old</v>
      </c>
      <c r="N108" t="s">
        <v>15</v>
      </c>
    </row>
    <row r="109" spans="1:14" x14ac:dyDescent="0.2">
      <c r="A109">
        <v>27494</v>
      </c>
      <c r="B109" t="s">
        <v>36</v>
      </c>
      <c r="C109" t="s">
        <v>39</v>
      </c>
      <c r="D109" s="1">
        <v>40000</v>
      </c>
      <c r="E109">
        <v>2</v>
      </c>
      <c r="F109" t="s">
        <v>19</v>
      </c>
      <c r="G109" t="s">
        <v>14</v>
      </c>
      <c r="H109" t="s">
        <v>18</v>
      </c>
      <c r="I109">
        <v>2</v>
      </c>
      <c r="J109" t="s">
        <v>26</v>
      </c>
      <c r="K109" t="s">
        <v>24</v>
      </c>
      <c r="L109">
        <v>53</v>
      </c>
      <c r="M109" t="str">
        <f t="shared" si="1"/>
        <v>Old</v>
      </c>
      <c r="N109" t="s">
        <v>15</v>
      </c>
    </row>
    <row r="110" spans="1:14" x14ac:dyDescent="0.2">
      <c r="A110">
        <v>26829</v>
      </c>
      <c r="B110" t="s">
        <v>38</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37</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38</v>
      </c>
      <c r="C116" t="s">
        <v>37</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36</v>
      </c>
      <c r="C117" t="s">
        <v>37</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38</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38</v>
      </c>
      <c r="C120" t="s">
        <v>37</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38</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38</v>
      </c>
      <c r="C123" t="s">
        <v>37</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36</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38</v>
      </c>
      <c r="C127" t="s">
        <v>37</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37</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38</v>
      </c>
      <c r="C129" t="s">
        <v>37</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37</v>
      </c>
      <c r="D130" s="1">
        <v>10000</v>
      </c>
      <c r="E130">
        <v>2</v>
      </c>
      <c r="F130" t="s">
        <v>19</v>
      </c>
      <c r="G130" t="s">
        <v>25</v>
      </c>
      <c r="H130" t="s">
        <v>15</v>
      </c>
      <c r="I130">
        <v>1</v>
      </c>
      <c r="J130" t="s">
        <v>16</v>
      </c>
      <c r="K130" t="s">
        <v>17</v>
      </c>
      <c r="L130">
        <v>52</v>
      </c>
      <c r="M130" t="str">
        <f t="shared" si="1"/>
        <v>Old</v>
      </c>
      <c r="N130" t="s">
        <v>15</v>
      </c>
    </row>
    <row r="131" spans="1:14" x14ac:dyDescent="0.2">
      <c r="A131">
        <v>26818</v>
      </c>
      <c r="B131" t="s">
        <v>36</v>
      </c>
      <c r="C131" t="s">
        <v>37</v>
      </c>
      <c r="D131" s="1">
        <v>10000</v>
      </c>
      <c r="E131">
        <v>3</v>
      </c>
      <c r="F131" t="s">
        <v>27</v>
      </c>
      <c r="G131" t="s">
        <v>25</v>
      </c>
      <c r="H131" t="s">
        <v>15</v>
      </c>
      <c r="I131">
        <v>1</v>
      </c>
      <c r="J131" t="s">
        <v>16</v>
      </c>
      <c r="K131" t="s">
        <v>17</v>
      </c>
      <c r="L131">
        <v>39</v>
      </c>
      <c r="M131" t="str">
        <f t="shared" ref="M131:M194" si="2">IF(L131&lt;=20,"Young",IF(L131&lt;=30,"Adolescent",IF(L131&lt;=50,"Middle Age","Old")))</f>
        <v>Middle Age</v>
      </c>
      <c r="N131" t="s">
        <v>15</v>
      </c>
    </row>
    <row r="132" spans="1:14" x14ac:dyDescent="0.2">
      <c r="A132">
        <v>12993</v>
      </c>
      <c r="B132" t="s">
        <v>38</v>
      </c>
      <c r="C132" t="s">
        <v>37</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38</v>
      </c>
      <c r="C133" t="s">
        <v>37</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38</v>
      </c>
      <c r="C134" t="s">
        <v>37</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37</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38</v>
      </c>
      <c r="C137" t="s">
        <v>37</v>
      </c>
      <c r="D137" s="1">
        <v>10000</v>
      </c>
      <c r="E137">
        <v>2</v>
      </c>
      <c r="F137" t="s">
        <v>19</v>
      </c>
      <c r="G137" t="s">
        <v>25</v>
      </c>
      <c r="H137" t="s">
        <v>15</v>
      </c>
      <c r="I137">
        <v>1</v>
      </c>
      <c r="J137" t="s">
        <v>22</v>
      </c>
      <c r="K137" t="s">
        <v>17</v>
      </c>
      <c r="L137">
        <v>52</v>
      </c>
      <c r="M137" t="str">
        <f t="shared" si="2"/>
        <v>Old</v>
      </c>
      <c r="N137" t="s">
        <v>18</v>
      </c>
    </row>
    <row r="138" spans="1:14" x14ac:dyDescent="0.2">
      <c r="A138">
        <v>28683</v>
      </c>
      <c r="B138" t="s">
        <v>36</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37</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38</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36</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37</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38</v>
      </c>
      <c r="C144" t="s">
        <v>37</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38</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36</v>
      </c>
      <c r="C146" t="s">
        <v>37</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38</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38</v>
      </c>
      <c r="C148" t="s">
        <v>37</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38</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38</v>
      </c>
      <c r="C150" t="s">
        <v>37</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37</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38</v>
      </c>
      <c r="C152" t="s">
        <v>37</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37</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38</v>
      </c>
      <c r="C155" t="s">
        <v>37</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37</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36</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38</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37</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39</v>
      </c>
      <c r="D160" s="1">
        <v>20000</v>
      </c>
      <c r="E160">
        <v>2</v>
      </c>
      <c r="F160" t="s">
        <v>19</v>
      </c>
      <c r="G160" t="s">
        <v>25</v>
      </c>
      <c r="H160" t="s">
        <v>18</v>
      </c>
      <c r="I160">
        <v>1</v>
      </c>
      <c r="J160" t="s">
        <v>16</v>
      </c>
      <c r="K160" t="s">
        <v>17</v>
      </c>
      <c r="L160">
        <v>54</v>
      </c>
      <c r="M160" t="str">
        <f t="shared" si="2"/>
        <v>Old</v>
      </c>
      <c r="N160" t="s">
        <v>15</v>
      </c>
    </row>
    <row r="161" spans="1:14" x14ac:dyDescent="0.2">
      <c r="A161">
        <v>20797</v>
      </c>
      <c r="B161" t="s">
        <v>38</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38</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37</v>
      </c>
      <c r="D165" s="1">
        <v>40000</v>
      </c>
      <c r="E165">
        <v>2</v>
      </c>
      <c r="F165" t="s">
        <v>19</v>
      </c>
      <c r="G165" t="s">
        <v>14</v>
      </c>
      <c r="H165" t="s">
        <v>18</v>
      </c>
      <c r="I165">
        <v>2</v>
      </c>
      <c r="J165" t="s">
        <v>26</v>
      </c>
      <c r="K165" t="s">
        <v>24</v>
      </c>
      <c r="L165">
        <v>52</v>
      </c>
      <c r="M165" t="str">
        <f t="shared" si="2"/>
        <v>Old</v>
      </c>
      <c r="N165" t="s">
        <v>18</v>
      </c>
    </row>
    <row r="166" spans="1:14" x14ac:dyDescent="0.2">
      <c r="A166">
        <v>22402</v>
      </c>
      <c r="B166" t="s">
        <v>38</v>
      </c>
      <c r="C166" t="s">
        <v>37</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38</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36</v>
      </c>
      <c r="C168" t="s">
        <v>37</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37</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36</v>
      </c>
      <c r="C170" t="s">
        <v>37</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38</v>
      </c>
      <c r="C171" t="s">
        <v>37</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38</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38</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38</v>
      </c>
      <c r="C174" t="s">
        <v>37</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38</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36</v>
      </c>
      <c r="C176" t="s">
        <v>37</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36</v>
      </c>
      <c r="C177" t="s">
        <v>39</v>
      </c>
      <c r="D177" s="1">
        <v>80000</v>
      </c>
      <c r="E177">
        <v>2</v>
      </c>
      <c r="F177" t="s">
        <v>19</v>
      </c>
      <c r="G177" t="s">
        <v>14</v>
      </c>
      <c r="H177" t="s">
        <v>15</v>
      </c>
      <c r="I177">
        <v>2</v>
      </c>
      <c r="J177" t="s">
        <v>23</v>
      </c>
      <c r="K177" t="s">
        <v>24</v>
      </c>
      <c r="L177">
        <v>52</v>
      </c>
      <c r="M177" t="str">
        <f t="shared" si="2"/>
        <v>Old</v>
      </c>
      <c r="N177" t="s">
        <v>15</v>
      </c>
    </row>
    <row r="178" spans="1:14" x14ac:dyDescent="0.2">
      <c r="A178">
        <v>12253</v>
      </c>
      <c r="B178" t="s">
        <v>36</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36</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38</v>
      </c>
      <c r="C180" t="s">
        <v>37</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38</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36</v>
      </c>
      <c r="C182" t="s">
        <v>37</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38</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38</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37</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38</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38</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38</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37</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38</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38</v>
      </c>
      <c r="C191" t="s">
        <v>37</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38</v>
      </c>
      <c r="C192" t="s">
        <v>37</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36</v>
      </c>
      <c r="C193" t="s">
        <v>37</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38</v>
      </c>
      <c r="C195" t="s">
        <v>39</v>
      </c>
      <c r="D195" s="1">
        <v>70000</v>
      </c>
      <c r="E195">
        <v>5</v>
      </c>
      <c r="F195" t="s">
        <v>13</v>
      </c>
      <c r="G195" t="s">
        <v>21</v>
      </c>
      <c r="H195" t="s">
        <v>15</v>
      </c>
      <c r="I195">
        <v>4</v>
      </c>
      <c r="J195" t="s">
        <v>46</v>
      </c>
      <c r="K195" t="s">
        <v>24</v>
      </c>
      <c r="L195">
        <v>41</v>
      </c>
      <c r="M195" t="str">
        <f t="shared" ref="M195:M258" si="3">IF(L195&lt;=20,"Young",IF(L195&lt;=30,"Adolescent",IF(L195&lt;=50,"Middle Age","Old")))</f>
        <v>Middle Age</v>
      </c>
      <c r="N195" t="s">
        <v>18</v>
      </c>
    </row>
    <row r="196" spans="1:14" x14ac:dyDescent="0.2">
      <c r="A196">
        <v>17843</v>
      </c>
      <c r="B196" t="s">
        <v>36</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37</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36</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38</v>
      </c>
      <c r="C199" t="s">
        <v>37</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36</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36</v>
      </c>
      <c r="C201" t="s">
        <v>37</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36</v>
      </c>
      <c r="C202" t="s">
        <v>37</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38</v>
      </c>
      <c r="C203" t="s">
        <v>37</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36</v>
      </c>
      <c r="C204" t="s">
        <v>37</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39</v>
      </c>
      <c r="D206" s="1">
        <v>90000</v>
      </c>
      <c r="E206">
        <v>3</v>
      </c>
      <c r="F206" t="s">
        <v>27</v>
      </c>
      <c r="G206" t="s">
        <v>21</v>
      </c>
      <c r="H206" t="s">
        <v>18</v>
      </c>
      <c r="I206">
        <v>1</v>
      </c>
      <c r="J206" t="s">
        <v>22</v>
      </c>
      <c r="K206" t="s">
        <v>17</v>
      </c>
      <c r="L206">
        <v>51</v>
      </c>
      <c r="M206" t="str">
        <f t="shared" si="3"/>
        <v>Old</v>
      </c>
      <c r="N206" t="s">
        <v>18</v>
      </c>
    </row>
    <row r="207" spans="1:14" x14ac:dyDescent="0.2">
      <c r="A207">
        <v>15657</v>
      </c>
      <c r="B207" t="s">
        <v>38</v>
      </c>
      <c r="C207" t="s">
        <v>37</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36</v>
      </c>
      <c r="C208" t="s">
        <v>37</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36</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36</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36</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38</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38</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36</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36</v>
      </c>
      <c r="C215" t="s">
        <v>37</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38</v>
      </c>
      <c r="C216" t="s">
        <v>37</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37</v>
      </c>
      <c r="D217" s="1">
        <v>80000</v>
      </c>
      <c r="E217">
        <v>4</v>
      </c>
      <c r="F217" t="s">
        <v>19</v>
      </c>
      <c r="G217" t="s">
        <v>21</v>
      </c>
      <c r="H217" t="s">
        <v>18</v>
      </c>
      <c r="I217">
        <v>2</v>
      </c>
      <c r="J217" t="s">
        <v>22</v>
      </c>
      <c r="K217" t="s">
        <v>17</v>
      </c>
      <c r="L217">
        <v>54</v>
      </c>
      <c r="M217" t="str">
        <f t="shared" si="3"/>
        <v>Old</v>
      </c>
      <c r="N217" t="s">
        <v>15</v>
      </c>
    </row>
    <row r="218" spans="1:14" x14ac:dyDescent="0.2">
      <c r="A218">
        <v>25026</v>
      </c>
      <c r="B218" t="s">
        <v>38</v>
      </c>
      <c r="C218" t="s">
        <v>37</v>
      </c>
      <c r="D218" s="1">
        <v>20000</v>
      </c>
      <c r="E218">
        <v>2</v>
      </c>
      <c r="F218" t="s">
        <v>29</v>
      </c>
      <c r="G218" t="s">
        <v>20</v>
      </c>
      <c r="H218" t="s">
        <v>15</v>
      </c>
      <c r="I218">
        <v>3</v>
      </c>
      <c r="J218" t="s">
        <v>23</v>
      </c>
      <c r="K218" t="s">
        <v>24</v>
      </c>
      <c r="L218">
        <v>54</v>
      </c>
      <c r="M218" t="str">
        <f t="shared" si="3"/>
        <v>Old</v>
      </c>
      <c r="N218" t="s">
        <v>18</v>
      </c>
    </row>
    <row r="219" spans="1:14" x14ac:dyDescent="0.2">
      <c r="A219">
        <v>13673</v>
      </c>
      <c r="B219" t="s">
        <v>36</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36</v>
      </c>
      <c r="C220" t="s">
        <v>37</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37</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38</v>
      </c>
      <c r="C222" t="s">
        <v>37</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37</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38</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38</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38</v>
      </c>
      <c r="C227" t="s">
        <v>37</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38</v>
      </c>
      <c r="C229" t="s">
        <v>37</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38</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36</v>
      </c>
      <c r="C231" t="s">
        <v>37</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38</v>
      </c>
      <c r="C232" t="s">
        <v>37</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38</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38</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38</v>
      </c>
      <c r="C235" t="s">
        <v>37</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36</v>
      </c>
      <c r="C236" t="s">
        <v>37</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38</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36</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38</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38</v>
      </c>
      <c r="C240" t="s">
        <v>37</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38</v>
      </c>
      <c r="C242" t="s">
        <v>37</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36</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36</v>
      </c>
      <c r="C244" t="s">
        <v>37</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38</v>
      </c>
      <c r="C246" t="s">
        <v>39</v>
      </c>
      <c r="D246" s="1">
        <v>120000</v>
      </c>
      <c r="E246">
        <v>3</v>
      </c>
      <c r="F246" t="s">
        <v>13</v>
      </c>
      <c r="G246" t="s">
        <v>28</v>
      </c>
      <c r="H246" t="s">
        <v>18</v>
      </c>
      <c r="I246">
        <v>2</v>
      </c>
      <c r="J246" t="s">
        <v>46</v>
      </c>
      <c r="K246" t="s">
        <v>17</v>
      </c>
      <c r="L246">
        <v>52</v>
      </c>
      <c r="M246" t="str">
        <f t="shared" si="3"/>
        <v>Old</v>
      </c>
      <c r="N246" t="s">
        <v>15</v>
      </c>
    </row>
    <row r="247" spans="1:14" x14ac:dyDescent="0.2">
      <c r="A247">
        <v>18494</v>
      </c>
      <c r="B247" t="s">
        <v>38</v>
      </c>
      <c r="C247" t="s">
        <v>37</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38</v>
      </c>
      <c r="C248" t="s">
        <v>39</v>
      </c>
      <c r="D248" s="1">
        <v>130000</v>
      </c>
      <c r="E248">
        <v>3</v>
      </c>
      <c r="F248" t="s">
        <v>19</v>
      </c>
      <c r="G248" t="s">
        <v>21</v>
      </c>
      <c r="H248" t="s">
        <v>15</v>
      </c>
      <c r="I248">
        <v>3</v>
      </c>
      <c r="J248" t="s">
        <v>16</v>
      </c>
      <c r="K248" t="s">
        <v>17</v>
      </c>
      <c r="L248">
        <v>51</v>
      </c>
      <c r="M248" t="str">
        <f t="shared" si="3"/>
        <v>Old</v>
      </c>
      <c r="N248" t="s">
        <v>15</v>
      </c>
    </row>
    <row r="249" spans="1:14" x14ac:dyDescent="0.2">
      <c r="A249">
        <v>21568</v>
      </c>
      <c r="B249" t="s">
        <v>38</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38</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37</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38</v>
      </c>
      <c r="C252" t="s">
        <v>37</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38</v>
      </c>
      <c r="C253" t="s">
        <v>37</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36</v>
      </c>
      <c r="C254" t="s">
        <v>37</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38</v>
      </c>
      <c r="C255" t="s">
        <v>37</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36</v>
      </c>
      <c r="C256" t="s">
        <v>37</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38</v>
      </c>
      <c r="C258" t="s">
        <v>37</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36</v>
      </c>
      <c r="C259" t="s">
        <v>39</v>
      </c>
      <c r="D259" s="1">
        <v>50000</v>
      </c>
      <c r="E259">
        <v>0</v>
      </c>
      <c r="F259" t="s">
        <v>31</v>
      </c>
      <c r="G259" t="s">
        <v>14</v>
      </c>
      <c r="H259" t="s">
        <v>15</v>
      </c>
      <c r="I259">
        <v>0</v>
      </c>
      <c r="J259" t="s">
        <v>16</v>
      </c>
      <c r="K259" t="s">
        <v>17</v>
      </c>
      <c r="L259">
        <v>36</v>
      </c>
      <c r="M259" t="str">
        <f t="shared" ref="M259:M322" si="4">IF(L259&lt;=20,"Young",IF(L259&lt;=30,"Adolescent",IF(L259&lt;=50,"Middle Age","Old")))</f>
        <v>Middle Age</v>
      </c>
      <c r="N259" t="s">
        <v>15</v>
      </c>
    </row>
    <row r="260" spans="1:14" x14ac:dyDescent="0.2">
      <c r="A260">
        <v>14193</v>
      </c>
      <c r="B260" t="s">
        <v>36</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38</v>
      </c>
      <c r="C261" t="s">
        <v>37</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38</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38</v>
      </c>
      <c r="C264" t="s">
        <v>39</v>
      </c>
      <c r="D264" s="1">
        <v>10000</v>
      </c>
      <c r="E264">
        <v>2</v>
      </c>
      <c r="F264" t="s">
        <v>19</v>
      </c>
      <c r="G264" t="s">
        <v>25</v>
      </c>
      <c r="H264" t="s">
        <v>15</v>
      </c>
      <c r="I264">
        <v>0</v>
      </c>
      <c r="J264" t="s">
        <v>26</v>
      </c>
      <c r="K264" t="s">
        <v>17</v>
      </c>
      <c r="L264">
        <v>51</v>
      </c>
      <c r="M264" t="str">
        <f t="shared" si="4"/>
        <v>Old</v>
      </c>
      <c r="N264" t="s">
        <v>18</v>
      </c>
    </row>
    <row r="265" spans="1:14" x14ac:dyDescent="0.2">
      <c r="A265">
        <v>23419</v>
      </c>
      <c r="B265" t="s">
        <v>36</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38</v>
      </c>
      <c r="C266" t="s">
        <v>37</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36</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36</v>
      </c>
      <c r="C269" t="s">
        <v>37</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38</v>
      </c>
      <c r="C270" t="s">
        <v>37</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36</v>
      </c>
      <c r="C272" t="s">
        <v>39</v>
      </c>
      <c r="D272" s="1">
        <v>10000</v>
      </c>
      <c r="E272">
        <v>2</v>
      </c>
      <c r="F272" t="s">
        <v>19</v>
      </c>
      <c r="G272" t="s">
        <v>25</v>
      </c>
      <c r="H272" t="s">
        <v>15</v>
      </c>
      <c r="I272">
        <v>0</v>
      </c>
      <c r="J272" t="s">
        <v>16</v>
      </c>
      <c r="K272" t="s">
        <v>17</v>
      </c>
      <c r="L272">
        <v>51</v>
      </c>
      <c r="M272" t="str">
        <f t="shared" si="4"/>
        <v>Old</v>
      </c>
      <c r="N272" t="s">
        <v>15</v>
      </c>
    </row>
    <row r="273" spans="1:14" x14ac:dyDescent="0.2">
      <c r="A273">
        <v>25665</v>
      </c>
      <c r="B273" t="s">
        <v>36</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38</v>
      </c>
      <c r="C274" t="s">
        <v>37</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38</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38</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38</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38</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38</v>
      </c>
      <c r="C280" t="s">
        <v>37</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36</v>
      </c>
      <c r="C281" t="s">
        <v>37</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37</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37</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38</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37</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38</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38</v>
      </c>
      <c r="C290" t="s">
        <v>37</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38</v>
      </c>
      <c r="C291" t="s">
        <v>37</v>
      </c>
      <c r="D291" s="1">
        <v>30000</v>
      </c>
      <c r="E291">
        <v>3</v>
      </c>
      <c r="F291" t="s">
        <v>27</v>
      </c>
      <c r="G291" t="s">
        <v>14</v>
      </c>
      <c r="H291" t="s">
        <v>15</v>
      </c>
      <c r="I291">
        <v>2</v>
      </c>
      <c r="J291" t="s">
        <v>23</v>
      </c>
      <c r="K291" t="s">
        <v>24</v>
      </c>
      <c r="L291">
        <v>54</v>
      </c>
      <c r="M291" t="str">
        <f t="shared" si="4"/>
        <v>Old</v>
      </c>
      <c r="N291" t="s">
        <v>15</v>
      </c>
    </row>
    <row r="292" spans="1:14" x14ac:dyDescent="0.2">
      <c r="A292">
        <v>28319</v>
      </c>
      <c r="B292" t="s">
        <v>36</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38</v>
      </c>
      <c r="C293" t="s">
        <v>37</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38</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37</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36</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38</v>
      </c>
      <c r="C299" t="s">
        <v>37</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38</v>
      </c>
      <c r="C300" t="s">
        <v>39</v>
      </c>
      <c r="D300" s="1">
        <v>90000</v>
      </c>
      <c r="E300">
        <v>4</v>
      </c>
      <c r="F300" t="s">
        <v>27</v>
      </c>
      <c r="G300" t="s">
        <v>21</v>
      </c>
      <c r="H300" t="s">
        <v>18</v>
      </c>
      <c r="I300">
        <v>2</v>
      </c>
      <c r="J300" t="s">
        <v>22</v>
      </c>
      <c r="K300" t="s">
        <v>17</v>
      </c>
      <c r="L300">
        <v>54</v>
      </c>
      <c r="M300" t="str">
        <f t="shared" si="4"/>
        <v>Old</v>
      </c>
      <c r="N300" t="s">
        <v>15</v>
      </c>
    </row>
    <row r="301" spans="1:14" x14ac:dyDescent="0.2">
      <c r="A301">
        <v>13136</v>
      </c>
      <c r="B301" t="s">
        <v>38</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36</v>
      </c>
      <c r="C304" t="s">
        <v>37</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38</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38</v>
      </c>
      <c r="C306" t="s">
        <v>37</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36</v>
      </c>
      <c r="C307" t="s">
        <v>37</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38</v>
      </c>
      <c r="C308" t="s">
        <v>37</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38</v>
      </c>
      <c r="C309" t="s">
        <v>37</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38</v>
      </c>
      <c r="C310" t="s">
        <v>37</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38</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38</v>
      </c>
      <c r="C312" t="s">
        <v>37</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38</v>
      </c>
      <c r="C313" t="s">
        <v>37</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38</v>
      </c>
      <c r="C314" t="s">
        <v>37</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37</v>
      </c>
      <c r="D315" s="1">
        <v>40000</v>
      </c>
      <c r="E315">
        <v>3</v>
      </c>
      <c r="F315" t="s">
        <v>29</v>
      </c>
      <c r="G315" t="s">
        <v>20</v>
      </c>
      <c r="H315" t="s">
        <v>18</v>
      </c>
      <c r="I315">
        <v>2</v>
      </c>
      <c r="J315" t="s">
        <v>23</v>
      </c>
      <c r="K315" t="s">
        <v>24</v>
      </c>
      <c r="L315">
        <v>52</v>
      </c>
      <c r="M315" t="str">
        <f t="shared" si="4"/>
        <v>Old</v>
      </c>
      <c r="N315" t="s">
        <v>15</v>
      </c>
    </row>
    <row r="316" spans="1:14" x14ac:dyDescent="0.2">
      <c r="A316">
        <v>18740</v>
      </c>
      <c r="B316" t="s">
        <v>38</v>
      </c>
      <c r="C316" t="s">
        <v>37</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37</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38</v>
      </c>
      <c r="C318" t="s">
        <v>37</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38</v>
      </c>
      <c r="C319" t="s">
        <v>37</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38</v>
      </c>
      <c r="C320" t="s">
        <v>37</v>
      </c>
      <c r="D320" s="1">
        <v>130000</v>
      </c>
      <c r="E320">
        <v>4</v>
      </c>
      <c r="F320" t="s">
        <v>19</v>
      </c>
      <c r="G320" t="s">
        <v>21</v>
      </c>
      <c r="H320" t="s">
        <v>18</v>
      </c>
      <c r="I320">
        <v>3</v>
      </c>
      <c r="J320" t="s">
        <v>46</v>
      </c>
      <c r="K320" t="s">
        <v>17</v>
      </c>
      <c r="L320">
        <v>54</v>
      </c>
      <c r="M320" t="str">
        <f t="shared" si="4"/>
        <v>Old</v>
      </c>
      <c r="N320" t="s">
        <v>18</v>
      </c>
    </row>
    <row r="321" spans="1:14" x14ac:dyDescent="0.2">
      <c r="A321">
        <v>11386</v>
      </c>
      <c r="B321" t="s">
        <v>38</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38</v>
      </c>
      <c r="C322" t="s">
        <v>37</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36</v>
      </c>
      <c r="C323" t="s">
        <v>39</v>
      </c>
      <c r="D323" s="1">
        <v>160000</v>
      </c>
      <c r="E323">
        <v>0</v>
      </c>
      <c r="F323" t="s">
        <v>31</v>
      </c>
      <c r="G323" t="s">
        <v>28</v>
      </c>
      <c r="H323" t="s">
        <v>18</v>
      </c>
      <c r="I323">
        <v>3</v>
      </c>
      <c r="J323" t="s">
        <v>16</v>
      </c>
      <c r="K323" t="s">
        <v>24</v>
      </c>
      <c r="L323">
        <v>47</v>
      </c>
      <c r="M323" t="str">
        <f t="shared" ref="M323:M386" si="5">IF(L323&lt;=20,"Young",IF(L323&lt;=30,"Adolescent",IF(L323&lt;=50,"Middle Age","Old")))</f>
        <v>Middle Age</v>
      </c>
      <c r="N323" t="s">
        <v>15</v>
      </c>
    </row>
    <row r="324" spans="1:14" x14ac:dyDescent="0.2">
      <c r="A324">
        <v>16410</v>
      </c>
      <c r="B324" t="s">
        <v>36</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38</v>
      </c>
      <c r="C326" t="s">
        <v>37</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37</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38</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38</v>
      </c>
      <c r="C329" t="s">
        <v>37</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37</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38</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36</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38</v>
      </c>
      <c r="C333" t="s">
        <v>37</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36</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38</v>
      </c>
      <c r="C335" t="s">
        <v>37</v>
      </c>
      <c r="D335" s="1">
        <v>130000</v>
      </c>
      <c r="E335">
        <v>3</v>
      </c>
      <c r="F335" t="s">
        <v>27</v>
      </c>
      <c r="G335" t="s">
        <v>21</v>
      </c>
      <c r="H335" t="s">
        <v>15</v>
      </c>
      <c r="I335">
        <v>4</v>
      </c>
      <c r="J335" t="s">
        <v>23</v>
      </c>
      <c r="K335" t="s">
        <v>17</v>
      </c>
      <c r="L335">
        <v>51</v>
      </c>
      <c r="M335" t="str">
        <f t="shared" si="5"/>
        <v>Old</v>
      </c>
      <c r="N335" t="s">
        <v>15</v>
      </c>
    </row>
    <row r="336" spans="1:14" x14ac:dyDescent="0.2">
      <c r="A336">
        <v>25241</v>
      </c>
      <c r="B336" t="s">
        <v>38</v>
      </c>
      <c r="C336" t="s">
        <v>37</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38</v>
      </c>
      <c r="C337" t="s">
        <v>37</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36</v>
      </c>
      <c r="C338" t="s">
        <v>37</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38</v>
      </c>
      <c r="C339" t="s">
        <v>37</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38</v>
      </c>
      <c r="C341" t="s">
        <v>37</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37</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36</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37</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37</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38</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38</v>
      </c>
      <c r="C348" t="s">
        <v>37</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38</v>
      </c>
      <c r="C350" t="s">
        <v>37</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36</v>
      </c>
      <c r="C352" t="s">
        <v>37</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36</v>
      </c>
      <c r="C353" t="s">
        <v>37</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38</v>
      </c>
      <c r="C354" t="s">
        <v>39</v>
      </c>
      <c r="D354" s="1">
        <v>80000</v>
      </c>
      <c r="E354">
        <v>4</v>
      </c>
      <c r="F354" t="s">
        <v>19</v>
      </c>
      <c r="G354" t="s">
        <v>21</v>
      </c>
      <c r="H354" t="s">
        <v>15</v>
      </c>
      <c r="I354">
        <v>2</v>
      </c>
      <c r="J354" t="s">
        <v>22</v>
      </c>
      <c r="K354" t="s">
        <v>17</v>
      </c>
      <c r="L354">
        <v>53</v>
      </c>
      <c r="M354" t="str">
        <f t="shared" si="5"/>
        <v>Old</v>
      </c>
      <c r="N354" t="s">
        <v>18</v>
      </c>
    </row>
    <row r="355" spans="1:14" x14ac:dyDescent="0.2">
      <c r="A355">
        <v>26354</v>
      </c>
      <c r="B355" t="s">
        <v>36</v>
      </c>
      <c r="C355" t="s">
        <v>37</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36</v>
      </c>
      <c r="C356" t="s">
        <v>37</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37</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38</v>
      </c>
      <c r="C358" t="s">
        <v>39</v>
      </c>
      <c r="D358" s="1">
        <v>150000</v>
      </c>
      <c r="E358">
        <v>3</v>
      </c>
      <c r="F358" t="s">
        <v>27</v>
      </c>
      <c r="G358" t="s">
        <v>21</v>
      </c>
      <c r="H358" t="s">
        <v>15</v>
      </c>
      <c r="I358">
        <v>3</v>
      </c>
      <c r="J358" t="s">
        <v>16</v>
      </c>
      <c r="K358" t="s">
        <v>17</v>
      </c>
      <c r="L358">
        <v>51</v>
      </c>
      <c r="M358" t="str">
        <f t="shared" si="5"/>
        <v>Old</v>
      </c>
      <c r="N358" t="s">
        <v>15</v>
      </c>
    </row>
    <row r="359" spans="1:14" x14ac:dyDescent="0.2">
      <c r="A359">
        <v>22538</v>
      </c>
      <c r="B359" t="s">
        <v>36</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38</v>
      </c>
      <c r="C360" t="s">
        <v>37</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38</v>
      </c>
      <c r="C361" t="s">
        <v>37</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36</v>
      </c>
      <c r="C362" t="s">
        <v>37</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36</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38</v>
      </c>
      <c r="C364" t="s">
        <v>37</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38</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38</v>
      </c>
      <c r="C368" t="s">
        <v>37</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38</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39</v>
      </c>
      <c r="D371" s="1">
        <v>20000</v>
      </c>
      <c r="E371">
        <v>2</v>
      </c>
      <c r="F371" t="s">
        <v>19</v>
      </c>
      <c r="G371" t="s">
        <v>25</v>
      </c>
      <c r="H371" t="s">
        <v>18</v>
      </c>
      <c r="I371">
        <v>1</v>
      </c>
      <c r="J371" t="s">
        <v>16</v>
      </c>
      <c r="K371" t="s">
        <v>17</v>
      </c>
      <c r="L371">
        <v>53</v>
      </c>
      <c r="M371" t="str">
        <f t="shared" si="5"/>
        <v>Old</v>
      </c>
      <c r="N371" t="s">
        <v>15</v>
      </c>
    </row>
    <row r="372" spans="1:14" x14ac:dyDescent="0.2">
      <c r="A372">
        <v>17324</v>
      </c>
      <c r="B372" t="s">
        <v>38</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36</v>
      </c>
      <c r="C373" t="s">
        <v>37</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38</v>
      </c>
      <c r="C374" t="s">
        <v>37</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37</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36</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38</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38</v>
      </c>
      <c r="C378" t="s">
        <v>37</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38</v>
      </c>
      <c r="C379" t="s">
        <v>37</v>
      </c>
      <c r="D379" s="1">
        <v>130000</v>
      </c>
      <c r="E379">
        <v>3</v>
      </c>
      <c r="F379" t="s">
        <v>19</v>
      </c>
      <c r="G379" t="s">
        <v>21</v>
      </c>
      <c r="H379" t="s">
        <v>18</v>
      </c>
      <c r="I379">
        <v>3</v>
      </c>
      <c r="J379" t="s">
        <v>23</v>
      </c>
      <c r="K379" t="s">
        <v>17</v>
      </c>
      <c r="L379">
        <v>51</v>
      </c>
      <c r="M379" t="str">
        <f t="shared" si="5"/>
        <v>Old</v>
      </c>
      <c r="N379" t="s">
        <v>15</v>
      </c>
    </row>
    <row r="380" spans="1:14" x14ac:dyDescent="0.2">
      <c r="A380">
        <v>20417</v>
      </c>
      <c r="B380" t="s">
        <v>38</v>
      </c>
      <c r="C380" t="s">
        <v>37</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38</v>
      </c>
      <c r="C381" t="s">
        <v>37</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37</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38</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38</v>
      </c>
      <c r="C384" t="s">
        <v>37</v>
      </c>
      <c r="D384" s="1">
        <v>80000</v>
      </c>
      <c r="E384">
        <v>4</v>
      </c>
      <c r="F384" t="s">
        <v>19</v>
      </c>
      <c r="G384" t="s">
        <v>21</v>
      </c>
      <c r="H384" t="s">
        <v>15</v>
      </c>
      <c r="I384">
        <v>2</v>
      </c>
      <c r="J384" t="s">
        <v>46</v>
      </c>
      <c r="K384" t="s">
        <v>17</v>
      </c>
      <c r="L384">
        <v>53</v>
      </c>
      <c r="M384" t="str">
        <f t="shared" si="5"/>
        <v>Old</v>
      </c>
      <c r="N384" t="s">
        <v>18</v>
      </c>
    </row>
    <row r="385" spans="1:14" x14ac:dyDescent="0.2">
      <c r="A385">
        <v>17978</v>
      </c>
      <c r="B385" t="s">
        <v>38</v>
      </c>
      <c r="C385" t="s">
        <v>37</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36</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36</v>
      </c>
      <c r="C387" t="s">
        <v>37</v>
      </c>
      <c r="D387" s="1">
        <v>30000</v>
      </c>
      <c r="E387">
        <v>3</v>
      </c>
      <c r="F387" t="s">
        <v>19</v>
      </c>
      <c r="G387" t="s">
        <v>20</v>
      </c>
      <c r="H387" t="s">
        <v>15</v>
      </c>
      <c r="I387">
        <v>0</v>
      </c>
      <c r="J387" t="s">
        <v>16</v>
      </c>
      <c r="K387" t="s">
        <v>17</v>
      </c>
      <c r="L387">
        <v>43</v>
      </c>
      <c r="M387" t="str">
        <f t="shared" ref="M387:M450" si="6">IF(L387&lt;=20,"Young",IF(L387&lt;=30,"Adolescent",IF(L387&lt;=50,"Middle Age","Old")))</f>
        <v>Middle Age</v>
      </c>
      <c r="N387" t="s">
        <v>18</v>
      </c>
    </row>
    <row r="388" spans="1:14" x14ac:dyDescent="0.2">
      <c r="A388">
        <v>28957</v>
      </c>
      <c r="B388" t="s">
        <v>36</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36</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38</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38</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37</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37</v>
      </c>
      <c r="D394" s="1">
        <v>20000</v>
      </c>
      <c r="E394">
        <v>1</v>
      </c>
      <c r="F394" t="s">
        <v>13</v>
      </c>
      <c r="G394" t="s">
        <v>20</v>
      </c>
      <c r="H394" t="s">
        <v>18</v>
      </c>
      <c r="I394">
        <v>0</v>
      </c>
      <c r="J394" t="s">
        <v>16</v>
      </c>
      <c r="K394" t="s">
        <v>17</v>
      </c>
      <c r="L394">
        <v>51</v>
      </c>
      <c r="M394" t="str">
        <f t="shared" si="6"/>
        <v>Old</v>
      </c>
      <c r="N394" t="s">
        <v>18</v>
      </c>
    </row>
    <row r="395" spans="1:14" x14ac:dyDescent="0.2">
      <c r="A395">
        <v>23962</v>
      </c>
      <c r="B395" t="s">
        <v>38</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38</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38</v>
      </c>
      <c r="C397" t="s">
        <v>37</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37</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38</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37</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39</v>
      </c>
      <c r="D401" s="1">
        <v>40000</v>
      </c>
      <c r="E401">
        <v>2</v>
      </c>
      <c r="F401" t="s">
        <v>13</v>
      </c>
      <c r="G401" t="s">
        <v>28</v>
      </c>
      <c r="H401" t="s">
        <v>18</v>
      </c>
      <c r="I401">
        <v>1</v>
      </c>
      <c r="J401" t="s">
        <v>23</v>
      </c>
      <c r="K401" t="s">
        <v>24</v>
      </c>
      <c r="L401">
        <v>53</v>
      </c>
      <c r="M401" t="str">
        <f t="shared" si="6"/>
        <v>Old</v>
      </c>
      <c r="N401" t="s">
        <v>15</v>
      </c>
    </row>
    <row r="402" spans="1:14" x14ac:dyDescent="0.2">
      <c r="A402">
        <v>25792</v>
      </c>
      <c r="B402" t="s">
        <v>36</v>
      </c>
      <c r="C402" t="s">
        <v>39</v>
      </c>
      <c r="D402" s="1">
        <v>110000</v>
      </c>
      <c r="E402">
        <v>3</v>
      </c>
      <c r="F402" t="s">
        <v>13</v>
      </c>
      <c r="G402" t="s">
        <v>28</v>
      </c>
      <c r="H402" t="s">
        <v>15</v>
      </c>
      <c r="I402">
        <v>4</v>
      </c>
      <c r="J402" t="s">
        <v>46</v>
      </c>
      <c r="K402" t="s">
        <v>17</v>
      </c>
      <c r="L402">
        <v>53</v>
      </c>
      <c r="M402" t="str">
        <f t="shared" si="6"/>
        <v>Old</v>
      </c>
      <c r="N402" t="s">
        <v>18</v>
      </c>
    </row>
    <row r="403" spans="1:14" x14ac:dyDescent="0.2">
      <c r="A403">
        <v>11555</v>
      </c>
      <c r="B403" t="s">
        <v>38</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38</v>
      </c>
      <c r="C404" t="s">
        <v>37</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38</v>
      </c>
      <c r="C405" t="s">
        <v>37</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38</v>
      </c>
      <c r="C406" t="s">
        <v>37</v>
      </c>
      <c r="D406" s="1">
        <v>30000</v>
      </c>
      <c r="E406">
        <v>3</v>
      </c>
      <c r="F406" t="s">
        <v>27</v>
      </c>
      <c r="G406" t="s">
        <v>14</v>
      </c>
      <c r="H406" t="s">
        <v>15</v>
      </c>
      <c r="I406">
        <v>2</v>
      </c>
      <c r="J406" t="s">
        <v>23</v>
      </c>
      <c r="K406" t="s">
        <v>24</v>
      </c>
      <c r="L406">
        <v>54</v>
      </c>
      <c r="M406" t="str">
        <f t="shared" si="6"/>
        <v>Old</v>
      </c>
      <c r="N406" t="s">
        <v>15</v>
      </c>
    </row>
    <row r="407" spans="1:14" x14ac:dyDescent="0.2">
      <c r="A407">
        <v>22439</v>
      </c>
      <c r="B407" t="s">
        <v>38</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38</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38</v>
      </c>
      <c r="C411" t="s">
        <v>39</v>
      </c>
      <c r="D411" s="1">
        <v>130000</v>
      </c>
      <c r="E411">
        <v>3</v>
      </c>
      <c r="F411" t="s">
        <v>19</v>
      </c>
      <c r="G411" t="s">
        <v>21</v>
      </c>
      <c r="H411" t="s">
        <v>15</v>
      </c>
      <c r="I411">
        <v>4</v>
      </c>
      <c r="J411" t="s">
        <v>16</v>
      </c>
      <c r="K411" t="s">
        <v>17</v>
      </c>
      <c r="L411">
        <v>52</v>
      </c>
      <c r="M411" t="str">
        <f t="shared" si="6"/>
        <v>Old</v>
      </c>
      <c r="N411" t="s">
        <v>18</v>
      </c>
    </row>
    <row r="412" spans="1:14" x14ac:dyDescent="0.2">
      <c r="A412">
        <v>20171</v>
      </c>
      <c r="B412" t="s">
        <v>38</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38</v>
      </c>
      <c r="C413" t="s">
        <v>37</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37</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38</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38</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36</v>
      </c>
      <c r="C418" t="s">
        <v>37</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38</v>
      </c>
      <c r="C420" t="s">
        <v>37</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37</v>
      </c>
      <c r="D421" s="1">
        <v>10000</v>
      </c>
      <c r="E421">
        <v>2</v>
      </c>
      <c r="F421" t="s">
        <v>19</v>
      </c>
      <c r="G421" t="s">
        <v>25</v>
      </c>
      <c r="H421" t="s">
        <v>15</v>
      </c>
      <c r="I421">
        <v>1</v>
      </c>
      <c r="J421" t="s">
        <v>16</v>
      </c>
      <c r="K421" t="s">
        <v>17</v>
      </c>
      <c r="L421">
        <v>51</v>
      </c>
      <c r="M421" t="str">
        <f t="shared" si="6"/>
        <v>Old</v>
      </c>
      <c r="N421" t="s">
        <v>15</v>
      </c>
    </row>
    <row r="422" spans="1:14" x14ac:dyDescent="0.2">
      <c r="A422">
        <v>18153</v>
      </c>
      <c r="B422" t="s">
        <v>38</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38</v>
      </c>
      <c r="C423" t="s">
        <v>37</v>
      </c>
      <c r="D423" s="1">
        <v>10000</v>
      </c>
      <c r="E423">
        <v>2</v>
      </c>
      <c r="F423" t="s">
        <v>19</v>
      </c>
      <c r="G423" t="s">
        <v>25</v>
      </c>
      <c r="H423" t="s">
        <v>15</v>
      </c>
      <c r="I423">
        <v>0</v>
      </c>
      <c r="J423" t="s">
        <v>26</v>
      </c>
      <c r="K423" t="s">
        <v>17</v>
      </c>
      <c r="L423">
        <v>51</v>
      </c>
      <c r="M423" t="str">
        <f t="shared" si="6"/>
        <v>Old</v>
      </c>
      <c r="N423" t="s">
        <v>18</v>
      </c>
    </row>
    <row r="424" spans="1:14" x14ac:dyDescent="0.2">
      <c r="A424">
        <v>24901</v>
      </c>
      <c r="B424" t="s">
        <v>36</v>
      </c>
      <c r="C424" t="s">
        <v>37</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36</v>
      </c>
      <c r="C425" t="s">
        <v>37</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38</v>
      </c>
      <c r="C427" t="s">
        <v>37</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37</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36</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38</v>
      </c>
      <c r="C430" t="s">
        <v>37</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36</v>
      </c>
      <c r="C433" t="s">
        <v>37</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38</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36</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38</v>
      </c>
      <c r="C436" t="s">
        <v>39</v>
      </c>
      <c r="D436" s="1">
        <v>30000</v>
      </c>
      <c r="E436">
        <v>3</v>
      </c>
      <c r="F436" t="s">
        <v>27</v>
      </c>
      <c r="G436" t="s">
        <v>14</v>
      </c>
      <c r="H436" t="s">
        <v>15</v>
      </c>
      <c r="I436">
        <v>2</v>
      </c>
      <c r="J436" t="s">
        <v>23</v>
      </c>
      <c r="K436" t="s">
        <v>24</v>
      </c>
      <c r="L436">
        <v>53</v>
      </c>
      <c r="M436" t="str">
        <f t="shared" si="6"/>
        <v>Old</v>
      </c>
      <c r="N436" t="s">
        <v>15</v>
      </c>
    </row>
    <row r="437" spans="1:14" x14ac:dyDescent="0.2">
      <c r="A437">
        <v>29447</v>
      </c>
      <c r="B437" t="s">
        <v>36</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38</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36</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38</v>
      </c>
      <c r="C441" t="s">
        <v>37</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37</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38</v>
      </c>
      <c r="C443" t="s">
        <v>37</v>
      </c>
      <c r="D443" s="1">
        <v>70000</v>
      </c>
      <c r="E443">
        <v>2</v>
      </c>
      <c r="F443" t="s">
        <v>19</v>
      </c>
      <c r="G443" t="s">
        <v>14</v>
      </c>
      <c r="H443" t="s">
        <v>15</v>
      </c>
      <c r="I443">
        <v>2</v>
      </c>
      <c r="J443" t="s">
        <v>23</v>
      </c>
      <c r="K443" t="s">
        <v>24</v>
      </c>
      <c r="L443">
        <v>52</v>
      </c>
      <c r="M443" t="str">
        <f t="shared" si="6"/>
        <v>Old</v>
      </c>
      <c r="N443" t="s">
        <v>15</v>
      </c>
    </row>
    <row r="444" spans="1:14" x14ac:dyDescent="0.2">
      <c r="A444">
        <v>26651</v>
      </c>
      <c r="B444" t="s">
        <v>36</v>
      </c>
      <c r="C444" t="s">
        <v>37</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38</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37</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38</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38</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38</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38</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38</v>
      </c>
      <c r="C451" t="s">
        <v>39</v>
      </c>
      <c r="D451" s="1">
        <v>40000</v>
      </c>
      <c r="E451">
        <v>1</v>
      </c>
      <c r="F451" t="s">
        <v>13</v>
      </c>
      <c r="G451" t="s">
        <v>14</v>
      </c>
      <c r="H451" t="s">
        <v>15</v>
      </c>
      <c r="I451">
        <v>0</v>
      </c>
      <c r="J451" t="s">
        <v>16</v>
      </c>
      <c r="K451" t="s">
        <v>17</v>
      </c>
      <c r="L451">
        <v>42</v>
      </c>
      <c r="M451" t="str">
        <f t="shared" ref="M451:M514" si="7">IF(L451&lt;=20,"Young",IF(L451&lt;=30,"Adolescent",IF(L451&lt;=50,"Middle Age","Old")))</f>
        <v>Middle Age</v>
      </c>
      <c r="N451" t="s">
        <v>18</v>
      </c>
    </row>
    <row r="452" spans="1:14" x14ac:dyDescent="0.2">
      <c r="A452">
        <v>16559</v>
      </c>
      <c r="B452" t="s">
        <v>36</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38</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38</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37</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38</v>
      </c>
      <c r="C457" t="s">
        <v>39</v>
      </c>
      <c r="D457" s="1">
        <v>80000</v>
      </c>
      <c r="E457">
        <v>4</v>
      </c>
      <c r="F457" t="s">
        <v>19</v>
      </c>
      <c r="G457" t="s">
        <v>21</v>
      </c>
      <c r="H457" t="s">
        <v>18</v>
      </c>
      <c r="I457">
        <v>1</v>
      </c>
      <c r="J457" t="s">
        <v>22</v>
      </c>
      <c r="K457" t="s">
        <v>17</v>
      </c>
      <c r="L457">
        <v>53</v>
      </c>
      <c r="M457" t="str">
        <f t="shared" si="7"/>
        <v>Old</v>
      </c>
      <c r="N457" t="s">
        <v>15</v>
      </c>
    </row>
    <row r="458" spans="1:14" x14ac:dyDescent="0.2">
      <c r="A458">
        <v>26385</v>
      </c>
      <c r="B458" t="s">
        <v>36</v>
      </c>
      <c r="C458" t="s">
        <v>37</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38</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38</v>
      </c>
      <c r="C460" t="s">
        <v>37</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36</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36</v>
      </c>
      <c r="C462" t="s">
        <v>37</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38</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38</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37</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38</v>
      </c>
      <c r="C467" t="s">
        <v>37</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37</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38</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38</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37</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36</v>
      </c>
      <c r="C473" t="s">
        <v>37</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38</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38</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38</v>
      </c>
      <c r="C477" t="s">
        <v>37</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38</v>
      </c>
      <c r="C479" t="s">
        <v>37</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38</v>
      </c>
      <c r="C480" t="s">
        <v>37</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38</v>
      </c>
      <c r="C481" t="s">
        <v>37</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38</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37</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38</v>
      </c>
      <c r="C485" t="s">
        <v>37</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36</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37</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38</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38</v>
      </c>
      <c r="C489" t="s">
        <v>37</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38</v>
      </c>
      <c r="C491" t="s">
        <v>37</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38</v>
      </c>
      <c r="C492" t="s">
        <v>37</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38</v>
      </c>
      <c r="C493" t="s">
        <v>37</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36</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36</v>
      </c>
      <c r="C495" t="s">
        <v>37</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38</v>
      </c>
      <c r="C496" t="s">
        <v>37</v>
      </c>
      <c r="D496" s="1">
        <v>70000</v>
      </c>
      <c r="E496">
        <v>4</v>
      </c>
      <c r="F496" t="s">
        <v>27</v>
      </c>
      <c r="G496" t="s">
        <v>21</v>
      </c>
      <c r="H496" t="s">
        <v>15</v>
      </c>
      <c r="I496">
        <v>0</v>
      </c>
      <c r="J496" t="s">
        <v>23</v>
      </c>
      <c r="K496" t="s">
        <v>32</v>
      </c>
      <c r="L496">
        <v>51</v>
      </c>
      <c r="M496" t="str">
        <f t="shared" si="7"/>
        <v>Old</v>
      </c>
      <c r="N496" t="s">
        <v>18</v>
      </c>
    </row>
    <row r="497" spans="1:14" x14ac:dyDescent="0.2">
      <c r="A497">
        <v>24981</v>
      </c>
      <c r="B497" t="s">
        <v>38</v>
      </c>
      <c r="C497" t="s">
        <v>37</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36</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36</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38</v>
      </c>
      <c r="C500" t="s">
        <v>37</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36</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38</v>
      </c>
      <c r="C502" t="s">
        <v>37</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38</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38</v>
      </c>
      <c r="C504" t="s">
        <v>37</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38</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38</v>
      </c>
      <c r="C506" t="s">
        <v>37</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38</v>
      </c>
      <c r="C507" t="s">
        <v>37</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38</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38</v>
      </c>
      <c r="C509" t="s">
        <v>39</v>
      </c>
      <c r="D509" s="1">
        <v>40000</v>
      </c>
      <c r="E509">
        <v>1</v>
      </c>
      <c r="F509" t="s">
        <v>19</v>
      </c>
      <c r="G509" t="s">
        <v>20</v>
      </c>
      <c r="H509" t="s">
        <v>15</v>
      </c>
      <c r="I509">
        <v>1</v>
      </c>
      <c r="J509" t="s">
        <v>26</v>
      </c>
      <c r="K509" t="s">
        <v>32</v>
      </c>
      <c r="L509">
        <v>51</v>
      </c>
      <c r="M509" t="str">
        <f t="shared" si="7"/>
        <v>Old</v>
      </c>
      <c r="N509" t="s">
        <v>15</v>
      </c>
    </row>
    <row r="510" spans="1:14" x14ac:dyDescent="0.2">
      <c r="A510">
        <v>16337</v>
      </c>
      <c r="B510" t="s">
        <v>38</v>
      </c>
      <c r="C510" t="s">
        <v>37</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38</v>
      </c>
      <c r="C511" t="s">
        <v>37</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36</v>
      </c>
      <c r="C512" t="s">
        <v>37</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36</v>
      </c>
      <c r="C513" t="s">
        <v>37</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38</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36</v>
      </c>
      <c r="C515" t="s">
        <v>39</v>
      </c>
      <c r="D515" s="1">
        <v>60000</v>
      </c>
      <c r="E515">
        <v>4</v>
      </c>
      <c r="F515" t="s">
        <v>31</v>
      </c>
      <c r="G515" t="s">
        <v>28</v>
      </c>
      <c r="H515" t="s">
        <v>15</v>
      </c>
      <c r="I515">
        <v>2</v>
      </c>
      <c r="J515" t="s">
        <v>46</v>
      </c>
      <c r="K515" t="s">
        <v>32</v>
      </c>
      <c r="L515">
        <v>61</v>
      </c>
      <c r="M515" t="str">
        <f t="shared" ref="M515:M578" si="8">IF(L515&lt;=20,"Young",IF(L515&lt;=30,"Adolescent",IF(L515&lt;=50,"Middle Age","Old")))</f>
        <v>Old</v>
      </c>
      <c r="N515" t="s">
        <v>15</v>
      </c>
    </row>
    <row r="516" spans="1:14" x14ac:dyDescent="0.2">
      <c r="A516">
        <v>19399</v>
      </c>
      <c r="B516" t="s">
        <v>36</v>
      </c>
      <c r="C516" t="s">
        <v>37</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38</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38</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36</v>
      </c>
      <c r="C519" t="s">
        <v>37</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38</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38</v>
      </c>
      <c r="C521" t="s">
        <v>37</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36</v>
      </c>
      <c r="C522" t="s">
        <v>37</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36</v>
      </c>
      <c r="C523" t="s">
        <v>37</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36</v>
      </c>
      <c r="C524" t="s">
        <v>37</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38</v>
      </c>
      <c r="C525" t="s">
        <v>37</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36</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36</v>
      </c>
      <c r="C527" t="s">
        <v>37</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38</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38</v>
      </c>
      <c r="C529" t="s">
        <v>37</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36</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38</v>
      </c>
      <c r="C531" t="s">
        <v>37</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38</v>
      </c>
      <c r="C532" t="s">
        <v>37</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36</v>
      </c>
      <c r="C533" t="s">
        <v>37</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36</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38</v>
      </c>
      <c r="C535" t="s">
        <v>37</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38</v>
      </c>
      <c r="C536" t="s">
        <v>37</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38</v>
      </c>
      <c r="C537" t="s">
        <v>37</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36</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38</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38</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36</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36</v>
      </c>
      <c r="C542" t="s">
        <v>39</v>
      </c>
      <c r="D542" s="1">
        <v>70000</v>
      </c>
      <c r="E542">
        <v>3</v>
      </c>
      <c r="F542" t="s">
        <v>31</v>
      </c>
      <c r="G542" t="s">
        <v>28</v>
      </c>
      <c r="H542" t="s">
        <v>15</v>
      </c>
      <c r="I542">
        <v>2</v>
      </c>
      <c r="J542" t="s">
        <v>26</v>
      </c>
      <c r="K542" t="s">
        <v>32</v>
      </c>
      <c r="L542">
        <v>52</v>
      </c>
      <c r="M542" t="str">
        <f t="shared" si="8"/>
        <v>Old</v>
      </c>
      <c r="N542" t="s">
        <v>18</v>
      </c>
    </row>
    <row r="543" spans="1:14" x14ac:dyDescent="0.2">
      <c r="A543">
        <v>25375</v>
      </c>
      <c r="B543" t="s">
        <v>38</v>
      </c>
      <c r="C543" t="s">
        <v>37</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38</v>
      </c>
      <c r="C544" t="s">
        <v>37</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38</v>
      </c>
      <c r="C545" t="s">
        <v>39</v>
      </c>
      <c r="D545" s="1">
        <v>70000</v>
      </c>
      <c r="E545">
        <v>2</v>
      </c>
      <c r="F545" t="s">
        <v>27</v>
      </c>
      <c r="G545" t="s">
        <v>21</v>
      </c>
      <c r="H545" t="s">
        <v>15</v>
      </c>
      <c r="I545">
        <v>2</v>
      </c>
      <c r="J545" t="s">
        <v>22</v>
      </c>
      <c r="K545" t="s">
        <v>32</v>
      </c>
      <c r="L545">
        <v>53</v>
      </c>
      <c r="M545" t="str">
        <f t="shared" si="8"/>
        <v>Old</v>
      </c>
      <c r="N545" t="s">
        <v>18</v>
      </c>
    </row>
    <row r="546" spans="1:14" x14ac:dyDescent="0.2">
      <c r="A546">
        <v>24397</v>
      </c>
      <c r="B546" t="s">
        <v>36</v>
      </c>
      <c r="C546" t="s">
        <v>37</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36</v>
      </c>
      <c r="C547" t="s">
        <v>37</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38</v>
      </c>
      <c r="C548" t="s">
        <v>37</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38</v>
      </c>
      <c r="C549" t="s">
        <v>37</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36</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38</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36</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38</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36</v>
      </c>
      <c r="C554" t="s">
        <v>37</v>
      </c>
      <c r="D554" s="1">
        <v>60000</v>
      </c>
      <c r="E554">
        <v>3</v>
      </c>
      <c r="F554" t="s">
        <v>27</v>
      </c>
      <c r="G554" t="s">
        <v>21</v>
      </c>
      <c r="H554" t="s">
        <v>15</v>
      </c>
      <c r="I554">
        <v>2</v>
      </c>
      <c r="J554" t="s">
        <v>46</v>
      </c>
      <c r="K554" t="s">
        <v>32</v>
      </c>
      <c r="L554">
        <v>54</v>
      </c>
      <c r="M554" t="str">
        <f t="shared" si="8"/>
        <v>Old</v>
      </c>
      <c r="N554" t="s">
        <v>15</v>
      </c>
    </row>
    <row r="555" spans="1:14" x14ac:dyDescent="0.2">
      <c r="A555">
        <v>17533</v>
      </c>
      <c r="B555" t="s">
        <v>38</v>
      </c>
      <c r="C555" t="s">
        <v>37</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38</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36</v>
      </c>
      <c r="C557" t="s">
        <v>37</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38</v>
      </c>
      <c r="C558" t="s">
        <v>37</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38</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38</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36</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38</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38</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38</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36</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36</v>
      </c>
      <c r="C566" t="s">
        <v>37</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38</v>
      </c>
      <c r="C567" t="s">
        <v>37</v>
      </c>
      <c r="D567" s="1">
        <v>40000</v>
      </c>
      <c r="E567">
        <v>3</v>
      </c>
      <c r="F567" t="s">
        <v>19</v>
      </c>
      <c r="G567" t="s">
        <v>21</v>
      </c>
      <c r="H567" t="s">
        <v>18</v>
      </c>
      <c r="I567">
        <v>2</v>
      </c>
      <c r="J567" t="s">
        <v>23</v>
      </c>
      <c r="K567" t="s">
        <v>32</v>
      </c>
      <c r="L567">
        <v>54</v>
      </c>
      <c r="M567" t="str">
        <f t="shared" si="8"/>
        <v>Old</v>
      </c>
      <c r="N567" t="s">
        <v>15</v>
      </c>
    </row>
    <row r="568" spans="1:14" x14ac:dyDescent="0.2">
      <c r="A568">
        <v>18847</v>
      </c>
      <c r="B568" t="s">
        <v>38</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38</v>
      </c>
      <c r="C569" t="s">
        <v>37</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38</v>
      </c>
      <c r="C570" t="s">
        <v>37</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36</v>
      </c>
      <c r="C571" t="s">
        <v>37</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38</v>
      </c>
      <c r="C572" t="s">
        <v>37</v>
      </c>
      <c r="D572" s="1">
        <v>70000</v>
      </c>
      <c r="E572">
        <v>3</v>
      </c>
      <c r="F572" t="s">
        <v>29</v>
      </c>
      <c r="G572" t="s">
        <v>14</v>
      </c>
      <c r="H572" t="s">
        <v>15</v>
      </c>
      <c r="I572">
        <v>2</v>
      </c>
      <c r="J572" t="s">
        <v>23</v>
      </c>
      <c r="K572" t="s">
        <v>32</v>
      </c>
      <c r="L572">
        <v>52</v>
      </c>
      <c r="M572" t="str">
        <f t="shared" si="8"/>
        <v>Old</v>
      </c>
      <c r="N572" t="s">
        <v>18</v>
      </c>
    </row>
    <row r="573" spans="1:14" x14ac:dyDescent="0.2">
      <c r="A573">
        <v>20528</v>
      </c>
      <c r="B573" t="s">
        <v>38</v>
      </c>
      <c r="C573" t="s">
        <v>37</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36</v>
      </c>
      <c r="C574" t="s">
        <v>37</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38</v>
      </c>
      <c r="C575" t="s">
        <v>37</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36</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36</v>
      </c>
      <c r="C577" t="s">
        <v>37</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36</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38</v>
      </c>
      <c r="C579" t="s">
        <v>37</v>
      </c>
      <c r="D579" s="1">
        <v>120000</v>
      </c>
      <c r="E579">
        <v>1</v>
      </c>
      <c r="F579" t="s">
        <v>13</v>
      </c>
      <c r="G579" t="s">
        <v>28</v>
      </c>
      <c r="H579" t="s">
        <v>15</v>
      </c>
      <c r="I579">
        <v>4</v>
      </c>
      <c r="J579" t="s">
        <v>16</v>
      </c>
      <c r="K579" t="s">
        <v>32</v>
      </c>
      <c r="L579">
        <v>38</v>
      </c>
      <c r="M579" t="str">
        <f t="shared" ref="M579:M642" si="9">IF(L579&lt;=20,"Young",IF(L579&lt;=30,"Adolescent",IF(L579&lt;=50,"Middle Age","Old")))</f>
        <v>Middle Age</v>
      </c>
      <c r="N579" t="s">
        <v>18</v>
      </c>
    </row>
    <row r="580" spans="1:14" x14ac:dyDescent="0.2">
      <c r="A580">
        <v>15313</v>
      </c>
      <c r="B580" t="s">
        <v>38</v>
      </c>
      <c r="C580" t="s">
        <v>37</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36</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38</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38</v>
      </c>
      <c r="C583" t="s">
        <v>37</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38</v>
      </c>
      <c r="C584" t="s">
        <v>37</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38</v>
      </c>
      <c r="C585" t="s">
        <v>37</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36</v>
      </c>
      <c r="C586" t="s">
        <v>37</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36</v>
      </c>
      <c r="C587" t="s">
        <v>37</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38</v>
      </c>
      <c r="C588" t="s">
        <v>37</v>
      </c>
      <c r="D588" s="1">
        <v>60000</v>
      </c>
      <c r="E588">
        <v>2</v>
      </c>
      <c r="F588" t="s">
        <v>27</v>
      </c>
      <c r="G588" t="s">
        <v>21</v>
      </c>
      <c r="H588" t="s">
        <v>18</v>
      </c>
      <c r="I588">
        <v>2</v>
      </c>
      <c r="J588" t="s">
        <v>26</v>
      </c>
      <c r="K588" t="s">
        <v>32</v>
      </c>
      <c r="L588">
        <v>51</v>
      </c>
      <c r="M588" t="str">
        <f t="shared" si="9"/>
        <v>Old</v>
      </c>
      <c r="N588" t="s">
        <v>18</v>
      </c>
    </row>
    <row r="589" spans="1:14" x14ac:dyDescent="0.2">
      <c r="A589">
        <v>18935</v>
      </c>
      <c r="B589" t="s">
        <v>38</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38</v>
      </c>
      <c r="C590" t="s">
        <v>39</v>
      </c>
      <c r="D590" s="1">
        <v>90000</v>
      </c>
      <c r="E590">
        <v>2</v>
      </c>
      <c r="F590" t="s">
        <v>27</v>
      </c>
      <c r="G590" t="s">
        <v>21</v>
      </c>
      <c r="H590" t="s">
        <v>15</v>
      </c>
      <c r="I590">
        <v>1</v>
      </c>
      <c r="J590" t="s">
        <v>46</v>
      </c>
      <c r="K590" t="s">
        <v>32</v>
      </c>
      <c r="L590">
        <v>51</v>
      </c>
      <c r="M590" t="str">
        <f t="shared" si="9"/>
        <v>Old</v>
      </c>
      <c r="N590" t="s">
        <v>15</v>
      </c>
    </row>
    <row r="591" spans="1:14" x14ac:dyDescent="0.2">
      <c r="A591">
        <v>12100</v>
      </c>
      <c r="B591" t="s">
        <v>36</v>
      </c>
      <c r="C591" t="s">
        <v>37</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38</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38</v>
      </c>
      <c r="C593" t="s">
        <v>37</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36</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36</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38</v>
      </c>
      <c r="C596" t="s">
        <v>37</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36</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38</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36</v>
      </c>
      <c r="C599" t="s">
        <v>37</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38</v>
      </c>
      <c r="C600" t="s">
        <v>37</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38</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38</v>
      </c>
      <c r="C602" t="s">
        <v>37</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36</v>
      </c>
      <c r="C603" t="s">
        <v>37</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36</v>
      </c>
      <c r="C604" t="s">
        <v>37</v>
      </c>
      <c r="D604" s="1">
        <v>60000</v>
      </c>
      <c r="E604">
        <v>2</v>
      </c>
      <c r="F604" t="s">
        <v>29</v>
      </c>
      <c r="G604" t="s">
        <v>14</v>
      </c>
      <c r="H604" t="s">
        <v>15</v>
      </c>
      <c r="I604">
        <v>2</v>
      </c>
      <c r="J604" t="s">
        <v>23</v>
      </c>
      <c r="K604" t="s">
        <v>32</v>
      </c>
      <c r="L604">
        <v>52</v>
      </c>
      <c r="M604" t="str">
        <f t="shared" si="9"/>
        <v>Old</v>
      </c>
      <c r="N604" t="s">
        <v>15</v>
      </c>
    </row>
    <row r="605" spans="1:14" x14ac:dyDescent="0.2">
      <c r="A605">
        <v>20000</v>
      </c>
      <c r="B605" t="s">
        <v>38</v>
      </c>
      <c r="C605" t="s">
        <v>37</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38</v>
      </c>
      <c r="C606" t="s">
        <v>37</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36</v>
      </c>
      <c r="C607" t="s">
        <v>37</v>
      </c>
      <c r="D607" s="1">
        <v>70000</v>
      </c>
      <c r="E607">
        <v>3</v>
      </c>
      <c r="F607" t="s">
        <v>27</v>
      </c>
      <c r="G607" t="s">
        <v>21</v>
      </c>
      <c r="H607" t="s">
        <v>15</v>
      </c>
      <c r="I607">
        <v>0</v>
      </c>
      <c r="J607" t="s">
        <v>23</v>
      </c>
      <c r="K607" t="s">
        <v>32</v>
      </c>
      <c r="L607">
        <v>52</v>
      </c>
      <c r="M607" t="str">
        <f t="shared" si="9"/>
        <v>Old</v>
      </c>
      <c r="N607" t="s">
        <v>15</v>
      </c>
    </row>
    <row r="608" spans="1:14" x14ac:dyDescent="0.2">
      <c r="A608">
        <v>11644</v>
      </c>
      <c r="B608" t="s">
        <v>36</v>
      </c>
      <c r="C608" t="s">
        <v>37</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36</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38</v>
      </c>
      <c r="C610" t="s">
        <v>37</v>
      </c>
      <c r="D610" s="1">
        <v>60000</v>
      </c>
      <c r="E610">
        <v>3</v>
      </c>
      <c r="F610" t="s">
        <v>29</v>
      </c>
      <c r="G610" t="s">
        <v>14</v>
      </c>
      <c r="H610" t="s">
        <v>15</v>
      </c>
      <c r="I610">
        <v>2</v>
      </c>
      <c r="J610" t="s">
        <v>23</v>
      </c>
      <c r="K610" t="s">
        <v>32</v>
      </c>
      <c r="L610">
        <v>52</v>
      </c>
      <c r="M610" t="str">
        <f t="shared" si="9"/>
        <v>Old</v>
      </c>
      <c r="N610" t="s">
        <v>15</v>
      </c>
    </row>
    <row r="611" spans="1:14" x14ac:dyDescent="0.2">
      <c r="A611">
        <v>25983</v>
      </c>
      <c r="B611" t="s">
        <v>38</v>
      </c>
      <c r="C611" t="s">
        <v>37</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38</v>
      </c>
      <c r="C612" t="s">
        <v>37</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38</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36</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36</v>
      </c>
      <c r="C615" t="s">
        <v>37</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38</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36</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36</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38</v>
      </c>
      <c r="C619" t="s">
        <v>37</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36</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36</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38</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38</v>
      </c>
      <c r="C623" t="s">
        <v>37</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38</v>
      </c>
      <c r="C624" t="s">
        <v>37</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38</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36</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38</v>
      </c>
      <c r="C627" t="s">
        <v>37</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38</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38</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36</v>
      </c>
      <c r="C630" t="s">
        <v>37</v>
      </c>
      <c r="D630" s="1">
        <v>80000</v>
      </c>
      <c r="E630">
        <v>3</v>
      </c>
      <c r="F630" t="s">
        <v>19</v>
      </c>
      <c r="G630" t="s">
        <v>21</v>
      </c>
      <c r="H630" t="s">
        <v>18</v>
      </c>
      <c r="I630">
        <v>1</v>
      </c>
      <c r="J630" t="s">
        <v>26</v>
      </c>
      <c r="K630" t="s">
        <v>32</v>
      </c>
      <c r="L630">
        <v>51</v>
      </c>
      <c r="M630" t="str">
        <f t="shared" si="9"/>
        <v>Old</v>
      </c>
      <c r="N630" t="s">
        <v>15</v>
      </c>
    </row>
    <row r="631" spans="1:14" x14ac:dyDescent="0.2">
      <c r="A631">
        <v>28815</v>
      </c>
      <c r="B631" t="s">
        <v>38</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38</v>
      </c>
      <c r="C632" t="s">
        <v>37</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36</v>
      </c>
      <c r="C633" t="s">
        <v>37</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36</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38</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38</v>
      </c>
      <c r="C636" t="s">
        <v>37</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36</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36</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36</v>
      </c>
      <c r="C639" t="s">
        <v>37</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36</v>
      </c>
      <c r="C640" t="s">
        <v>37</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38</v>
      </c>
      <c r="C641" t="s">
        <v>37</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38</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38</v>
      </c>
      <c r="C643" t="s">
        <v>37</v>
      </c>
      <c r="D643" s="1">
        <v>50000</v>
      </c>
      <c r="E643">
        <v>4</v>
      </c>
      <c r="F643" t="s">
        <v>13</v>
      </c>
      <c r="G643" t="s">
        <v>28</v>
      </c>
      <c r="H643" t="s">
        <v>15</v>
      </c>
      <c r="I643">
        <v>2</v>
      </c>
      <c r="J643" t="s">
        <v>46</v>
      </c>
      <c r="K643" t="s">
        <v>32</v>
      </c>
      <c r="L643">
        <v>64</v>
      </c>
      <c r="M643" t="str">
        <f t="shared" ref="M643:M706" si="10">IF(L643&lt;=20,"Young",IF(L643&lt;=30,"Adolescent",IF(L643&lt;=50,"Middle Age","Old")))</f>
        <v>Old</v>
      </c>
      <c r="N643" t="s">
        <v>18</v>
      </c>
    </row>
    <row r="644" spans="1:14" x14ac:dyDescent="0.2">
      <c r="A644">
        <v>21741</v>
      </c>
      <c r="B644" t="s">
        <v>38</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38</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38</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36</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36</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36</v>
      </c>
      <c r="C649" t="s">
        <v>37</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36</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36</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36</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36</v>
      </c>
      <c r="C653" t="s">
        <v>37</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38</v>
      </c>
      <c r="C654" t="s">
        <v>37</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36</v>
      </c>
      <c r="C655" t="s">
        <v>37</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36</v>
      </c>
      <c r="C656" t="s">
        <v>37</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38</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38</v>
      </c>
      <c r="C658" t="s">
        <v>37</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38</v>
      </c>
      <c r="C659" t="s">
        <v>37</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36</v>
      </c>
      <c r="C660" t="s">
        <v>37</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36</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38</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36</v>
      </c>
      <c r="C663" t="s">
        <v>37</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36</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38</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38</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38</v>
      </c>
      <c r="C667" t="s">
        <v>37</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38</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38</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38</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38</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38</v>
      </c>
      <c r="C672" t="s">
        <v>37</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36</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36</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36</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38</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38</v>
      </c>
      <c r="C677" t="s">
        <v>37</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38</v>
      </c>
      <c r="C678" t="s">
        <v>37</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38</v>
      </c>
      <c r="C679" t="s">
        <v>37</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38</v>
      </c>
      <c r="C680" t="s">
        <v>37</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38</v>
      </c>
      <c r="C681" t="s">
        <v>37</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38</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36</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38</v>
      </c>
      <c r="C684" t="s">
        <v>37</v>
      </c>
      <c r="D684" s="1">
        <v>20000</v>
      </c>
      <c r="E684">
        <v>3</v>
      </c>
      <c r="F684" t="s">
        <v>29</v>
      </c>
      <c r="G684" t="s">
        <v>20</v>
      </c>
      <c r="H684" t="s">
        <v>18</v>
      </c>
      <c r="I684">
        <v>2</v>
      </c>
      <c r="J684" t="s">
        <v>16</v>
      </c>
      <c r="K684" t="s">
        <v>32</v>
      </c>
      <c r="L684">
        <v>52</v>
      </c>
      <c r="M684" t="str">
        <f t="shared" si="10"/>
        <v>Old</v>
      </c>
      <c r="N684" t="s">
        <v>18</v>
      </c>
    </row>
    <row r="685" spans="1:14" x14ac:dyDescent="0.2">
      <c r="A685">
        <v>23461</v>
      </c>
      <c r="B685" t="s">
        <v>38</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36</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36</v>
      </c>
      <c r="C687" t="s">
        <v>39</v>
      </c>
      <c r="D687" s="1">
        <v>60000</v>
      </c>
      <c r="E687">
        <v>3</v>
      </c>
      <c r="F687" t="s">
        <v>31</v>
      </c>
      <c r="G687" t="s">
        <v>28</v>
      </c>
      <c r="H687" t="s">
        <v>15</v>
      </c>
      <c r="I687">
        <v>2</v>
      </c>
      <c r="J687" t="s">
        <v>23</v>
      </c>
      <c r="K687" t="s">
        <v>32</v>
      </c>
      <c r="L687">
        <v>53</v>
      </c>
      <c r="M687" t="str">
        <f t="shared" si="10"/>
        <v>Old</v>
      </c>
      <c r="N687" t="s">
        <v>15</v>
      </c>
    </row>
    <row r="688" spans="1:14" x14ac:dyDescent="0.2">
      <c r="A688">
        <v>12774</v>
      </c>
      <c r="B688" t="s">
        <v>38</v>
      </c>
      <c r="C688" t="s">
        <v>39</v>
      </c>
      <c r="D688" s="1">
        <v>40000</v>
      </c>
      <c r="E688">
        <v>1</v>
      </c>
      <c r="F688" t="s">
        <v>19</v>
      </c>
      <c r="G688" t="s">
        <v>20</v>
      </c>
      <c r="H688" t="s">
        <v>15</v>
      </c>
      <c r="I688">
        <v>1</v>
      </c>
      <c r="J688" t="s">
        <v>26</v>
      </c>
      <c r="K688" t="s">
        <v>32</v>
      </c>
      <c r="L688">
        <v>51</v>
      </c>
      <c r="M688" t="str">
        <f t="shared" si="10"/>
        <v>Old</v>
      </c>
      <c r="N688" t="s">
        <v>15</v>
      </c>
    </row>
    <row r="689" spans="1:14" x14ac:dyDescent="0.2">
      <c r="A689">
        <v>18910</v>
      </c>
      <c r="B689" t="s">
        <v>36</v>
      </c>
      <c r="C689" t="s">
        <v>37</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36</v>
      </c>
      <c r="C690" t="s">
        <v>37</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38</v>
      </c>
      <c r="C691" t="s">
        <v>37</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36</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38</v>
      </c>
      <c r="C693" t="s">
        <v>37</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38</v>
      </c>
      <c r="C694" t="s">
        <v>37</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36</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36</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38</v>
      </c>
      <c r="C697" t="s">
        <v>37</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36</v>
      </c>
      <c r="C698" t="s">
        <v>37</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38</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38</v>
      </c>
      <c r="C700" t="s">
        <v>37</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36</v>
      </c>
      <c r="C701" t="s">
        <v>37</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38</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36</v>
      </c>
      <c r="C703" t="s">
        <v>37</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38</v>
      </c>
      <c r="C704" t="s">
        <v>37</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36</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36</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38</v>
      </c>
      <c r="C707" t="s">
        <v>39</v>
      </c>
      <c r="D707" s="1">
        <v>70000</v>
      </c>
      <c r="E707">
        <v>4</v>
      </c>
      <c r="F707" t="s">
        <v>13</v>
      </c>
      <c r="G707" t="s">
        <v>28</v>
      </c>
      <c r="H707" t="s">
        <v>15</v>
      </c>
      <c r="I707">
        <v>1</v>
      </c>
      <c r="J707" t="s">
        <v>46</v>
      </c>
      <c r="K707" t="s">
        <v>32</v>
      </c>
      <c r="L707">
        <v>59</v>
      </c>
      <c r="M707" t="str">
        <f t="shared" ref="M707:M770" si="11">IF(L707&lt;=20,"Young",IF(L707&lt;=30,"Adolescent",IF(L707&lt;=50,"Middle Age","Old")))</f>
        <v>Old</v>
      </c>
      <c r="N707" t="s">
        <v>18</v>
      </c>
    </row>
    <row r="708" spans="1:14" x14ac:dyDescent="0.2">
      <c r="A708">
        <v>20296</v>
      </c>
      <c r="B708" t="s">
        <v>36</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38</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38</v>
      </c>
      <c r="C710" t="s">
        <v>37</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36</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38</v>
      </c>
      <c r="C712" t="s">
        <v>37</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38</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38</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36</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38</v>
      </c>
      <c r="C716" t="s">
        <v>37</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38</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36</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36</v>
      </c>
      <c r="C719" t="s">
        <v>37</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38</v>
      </c>
      <c r="C720" t="s">
        <v>37</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38</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36</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36</v>
      </c>
      <c r="C723" t="s">
        <v>37</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36</v>
      </c>
      <c r="C724" t="s">
        <v>39</v>
      </c>
      <c r="D724" s="1">
        <v>70000</v>
      </c>
      <c r="E724">
        <v>3</v>
      </c>
      <c r="F724" t="s">
        <v>31</v>
      </c>
      <c r="G724" t="s">
        <v>28</v>
      </c>
      <c r="H724" t="s">
        <v>18</v>
      </c>
      <c r="I724">
        <v>2</v>
      </c>
      <c r="J724" t="s">
        <v>26</v>
      </c>
      <c r="K724" t="s">
        <v>32</v>
      </c>
      <c r="L724">
        <v>53</v>
      </c>
      <c r="M724" t="str">
        <f t="shared" si="11"/>
        <v>Old</v>
      </c>
      <c r="N724" t="s">
        <v>18</v>
      </c>
    </row>
    <row r="725" spans="1:14" x14ac:dyDescent="0.2">
      <c r="A725">
        <v>26678</v>
      </c>
      <c r="B725" t="s">
        <v>36</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38</v>
      </c>
      <c r="C726" t="s">
        <v>37</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38</v>
      </c>
      <c r="C727" t="s">
        <v>37</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38</v>
      </c>
      <c r="C728" t="s">
        <v>37</v>
      </c>
      <c r="D728" s="1">
        <v>20000</v>
      </c>
      <c r="E728">
        <v>2</v>
      </c>
      <c r="F728" t="s">
        <v>27</v>
      </c>
      <c r="G728" t="s">
        <v>25</v>
      </c>
      <c r="H728" t="s">
        <v>18</v>
      </c>
      <c r="I728">
        <v>2</v>
      </c>
      <c r="J728" t="s">
        <v>16</v>
      </c>
      <c r="K728" t="s">
        <v>32</v>
      </c>
      <c r="L728">
        <v>53</v>
      </c>
      <c r="M728" t="str">
        <f t="shared" si="11"/>
        <v>Old</v>
      </c>
      <c r="N728" t="s">
        <v>18</v>
      </c>
    </row>
    <row r="729" spans="1:14" x14ac:dyDescent="0.2">
      <c r="A729">
        <v>16144</v>
      </c>
      <c r="B729" t="s">
        <v>38</v>
      </c>
      <c r="C729" t="s">
        <v>37</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38</v>
      </c>
      <c r="C730" t="s">
        <v>37</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38</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36</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38</v>
      </c>
      <c r="C733" t="s">
        <v>37</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36</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36</v>
      </c>
      <c r="C735" t="s">
        <v>37</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36</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36</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38</v>
      </c>
      <c r="C738" t="s">
        <v>37</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38</v>
      </c>
      <c r="C739" t="s">
        <v>37</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36</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38</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38</v>
      </c>
      <c r="C742" t="s">
        <v>37</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38</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36</v>
      </c>
      <c r="C744" t="s">
        <v>37</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38</v>
      </c>
      <c r="C745" t="s">
        <v>37</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38</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38</v>
      </c>
      <c r="C747" t="s">
        <v>37</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38</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36</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38</v>
      </c>
      <c r="C750" t="s">
        <v>37</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38</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38</v>
      </c>
      <c r="C752" t="s">
        <v>37</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38</v>
      </c>
      <c r="C753" t="s">
        <v>37</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38</v>
      </c>
      <c r="C754" t="s">
        <v>37</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36</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38</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38</v>
      </c>
      <c r="C757" t="s">
        <v>37</v>
      </c>
      <c r="D757" s="1">
        <v>60000</v>
      </c>
      <c r="E757">
        <v>3</v>
      </c>
      <c r="F757" t="s">
        <v>27</v>
      </c>
      <c r="G757" t="s">
        <v>21</v>
      </c>
      <c r="H757" t="s">
        <v>18</v>
      </c>
      <c r="I757">
        <v>2</v>
      </c>
      <c r="J757" t="s">
        <v>22</v>
      </c>
      <c r="K757" t="s">
        <v>32</v>
      </c>
      <c r="L757">
        <v>53</v>
      </c>
      <c r="M757" t="str">
        <f t="shared" si="11"/>
        <v>Old</v>
      </c>
      <c r="N757" t="s">
        <v>18</v>
      </c>
    </row>
    <row r="758" spans="1:14" x14ac:dyDescent="0.2">
      <c r="A758">
        <v>27261</v>
      </c>
      <c r="B758" t="s">
        <v>38</v>
      </c>
      <c r="C758" t="s">
        <v>37</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36</v>
      </c>
      <c r="C759" t="s">
        <v>37</v>
      </c>
      <c r="D759" s="1">
        <v>30000</v>
      </c>
      <c r="E759">
        <v>1</v>
      </c>
      <c r="F759" t="s">
        <v>27</v>
      </c>
      <c r="G759" t="s">
        <v>20</v>
      </c>
      <c r="H759" t="s">
        <v>15</v>
      </c>
      <c r="I759">
        <v>2</v>
      </c>
      <c r="J759" t="s">
        <v>26</v>
      </c>
      <c r="K759" t="s">
        <v>32</v>
      </c>
      <c r="L759">
        <v>51</v>
      </c>
      <c r="M759" t="str">
        <f t="shared" si="11"/>
        <v>Old</v>
      </c>
      <c r="N759" t="s">
        <v>15</v>
      </c>
    </row>
    <row r="760" spans="1:14" x14ac:dyDescent="0.2">
      <c r="A760">
        <v>21714</v>
      </c>
      <c r="B760" t="s">
        <v>36</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36</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36</v>
      </c>
      <c r="C762" t="s">
        <v>37</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38</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36</v>
      </c>
      <c r="C764" t="s">
        <v>37</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38</v>
      </c>
      <c r="C765" t="s">
        <v>37</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38</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36</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38</v>
      </c>
      <c r="C768" t="s">
        <v>37</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38</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38</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38</v>
      </c>
      <c r="C771" t="s">
        <v>39</v>
      </c>
      <c r="D771" s="1">
        <v>100000</v>
      </c>
      <c r="E771">
        <v>4</v>
      </c>
      <c r="F771" t="s">
        <v>13</v>
      </c>
      <c r="G771" t="s">
        <v>28</v>
      </c>
      <c r="H771" t="s">
        <v>15</v>
      </c>
      <c r="I771">
        <v>4</v>
      </c>
      <c r="J771" t="s">
        <v>16</v>
      </c>
      <c r="K771" t="s">
        <v>32</v>
      </c>
      <c r="L771">
        <v>40</v>
      </c>
      <c r="M771" t="str">
        <f t="shared" ref="M771:M834" si="12">IF(L771&lt;=20,"Young",IF(L771&lt;=30,"Adolescent",IF(L771&lt;=50,"Middle Age","Old")))</f>
        <v>Middle Age</v>
      </c>
      <c r="N771" t="s">
        <v>18</v>
      </c>
    </row>
    <row r="772" spans="1:14" x14ac:dyDescent="0.2">
      <c r="A772">
        <v>17699</v>
      </c>
      <c r="B772" t="s">
        <v>38</v>
      </c>
      <c r="C772" t="s">
        <v>37</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38</v>
      </c>
      <c r="C773" t="s">
        <v>37</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36</v>
      </c>
      <c r="C774" t="s">
        <v>37</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38</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38</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38</v>
      </c>
      <c r="C777" t="s">
        <v>37</v>
      </c>
      <c r="D777" s="1">
        <v>70000</v>
      </c>
      <c r="E777">
        <v>2</v>
      </c>
      <c r="F777" t="s">
        <v>29</v>
      </c>
      <c r="G777" t="s">
        <v>14</v>
      </c>
      <c r="H777" t="s">
        <v>15</v>
      </c>
      <c r="I777">
        <v>2</v>
      </c>
      <c r="J777" t="s">
        <v>46</v>
      </c>
      <c r="K777" t="s">
        <v>32</v>
      </c>
      <c r="L777">
        <v>54</v>
      </c>
      <c r="M777" t="str">
        <f t="shared" si="12"/>
        <v>Old</v>
      </c>
      <c r="N777" t="s">
        <v>18</v>
      </c>
    </row>
    <row r="778" spans="1:14" x14ac:dyDescent="0.2">
      <c r="A778">
        <v>26490</v>
      </c>
      <c r="B778" t="s">
        <v>36</v>
      </c>
      <c r="C778" t="s">
        <v>37</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36</v>
      </c>
      <c r="C779" t="s">
        <v>37</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38</v>
      </c>
      <c r="C780" t="s">
        <v>37</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38</v>
      </c>
      <c r="C781" t="s">
        <v>37</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38</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38</v>
      </c>
      <c r="C783" t="s">
        <v>37</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36</v>
      </c>
      <c r="C784" t="s">
        <v>37</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38</v>
      </c>
      <c r="C785" t="s">
        <v>37</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36</v>
      </c>
      <c r="C786" t="s">
        <v>39</v>
      </c>
      <c r="D786" s="1">
        <v>10000</v>
      </c>
      <c r="E786">
        <v>2</v>
      </c>
      <c r="F786" t="s">
        <v>27</v>
      </c>
      <c r="G786" t="s">
        <v>25</v>
      </c>
      <c r="H786" t="s">
        <v>15</v>
      </c>
      <c r="I786">
        <v>2</v>
      </c>
      <c r="J786" t="s">
        <v>26</v>
      </c>
      <c r="K786" t="s">
        <v>32</v>
      </c>
      <c r="L786">
        <v>53</v>
      </c>
      <c r="M786" t="str">
        <f t="shared" si="12"/>
        <v>Old</v>
      </c>
      <c r="N786" t="s">
        <v>15</v>
      </c>
    </row>
    <row r="787" spans="1:14" x14ac:dyDescent="0.2">
      <c r="A787">
        <v>24496</v>
      </c>
      <c r="B787" t="s">
        <v>36</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38</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36</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36</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38</v>
      </c>
      <c r="C791" t="s">
        <v>37</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36</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38</v>
      </c>
      <c r="C793" t="s">
        <v>37</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36</v>
      </c>
      <c r="C794" t="s">
        <v>37</v>
      </c>
      <c r="D794" s="1">
        <v>30000</v>
      </c>
      <c r="E794">
        <v>1</v>
      </c>
      <c r="F794" t="s">
        <v>27</v>
      </c>
      <c r="G794" t="s">
        <v>20</v>
      </c>
      <c r="H794" t="s">
        <v>18</v>
      </c>
      <c r="I794">
        <v>1</v>
      </c>
      <c r="J794" t="s">
        <v>23</v>
      </c>
      <c r="K794" t="s">
        <v>32</v>
      </c>
      <c r="L794">
        <v>52</v>
      </c>
      <c r="M794" t="str">
        <f t="shared" si="12"/>
        <v>Old</v>
      </c>
      <c r="N794" t="s">
        <v>18</v>
      </c>
    </row>
    <row r="795" spans="1:14" x14ac:dyDescent="0.2">
      <c r="A795">
        <v>12768</v>
      </c>
      <c r="B795" t="s">
        <v>38</v>
      </c>
      <c r="C795" t="s">
        <v>37</v>
      </c>
      <c r="D795" s="1">
        <v>30000</v>
      </c>
      <c r="E795">
        <v>1</v>
      </c>
      <c r="F795" t="s">
        <v>27</v>
      </c>
      <c r="G795" t="s">
        <v>20</v>
      </c>
      <c r="H795" t="s">
        <v>15</v>
      </c>
      <c r="I795">
        <v>1</v>
      </c>
      <c r="J795" t="s">
        <v>22</v>
      </c>
      <c r="K795" t="s">
        <v>32</v>
      </c>
      <c r="L795">
        <v>52</v>
      </c>
      <c r="M795" t="str">
        <f t="shared" si="12"/>
        <v>Old</v>
      </c>
      <c r="N795" t="s">
        <v>15</v>
      </c>
    </row>
    <row r="796" spans="1:14" x14ac:dyDescent="0.2">
      <c r="A796">
        <v>20361</v>
      </c>
      <c r="B796" t="s">
        <v>38</v>
      </c>
      <c r="C796" t="s">
        <v>37</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36</v>
      </c>
      <c r="C797" t="s">
        <v>37</v>
      </c>
      <c r="D797" s="1">
        <v>60000</v>
      </c>
      <c r="E797">
        <v>2</v>
      </c>
      <c r="F797" t="s">
        <v>27</v>
      </c>
      <c r="G797" t="s">
        <v>21</v>
      </c>
      <c r="H797" t="s">
        <v>15</v>
      </c>
      <c r="I797">
        <v>2</v>
      </c>
      <c r="J797" t="s">
        <v>23</v>
      </c>
      <c r="K797" t="s">
        <v>32</v>
      </c>
      <c r="L797">
        <v>51</v>
      </c>
      <c r="M797" t="str">
        <f t="shared" si="12"/>
        <v>Old</v>
      </c>
      <c r="N797" t="s">
        <v>18</v>
      </c>
    </row>
    <row r="798" spans="1:14" x14ac:dyDescent="0.2">
      <c r="A798">
        <v>13382</v>
      </c>
      <c r="B798" t="s">
        <v>38</v>
      </c>
      <c r="C798" t="s">
        <v>37</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36</v>
      </c>
      <c r="C799" t="s">
        <v>37</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36</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36</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36</v>
      </c>
      <c r="C802" t="s">
        <v>37</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38</v>
      </c>
      <c r="C803" t="s">
        <v>37</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38</v>
      </c>
      <c r="C804" t="s">
        <v>37</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38</v>
      </c>
      <c r="C805" t="s">
        <v>37</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38</v>
      </c>
      <c r="C806" t="s">
        <v>37</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36</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38</v>
      </c>
      <c r="C808" t="s">
        <v>39</v>
      </c>
      <c r="D808" s="1">
        <v>10000</v>
      </c>
      <c r="E808">
        <v>2</v>
      </c>
      <c r="F808" t="s">
        <v>27</v>
      </c>
      <c r="G808" t="s">
        <v>25</v>
      </c>
      <c r="H808" t="s">
        <v>15</v>
      </c>
      <c r="I808">
        <v>2</v>
      </c>
      <c r="J808" t="s">
        <v>26</v>
      </c>
      <c r="K808" t="s">
        <v>32</v>
      </c>
      <c r="L808">
        <v>53</v>
      </c>
      <c r="M808" t="str">
        <f t="shared" si="12"/>
        <v>Old</v>
      </c>
      <c r="N808" t="s">
        <v>18</v>
      </c>
    </row>
    <row r="809" spans="1:14" x14ac:dyDescent="0.2">
      <c r="A809">
        <v>21417</v>
      </c>
      <c r="B809" t="s">
        <v>36</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36</v>
      </c>
      <c r="C810" t="s">
        <v>37</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38</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36</v>
      </c>
      <c r="C812" t="s">
        <v>39</v>
      </c>
      <c r="D812" s="1">
        <v>70000</v>
      </c>
      <c r="E812">
        <v>3</v>
      </c>
      <c r="F812" t="s">
        <v>31</v>
      </c>
      <c r="G812" t="s">
        <v>28</v>
      </c>
      <c r="H812" t="s">
        <v>15</v>
      </c>
      <c r="I812">
        <v>2</v>
      </c>
      <c r="J812" t="s">
        <v>23</v>
      </c>
      <c r="K812" t="s">
        <v>32</v>
      </c>
      <c r="L812">
        <v>52</v>
      </c>
      <c r="M812" t="str">
        <f t="shared" si="12"/>
        <v>Old</v>
      </c>
      <c r="N812" t="s">
        <v>15</v>
      </c>
    </row>
    <row r="813" spans="1:14" x14ac:dyDescent="0.2">
      <c r="A813">
        <v>25954</v>
      </c>
      <c r="B813" t="s">
        <v>38</v>
      </c>
      <c r="C813" t="s">
        <v>37</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36</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38</v>
      </c>
      <c r="C815" t="s">
        <v>39</v>
      </c>
      <c r="D815" s="1">
        <v>70000</v>
      </c>
      <c r="E815">
        <v>2</v>
      </c>
      <c r="F815" t="s">
        <v>27</v>
      </c>
      <c r="G815" t="s">
        <v>21</v>
      </c>
      <c r="H815" t="s">
        <v>15</v>
      </c>
      <c r="I815">
        <v>2</v>
      </c>
      <c r="J815" t="s">
        <v>46</v>
      </c>
      <c r="K815" t="s">
        <v>32</v>
      </c>
      <c r="L815">
        <v>53</v>
      </c>
      <c r="M815" t="str">
        <f t="shared" si="12"/>
        <v>Old</v>
      </c>
      <c r="N815" t="s">
        <v>18</v>
      </c>
    </row>
    <row r="816" spans="1:14" x14ac:dyDescent="0.2">
      <c r="A816">
        <v>13351</v>
      </c>
      <c r="B816" t="s">
        <v>36</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38</v>
      </c>
      <c r="C817" t="s">
        <v>37</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38</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38</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38</v>
      </c>
      <c r="C820" t="s">
        <v>37</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36</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36</v>
      </c>
      <c r="C822" t="s">
        <v>37</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38</v>
      </c>
      <c r="C823" t="s">
        <v>37</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38</v>
      </c>
      <c r="C824" t="s">
        <v>37</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36</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36</v>
      </c>
      <c r="C826" t="s">
        <v>37</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38</v>
      </c>
      <c r="C827" t="s">
        <v>37</v>
      </c>
      <c r="D827" s="1">
        <v>70000</v>
      </c>
      <c r="E827">
        <v>3</v>
      </c>
      <c r="F827" t="s">
        <v>27</v>
      </c>
      <c r="G827" t="s">
        <v>21</v>
      </c>
      <c r="H827" t="s">
        <v>18</v>
      </c>
      <c r="I827">
        <v>1</v>
      </c>
      <c r="J827" t="s">
        <v>26</v>
      </c>
      <c r="K827" t="s">
        <v>32</v>
      </c>
      <c r="L827">
        <v>52</v>
      </c>
      <c r="M827" t="str">
        <f t="shared" si="12"/>
        <v>Old</v>
      </c>
      <c r="N827" t="s">
        <v>15</v>
      </c>
    </row>
    <row r="828" spans="1:14" x14ac:dyDescent="0.2">
      <c r="A828">
        <v>15501</v>
      </c>
      <c r="B828" t="s">
        <v>38</v>
      </c>
      <c r="C828" t="s">
        <v>37</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36</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36</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36</v>
      </c>
      <c r="C831" t="s">
        <v>37</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38</v>
      </c>
      <c r="C832" t="s">
        <v>37</v>
      </c>
      <c r="D832" s="1">
        <v>60000</v>
      </c>
      <c r="E832">
        <v>2</v>
      </c>
      <c r="F832" t="s">
        <v>27</v>
      </c>
      <c r="G832" t="s">
        <v>21</v>
      </c>
      <c r="H832" t="s">
        <v>18</v>
      </c>
      <c r="I832">
        <v>2</v>
      </c>
      <c r="J832" t="s">
        <v>23</v>
      </c>
      <c r="K832" t="s">
        <v>32</v>
      </c>
      <c r="L832">
        <v>51</v>
      </c>
      <c r="M832" t="str">
        <f t="shared" si="12"/>
        <v>Old</v>
      </c>
      <c r="N832" t="s">
        <v>18</v>
      </c>
    </row>
    <row r="833" spans="1:14" x14ac:dyDescent="0.2">
      <c r="A833">
        <v>19163</v>
      </c>
      <c r="B833" t="s">
        <v>38</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38</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36</v>
      </c>
      <c r="C835" t="s">
        <v>39</v>
      </c>
      <c r="D835" s="1">
        <v>70000</v>
      </c>
      <c r="E835">
        <v>0</v>
      </c>
      <c r="F835" t="s">
        <v>13</v>
      </c>
      <c r="G835" t="s">
        <v>21</v>
      </c>
      <c r="H835" t="s">
        <v>18</v>
      </c>
      <c r="I835">
        <v>1</v>
      </c>
      <c r="J835" t="s">
        <v>16</v>
      </c>
      <c r="K835" t="s">
        <v>32</v>
      </c>
      <c r="L835">
        <v>37</v>
      </c>
      <c r="M835" t="str">
        <f t="shared" ref="M835:M898" si="13">IF(L835&lt;=20,"Young",IF(L835&lt;=30,"Adolescent",IF(L835&lt;=50,"Middle Age","Old")))</f>
        <v>Middle Age</v>
      </c>
      <c r="N835" t="s">
        <v>15</v>
      </c>
    </row>
    <row r="836" spans="1:14" x14ac:dyDescent="0.2">
      <c r="A836">
        <v>19889</v>
      </c>
      <c r="B836" t="s">
        <v>36</v>
      </c>
      <c r="C836" t="s">
        <v>39</v>
      </c>
      <c r="D836" s="1">
        <v>70000</v>
      </c>
      <c r="E836">
        <v>2</v>
      </c>
      <c r="F836" t="s">
        <v>29</v>
      </c>
      <c r="G836" t="s">
        <v>14</v>
      </c>
      <c r="H836" t="s">
        <v>18</v>
      </c>
      <c r="I836">
        <v>2</v>
      </c>
      <c r="J836" t="s">
        <v>22</v>
      </c>
      <c r="K836" t="s">
        <v>32</v>
      </c>
      <c r="L836">
        <v>54</v>
      </c>
      <c r="M836" t="str">
        <f t="shared" si="13"/>
        <v>Old</v>
      </c>
      <c r="N836" t="s">
        <v>15</v>
      </c>
    </row>
    <row r="837" spans="1:14" x14ac:dyDescent="0.2">
      <c r="A837">
        <v>12922</v>
      </c>
      <c r="B837" t="s">
        <v>36</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38</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38</v>
      </c>
      <c r="C839" t="s">
        <v>37</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36</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36</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38</v>
      </c>
      <c r="C842" t="s">
        <v>37</v>
      </c>
      <c r="D842" s="1">
        <v>70000</v>
      </c>
      <c r="E842">
        <v>4</v>
      </c>
      <c r="F842" t="s">
        <v>19</v>
      </c>
      <c r="G842" t="s">
        <v>21</v>
      </c>
      <c r="H842" t="s">
        <v>15</v>
      </c>
      <c r="I842">
        <v>2</v>
      </c>
      <c r="J842" t="s">
        <v>46</v>
      </c>
      <c r="K842" t="s">
        <v>32</v>
      </c>
      <c r="L842">
        <v>53</v>
      </c>
      <c r="M842" t="str">
        <f t="shared" si="13"/>
        <v>Old</v>
      </c>
      <c r="N842" t="s">
        <v>18</v>
      </c>
    </row>
    <row r="843" spans="1:14" x14ac:dyDescent="0.2">
      <c r="A843">
        <v>12056</v>
      </c>
      <c r="B843" t="s">
        <v>38</v>
      </c>
      <c r="C843" t="s">
        <v>37</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38</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36</v>
      </c>
      <c r="C845" t="s">
        <v>37</v>
      </c>
      <c r="D845" s="1">
        <v>80000</v>
      </c>
      <c r="E845">
        <v>2</v>
      </c>
      <c r="F845" t="s">
        <v>29</v>
      </c>
      <c r="G845" t="s">
        <v>14</v>
      </c>
      <c r="H845" t="s">
        <v>18</v>
      </c>
      <c r="I845">
        <v>2</v>
      </c>
      <c r="J845" t="s">
        <v>26</v>
      </c>
      <c r="K845" t="s">
        <v>32</v>
      </c>
      <c r="L845">
        <v>52</v>
      </c>
      <c r="M845" t="str">
        <f t="shared" si="13"/>
        <v>Old</v>
      </c>
      <c r="N845" t="s">
        <v>18</v>
      </c>
    </row>
    <row r="846" spans="1:14" x14ac:dyDescent="0.2">
      <c r="A846">
        <v>22743</v>
      </c>
      <c r="B846" t="s">
        <v>38</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36</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38</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36</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36</v>
      </c>
      <c r="C850" t="s">
        <v>37</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38</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36</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38</v>
      </c>
      <c r="C853" t="s">
        <v>37</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36</v>
      </c>
      <c r="C854" t="s">
        <v>37</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36</v>
      </c>
      <c r="C855" t="s">
        <v>37</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38</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36</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36</v>
      </c>
      <c r="C858" t="s">
        <v>37</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38</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38</v>
      </c>
      <c r="C860" t="s">
        <v>37</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38</v>
      </c>
      <c r="C861" t="s">
        <v>37</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36</v>
      </c>
      <c r="C862" t="s">
        <v>37</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38</v>
      </c>
      <c r="C863" t="s">
        <v>39</v>
      </c>
      <c r="D863" s="1">
        <v>20000</v>
      </c>
      <c r="E863">
        <v>2</v>
      </c>
      <c r="F863" t="s">
        <v>27</v>
      </c>
      <c r="G863" t="s">
        <v>25</v>
      </c>
      <c r="H863" t="s">
        <v>18</v>
      </c>
      <c r="I863">
        <v>2</v>
      </c>
      <c r="J863" t="s">
        <v>26</v>
      </c>
      <c r="K863" t="s">
        <v>32</v>
      </c>
      <c r="L863">
        <v>53</v>
      </c>
      <c r="M863" t="str">
        <f t="shared" si="13"/>
        <v>Old</v>
      </c>
      <c r="N863" t="s">
        <v>15</v>
      </c>
    </row>
    <row r="864" spans="1:14" x14ac:dyDescent="0.2">
      <c r="A864">
        <v>22330</v>
      </c>
      <c r="B864" t="s">
        <v>38</v>
      </c>
      <c r="C864" t="s">
        <v>37</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36</v>
      </c>
      <c r="C865" t="s">
        <v>37</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36</v>
      </c>
      <c r="C866" t="s">
        <v>37</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36</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38</v>
      </c>
      <c r="C868" t="s">
        <v>37</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38</v>
      </c>
      <c r="C869" t="s">
        <v>37</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36</v>
      </c>
      <c r="C870" t="s">
        <v>37</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36</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38</v>
      </c>
      <c r="C872" t="s">
        <v>37</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38</v>
      </c>
      <c r="C873" t="s">
        <v>37</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36</v>
      </c>
      <c r="C874" t="s">
        <v>39</v>
      </c>
      <c r="D874" s="1">
        <v>70000</v>
      </c>
      <c r="E874">
        <v>3</v>
      </c>
      <c r="F874" t="s">
        <v>31</v>
      </c>
      <c r="G874" t="s">
        <v>28</v>
      </c>
      <c r="H874" t="s">
        <v>15</v>
      </c>
      <c r="I874">
        <v>2</v>
      </c>
      <c r="J874" t="s">
        <v>23</v>
      </c>
      <c r="K874" t="s">
        <v>32</v>
      </c>
      <c r="L874">
        <v>53</v>
      </c>
      <c r="M874" t="str">
        <f t="shared" si="13"/>
        <v>Old</v>
      </c>
      <c r="N874" t="s">
        <v>15</v>
      </c>
    </row>
    <row r="875" spans="1:14" x14ac:dyDescent="0.2">
      <c r="A875">
        <v>23197</v>
      </c>
      <c r="B875" t="s">
        <v>38</v>
      </c>
      <c r="C875" t="s">
        <v>37</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38</v>
      </c>
      <c r="C876" t="s">
        <v>39</v>
      </c>
      <c r="D876" s="1">
        <v>30000</v>
      </c>
      <c r="E876">
        <v>1</v>
      </c>
      <c r="F876" t="s">
        <v>13</v>
      </c>
      <c r="G876" t="s">
        <v>14</v>
      </c>
      <c r="H876" t="s">
        <v>15</v>
      </c>
      <c r="I876">
        <v>1</v>
      </c>
      <c r="J876" t="s">
        <v>23</v>
      </c>
      <c r="K876" t="s">
        <v>32</v>
      </c>
      <c r="L876">
        <v>53</v>
      </c>
      <c r="M876" t="str">
        <f t="shared" si="13"/>
        <v>Old</v>
      </c>
      <c r="N876" t="s">
        <v>15</v>
      </c>
    </row>
    <row r="877" spans="1:14" x14ac:dyDescent="0.2">
      <c r="A877">
        <v>27279</v>
      </c>
      <c r="B877" t="s">
        <v>36</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36</v>
      </c>
      <c r="C878" t="s">
        <v>37</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38</v>
      </c>
      <c r="C879" t="s">
        <v>37</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38</v>
      </c>
      <c r="C880" t="s">
        <v>37</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38</v>
      </c>
      <c r="C881" t="s">
        <v>37</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38</v>
      </c>
      <c r="C882" t="s">
        <v>37</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38</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38</v>
      </c>
      <c r="C884" t="s">
        <v>37</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38</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38</v>
      </c>
      <c r="C886" t="s">
        <v>37</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38</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38</v>
      </c>
      <c r="C888" t="s">
        <v>37</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38</v>
      </c>
      <c r="C889" t="s">
        <v>37</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36</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38</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38</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36</v>
      </c>
      <c r="C893" t="s">
        <v>37</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36</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38</v>
      </c>
      <c r="C895" t="s">
        <v>37</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38</v>
      </c>
      <c r="C896" t="s">
        <v>37</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38</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38</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38</v>
      </c>
      <c r="C899" t="s">
        <v>37</v>
      </c>
      <c r="D899" s="1">
        <v>30000</v>
      </c>
      <c r="E899">
        <v>0</v>
      </c>
      <c r="F899" t="s">
        <v>29</v>
      </c>
      <c r="G899" t="s">
        <v>20</v>
      </c>
      <c r="H899" t="s">
        <v>18</v>
      </c>
      <c r="I899">
        <v>2</v>
      </c>
      <c r="J899" t="s">
        <v>16</v>
      </c>
      <c r="K899" t="s">
        <v>32</v>
      </c>
      <c r="L899">
        <v>28</v>
      </c>
      <c r="M899" t="str">
        <f t="shared" ref="M899:M962" si="14">IF(L899&lt;=20,"Young",IF(L899&lt;=30,"Adolescent",IF(L899&lt;=50,"Middle Age","Old")))</f>
        <v>Adolescent</v>
      </c>
      <c r="N899" t="s">
        <v>18</v>
      </c>
    </row>
    <row r="900" spans="1:14" x14ac:dyDescent="0.2">
      <c r="A900">
        <v>18066</v>
      </c>
      <c r="B900" t="s">
        <v>36</v>
      </c>
      <c r="C900" t="s">
        <v>37</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38</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38</v>
      </c>
      <c r="C902" t="s">
        <v>37</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36</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36</v>
      </c>
      <c r="C904" t="s">
        <v>37</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36</v>
      </c>
      <c r="C905" t="s">
        <v>37</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36</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36</v>
      </c>
      <c r="C907" t="s">
        <v>37</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38</v>
      </c>
      <c r="C908" t="s">
        <v>37</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38</v>
      </c>
      <c r="C909" t="s">
        <v>37</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36</v>
      </c>
      <c r="C910" t="s">
        <v>37</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38</v>
      </c>
      <c r="C911" t="s">
        <v>37</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38</v>
      </c>
      <c r="C912" t="s">
        <v>37</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38</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38</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36</v>
      </c>
      <c r="C915" t="s">
        <v>37</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36</v>
      </c>
      <c r="C916" t="s">
        <v>37</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38</v>
      </c>
      <c r="C917" t="s">
        <v>37</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36</v>
      </c>
      <c r="C918" t="s">
        <v>37</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36</v>
      </c>
      <c r="C919" t="s">
        <v>37</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38</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38</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38</v>
      </c>
      <c r="C922" t="s">
        <v>37</v>
      </c>
      <c r="D922" s="1">
        <v>30000</v>
      </c>
      <c r="E922">
        <v>2</v>
      </c>
      <c r="F922" t="s">
        <v>27</v>
      </c>
      <c r="G922" t="s">
        <v>14</v>
      </c>
      <c r="H922" t="s">
        <v>15</v>
      </c>
      <c r="I922">
        <v>2</v>
      </c>
      <c r="J922" t="s">
        <v>26</v>
      </c>
      <c r="K922" t="s">
        <v>32</v>
      </c>
      <c r="L922">
        <v>51</v>
      </c>
      <c r="M922" t="str">
        <f t="shared" si="14"/>
        <v>Old</v>
      </c>
      <c r="N922" t="s">
        <v>18</v>
      </c>
    </row>
    <row r="923" spans="1:14" x14ac:dyDescent="0.2">
      <c r="A923">
        <v>12153</v>
      </c>
      <c r="B923" t="s">
        <v>36</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38</v>
      </c>
      <c r="C924" t="s">
        <v>39</v>
      </c>
      <c r="D924" s="1">
        <v>40000</v>
      </c>
      <c r="E924">
        <v>3</v>
      </c>
      <c r="F924" t="s">
        <v>19</v>
      </c>
      <c r="G924" t="s">
        <v>21</v>
      </c>
      <c r="H924" t="s">
        <v>18</v>
      </c>
      <c r="I924">
        <v>2</v>
      </c>
      <c r="J924" t="s">
        <v>26</v>
      </c>
      <c r="K924" t="s">
        <v>32</v>
      </c>
      <c r="L924">
        <v>54</v>
      </c>
      <c r="M924" t="str">
        <f t="shared" si="14"/>
        <v>Old</v>
      </c>
      <c r="N924" t="s">
        <v>15</v>
      </c>
    </row>
    <row r="925" spans="1:14" x14ac:dyDescent="0.2">
      <c r="A925">
        <v>26728</v>
      </c>
      <c r="B925" t="s">
        <v>36</v>
      </c>
      <c r="C925" t="s">
        <v>37</v>
      </c>
      <c r="D925" s="1">
        <v>70000</v>
      </c>
      <c r="E925">
        <v>3</v>
      </c>
      <c r="F925" t="s">
        <v>31</v>
      </c>
      <c r="G925" t="s">
        <v>28</v>
      </c>
      <c r="H925" t="s">
        <v>18</v>
      </c>
      <c r="I925">
        <v>2</v>
      </c>
      <c r="J925" t="s">
        <v>26</v>
      </c>
      <c r="K925" t="s">
        <v>32</v>
      </c>
      <c r="L925">
        <v>53</v>
      </c>
      <c r="M925" t="str">
        <f t="shared" si="14"/>
        <v>Old</v>
      </c>
      <c r="N925" t="s">
        <v>15</v>
      </c>
    </row>
    <row r="926" spans="1:14" x14ac:dyDescent="0.2">
      <c r="A926">
        <v>11090</v>
      </c>
      <c r="B926" t="s">
        <v>36</v>
      </c>
      <c r="C926" t="s">
        <v>37</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36</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36</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38</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38</v>
      </c>
      <c r="C930" t="s">
        <v>37</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38</v>
      </c>
      <c r="C931" t="s">
        <v>37</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38</v>
      </c>
      <c r="C932" t="s">
        <v>37</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38</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36</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36</v>
      </c>
      <c r="C935" t="s">
        <v>37</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38</v>
      </c>
      <c r="C936" t="s">
        <v>37</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38</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38</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38</v>
      </c>
      <c r="C939" t="s">
        <v>37</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38</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36</v>
      </c>
      <c r="C941" t="s">
        <v>37</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36</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38</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38</v>
      </c>
      <c r="C944" t="s">
        <v>39</v>
      </c>
      <c r="D944" s="1">
        <v>40000</v>
      </c>
      <c r="E944">
        <v>3</v>
      </c>
      <c r="F944" t="s">
        <v>19</v>
      </c>
      <c r="G944" t="s">
        <v>21</v>
      </c>
      <c r="H944" t="s">
        <v>15</v>
      </c>
      <c r="I944">
        <v>2</v>
      </c>
      <c r="J944" t="s">
        <v>23</v>
      </c>
      <c r="K944" t="s">
        <v>32</v>
      </c>
      <c r="L944">
        <v>54</v>
      </c>
      <c r="M944" t="str">
        <f t="shared" si="14"/>
        <v>Old</v>
      </c>
      <c r="N944" t="s">
        <v>18</v>
      </c>
    </row>
    <row r="945" spans="1:14" x14ac:dyDescent="0.2">
      <c r="A945">
        <v>24322</v>
      </c>
      <c r="B945" t="s">
        <v>38</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38</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36</v>
      </c>
      <c r="C947" t="s">
        <v>37</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38</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36</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36</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38</v>
      </c>
      <c r="C951" t="s">
        <v>37</v>
      </c>
      <c r="D951" s="1">
        <v>70000</v>
      </c>
      <c r="E951">
        <v>2</v>
      </c>
      <c r="F951" t="s">
        <v>29</v>
      </c>
      <c r="G951" t="s">
        <v>14</v>
      </c>
      <c r="H951" t="s">
        <v>15</v>
      </c>
      <c r="I951">
        <v>2</v>
      </c>
      <c r="J951" t="s">
        <v>46</v>
      </c>
      <c r="K951" t="s">
        <v>32</v>
      </c>
      <c r="L951">
        <v>53</v>
      </c>
      <c r="M951" t="str">
        <f t="shared" si="14"/>
        <v>Old</v>
      </c>
      <c r="N951" t="s">
        <v>18</v>
      </c>
    </row>
    <row r="952" spans="1:14" x14ac:dyDescent="0.2">
      <c r="A952">
        <v>11788</v>
      </c>
      <c r="B952" t="s">
        <v>36</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38</v>
      </c>
      <c r="C953" t="s">
        <v>37</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38</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36</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38</v>
      </c>
      <c r="C956" t="s">
        <v>37</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38</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38</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38</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38</v>
      </c>
      <c r="C960" t="s">
        <v>37</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38</v>
      </c>
      <c r="C961" t="s">
        <v>37</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36</v>
      </c>
      <c r="C962" t="s">
        <v>37</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38</v>
      </c>
      <c r="C963" t="s">
        <v>39</v>
      </c>
      <c r="D963" s="1">
        <v>120000</v>
      </c>
      <c r="E963">
        <v>2</v>
      </c>
      <c r="F963" t="s">
        <v>13</v>
      </c>
      <c r="G963" t="s">
        <v>28</v>
      </c>
      <c r="H963" t="s">
        <v>15</v>
      </c>
      <c r="I963">
        <v>3</v>
      </c>
      <c r="J963" t="s">
        <v>23</v>
      </c>
      <c r="K963" t="s">
        <v>32</v>
      </c>
      <c r="L963">
        <v>62</v>
      </c>
      <c r="M963" t="str">
        <f t="shared" ref="M963:M1001" si="15">IF(L963&lt;=20,"Young",IF(L963&lt;=30,"Adolescent",IF(L963&lt;=50,"Middle Age","Old")))</f>
        <v>Old</v>
      </c>
      <c r="N963" t="s">
        <v>18</v>
      </c>
    </row>
    <row r="964" spans="1:14" x14ac:dyDescent="0.2">
      <c r="A964">
        <v>16813</v>
      </c>
      <c r="B964" t="s">
        <v>38</v>
      </c>
      <c r="C964" t="s">
        <v>37</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38</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36</v>
      </c>
      <c r="C966" t="s">
        <v>37</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36</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38</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38</v>
      </c>
      <c r="C969" t="s">
        <v>37</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36</v>
      </c>
      <c r="C970" t="s">
        <v>37</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38</v>
      </c>
      <c r="C971" t="s">
        <v>37</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38</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36</v>
      </c>
      <c r="C973" t="s">
        <v>39</v>
      </c>
      <c r="D973" s="1">
        <v>60000</v>
      </c>
      <c r="E973">
        <v>2</v>
      </c>
      <c r="F973" t="s">
        <v>29</v>
      </c>
      <c r="G973" t="s">
        <v>14</v>
      </c>
      <c r="H973" t="s">
        <v>18</v>
      </c>
      <c r="I973">
        <v>2</v>
      </c>
      <c r="J973" t="s">
        <v>26</v>
      </c>
      <c r="K973" t="s">
        <v>32</v>
      </c>
      <c r="L973">
        <v>51</v>
      </c>
      <c r="M973" t="str">
        <f t="shared" si="15"/>
        <v>Old</v>
      </c>
      <c r="N973" t="s">
        <v>18</v>
      </c>
    </row>
    <row r="974" spans="1:14" x14ac:dyDescent="0.2">
      <c r="A974">
        <v>14887</v>
      </c>
      <c r="B974" t="s">
        <v>38</v>
      </c>
      <c r="C974" t="s">
        <v>39</v>
      </c>
      <c r="D974" s="1">
        <v>30000</v>
      </c>
      <c r="E974">
        <v>1</v>
      </c>
      <c r="F974" t="s">
        <v>27</v>
      </c>
      <c r="G974" t="s">
        <v>20</v>
      </c>
      <c r="H974" t="s">
        <v>15</v>
      </c>
      <c r="I974">
        <v>1</v>
      </c>
      <c r="J974" t="s">
        <v>23</v>
      </c>
      <c r="K974" t="s">
        <v>32</v>
      </c>
      <c r="L974">
        <v>52</v>
      </c>
      <c r="M974" t="str">
        <f t="shared" si="15"/>
        <v>Old</v>
      </c>
      <c r="N974" t="s">
        <v>18</v>
      </c>
    </row>
    <row r="975" spans="1:14" x14ac:dyDescent="0.2">
      <c r="A975">
        <v>11734</v>
      </c>
      <c r="B975" t="s">
        <v>38</v>
      </c>
      <c r="C975" t="s">
        <v>37</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38</v>
      </c>
      <c r="C976" t="s">
        <v>37</v>
      </c>
      <c r="D976" s="1">
        <v>70000</v>
      </c>
      <c r="E976">
        <v>3</v>
      </c>
      <c r="F976" t="s">
        <v>31</v>
      </c>
      <c r="G976" t="s">
        <v>28</v>
      </c>
      <c r="H976" t="s">
        <v>15</v>
      </c>
      <c r="I976">
        <v>2</v>
      </c>
      <c r="J976" t="s">
        <v>23</v>
      </c>
      <c r="K976" t="s">
        <v>32</v>
      </c>
      <c r="L976">
        <v>53</v>
      </c>
      <c r="M976" t="str">
        <f t="shared" si="15"/>
        <v>Old</v>
      </c>
      <c r="N976" t="s">
        <v>15</v>
      </c>
    </row>
    <row r="977" spans="1:14" x14ac:dyDescent="0.2">
      <c r="A977">
        <v>20659</v>
      </c>
      <c r="B977" t="s">
        <v>38</v>
      </c>
      <c r="C977" t="s">
        <v>37</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38</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36</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38</v>
      </c>
      <c r="C980" t="s">
        <v>37</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36</v>
      </c>
      <c r="C981" t="s">
        <v>37</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36</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38</v>
      </c>
      <c r="C983" t="s">
        <v>37</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36</v>
      </c>
      <c r="C984" t="s">
        <v>37</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38</v>
      </c>
      <c r="C985" t="s">
        <v>37</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38</v>
      </c>
      <c r="C986" t="s">
        <v>37</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36</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36</v>
      </c>
      <c r="C988" t="s">
        <v>37</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36</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38</v>
      </c>
      <c r="C990" t="s">
        <v>37</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38</v>
      </c>
      <c r="C991" t="s">
        <v>37</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36</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36</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38</v>
      </c>
      <c r="C994" t="s">
        <v>37</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36</v>
      </c>
      <c r="C995" t="s">
        <v>37</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38</v>
      </c>
      <c r="C996" t="s">
        <v>37</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38</v>
      </c>
      <c r="C997" t="s">
        <v>37</v>
      </c>
      <c r="D997" s="1">
        <v>60000</v>
      </c>
      <c r="E997" s="2">
        <v>2</v>
      </c>
      <c r="F997" t="s">
        <v>27</v>
      </c>
      <c r="G997" t="s">
        <v>21</v>
      </c>
      <c r="H997" t="s">
        <v>15</v>
      </c>
      <c r="I997">
        <v>2</v>
      </c>
      <c r="J997" t="s">
        <v>22</v>
      </c>
      <c r="K997" t="s">
        <v>32</v>
      </c>
      <c r="L997">
        <v>54</v>
      </c>
      <c r="M997" t="str">
        <f t="shared" si="15"/>
        <v>Old</v>
      </c>
      <c r="N997" t="s">
        <v>15</v>
      </c>
    </row>
    <row r="998" spans="1:14" x14ac:dyDescent="0.2">
      <c r="A998">
        <v>28672</v>
      </c>
      <c r="B998" t="s">
        <v>36</v>
      </c>
      <c r="C998" t="s">
        <v>37</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38</v>
      </c>
      <c r="C999" t="s">
        <v>37</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36</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36</v>
      </c>
      <c r="C1001" t="s">
        <v>37</v>
      </c>
      <c r="D1001" s="1">
        <v>60000</v>
      </c>
      <c r="E1001">
        <v>3</v>
      </c>
      <c r="F1001" t="s">
        <v>27</v>
      </c>
      <c r="G1001" t="s">
        <v>21</v>
      </c>
      <c r="H1001" t="s">
        <v>15</v>
      </c>
      <c r="I1001">
        <v>2</v>
      </c>
      <c r="J1001" t="s">
        <v>46</v>
      </c>
      <c r="K1001" t="s">
        <v>32</v>
      </c>
      <c r="L1001">
        <v>53</v>
      </c>
      <c r="M1001" t="str">
        <f t="shared" si="15"/>
        <v>Old</v>
      </c>
      <c r="N1001" t="s">
        <v>15</v>
      </c>
    </row>
  </sheetData>
  <autoFilter ref="A1:N1001" xr:uid="{A46CDAF6-B8EB-4AD4-93A9-C0D2CAB2D0CB}"/>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FD2B-2D8C-4841-A5FE-1DF1495698D8}">
  <dimension ref="A4:D60"/>
  <sheetViews>
    <sheetView topLeftCell="A7" zoomScale="80" zoomScaleNormal="80" workbookViewId="0">
      <selection activeCell="A56" sqref="A55:D60"/>
    </sheetView>
  </sheetViews>
  <sheetFormatPr defaultRowHeight="14.25" x14ac:dyDescent="0.2"/>
  <cols>
    <col min="1" max="1" width="23.375" bestFit="1" customWidth="1"/>
    <col min="2" max="2" width="16.875" bestFit="1" customWidth="1"/>
    <col min="3" max="3" width="4.375" bestFit="1" customWidth="1"/>
    <col min="4" max="4" width="11.375" bestFit="1" customWidth="1"/>
    <col min="5" max="6" width="7.375" bestFit="1" customWidth="1"/>
    <col min="7" max="7" width="11.875" bestFit="1" customWidth="1"/>
    <col min="8" max="8" width="11.375" bestFit="1" customWidth="1"/>
  </cols>
  <sheetData>
    <row r="4" spans="1:4" x14ac:dyDescent="0.2">
      <c r="A4" s="3" t="s">
        <v>44</v>
      </c>
      <c r="B4" s="3" t="s">
        <v>43</v>
      </c>
    </row>
    <row r="5" spans="1:4" x14ac:dyDescent="0.2">
      <c r="A5" s="3" t="s">
        <v>41</v>
      </c>
      <c r="B5" t="s">
        <v>18</v>
      </c>
      <c r="C5" t="s">
        <v>15</v>
      </c>
      <c r="D5" t="s">
        <v>42</v>
      </c>
    </row>
    <row r="6" spans="1:4" x14ac:dyDescent="0.2">
      <c r="A6" s="4" t="s">
        <v>39</v>
      </c>
      <c r="B6" s="7">
        <v>53440</v>
      </c>
      <c r="C6" s="7">
        <v>55774.058577405856</v>
      </c>
      <c r="D6" s="7">
        <v>54580.777096114522</v>
      </c>
    </row>
    <row r="7" spans="1:4" x14ac:dyDescent="0.2">
      <c r="A7" s="4" t="s">
        <v>37</v>
      </c>
      <c r="B7" s="7">
        <v>56208.178438661707</v>
      </c>
      <c r="C7" s="7">
        <v>60123.966942148763</v>
      </c>
      <c r="D7" s="7">
        <v>58062.62230919765</v>
      </c>
    </row>
    <row r="8" spans="1:4" x14ac:dyDescent="0.2">
      <c r="A8" s="4" t="s">
        <v>42</v>
      </c>
      <c r="B8" s="7">
        <v>54874.759152215796</v>
      </c>
      <c r="C8" s="7">
        <v>57962.577962577961</v>
      </c>
      <c r="D8" s="7">
        <v>56360</v>
      </c>
    </row>
    <row r="32" spans="1:2" x14ac:dyDescent="0.2">
      <c r="A32" s="3" t="s">
        <v>45</v>
      </c>
      <c r="B32" s="3" t="s">
        <v>43</v>
      </c>
    </row>
    <row r="33" spans="1:4" x14ac:dyDescent="0.2">
      <c r="A33" s="3" t="s">
        <v>41</v>
      </c>
      <c r="B33" t="s">
        <v>18</v>
      </c>
      <c r="C33" t="s">
        <v>15</v>
      </c>
      <c r="D33" t="s">
        <v>42</v>
      </c>
    </row>
    <row r="34" spans="1:4" x14ac:dyDescent="0.2">
      <c r="A34" s="4" t="s">
        <v>16</v>
      </c>
      <c r="B34" s="5">
        <v>166</v>
      </c>
      <c r="C34" s="5">
        <v>200</v>
      </c>
      <c r="D34" s="5">
        <v>366</v>
      </c>
    </row>
    <row r="35" spans="1:4" x14ac:dyDescent="0.2">
      <c r="A35" s="4" t="s">
        <v>26</v>
      </c>
      <c r="B35" s="5">
        <v>92</v>
      </c>
      <c r="C35" s="5">
        <v>77</v>
      </c>
      <c r="D35" s="5">
        <v>169</v>
      </c>
    </row>
    <row r="36" spans="1:4" x14ac:dyDescent="0.2">
      <c r="A36" s="4" t="s">
        <v>22</v>
      </c>
      <c r="B36" s="5">
        <v>67</v>
      </c>
      <c r="C36" s="5">
        <v>95</v>
      </c>
      <c r="D36" s="5">
        <v>162</v>
      </c>
    </row>
    <row r="37" spans="1:4" x14ac:dyDescent="0.2">
      <c r="A37" s="4" t="s">
        <v>23</v>
      </c>
      <c r="B37" s="5">
        <v>116</v>
      </c>
      <c r="C37" s="5">
        <v>76</v>
      </c>
      <c r="D37" s="5">
        <v>192</v>
      </c>
    </row>
    <row r="38" spans="1:4" x14ac:dyDescent="0.2">
      <c r="A38" s="4" t="s">
        <v>46</v>
      </c>
      <c r="B38" s="5">
        <v>78</v>
      </c>
      <c r="C38" s="5">
        <v>33</v>
      </c>
      <c r="D38" s="5">
        <v>111</v>
      </c>
    </row>
    <row r="39" spans="1:4" x14ac:dyDescent="0.2">
      <c r="A39" s="4" t="s">
        <v>42</v>
      </c>
      <c r="B39" s="5">
        <v>519</v>
      </c>
      <c r="C39" s="5">
        <v>481</v>
      </c>
      <c r="D39" s="5">
        <v>1000</v>
      </c>
    </row>
    <row r="55" spans="1:4" x14ac:dyDescent="0.2">
      <c r="A55" s="3" t="s">
        <v>45</v>
      </c>
      <c r="B55" s="3" t="s">
        <v>43</v>
      </c>
    </row>
    <row r="56" spans="1:4" x14ac:dyDescent="0.2">
      <c r="A56" s="3" t="s">
        <v>41</v>
      </c>
      <c r="B56" t="s">
        <v>18</v>
      </c>
      <c r="C56" t="s">
        <v>15</v>
      </c>
      <c r="D56" t="s">
        <v>42</v>
      </c>
    </row>
    <row r="57" spans="1:4" x14ac:dyDescent="0.2">
      <c r="A57" s="4" t="s">
        <v>47</v>
      </c>
      <c r="B57" s="5">
        <v>71</v>
      </c>
      <c r="C57" s="5">
        <v>39</v>
      </c>
      <c r="D57" s="5">
        <v>110</v>
      </c>
    </row>
    <row r="58" spans="1:4" x14ac:dyDescent="0.2">
      <c r="A58" s="4" t="s">
        <v>48</v>
      </c>
      <c r="B58" s="5">
        <v>282</v>
      </c>
      <c r="C58" s="5">
        <v>332</v>
      </c>
      <c r="D58" s="5">
        <v>614</v>
      </c>
    </row>
    <row r="59" spans="1:4" x14ac:dyDescent="0.2">
      <c r="A59" s="4" t="s">
        <v>49</v>
      </c>
      <c r="B59" s="5">
        <v>166</v>
      </c>
      <c r="C59" s="5">
        <v>110</v>
      </c>
      <c r="D59" s="5">
        <v>276</v>
      </c>
    </row>
    <row r="60" spans="1:4" x14ac:dyDescent="0.2">
      <c r="A60" s="4" t="s">
        <v>42</v>
      </c>
      <c r="B60" s="5">
        <v>519</v>
      </c>
      <c r="C60" s="5">
        <v>481</v>
      </c>
      <c r="D60"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E136E-4229-47EF-8CAD-FB34A8E7E28B}">
  <dimension ref="A1:O5"/>
  <sheetViews>
    <sheetView showGridLines="0" tabSelected="1" zoomScale="80" zoomScaleNormal="80" workbookViewId="0">
      <selection activeCell="S7" sqref="S7"/>
    </sheetView>
  </sheetViews>
  <sheetFormatPr defaultRowHeight="14.25" x14ac:dyDescent="0.2"/>
  <cols>
    <col min="1" max="1" width="22.25" customWidth="1"/>
  </cols>
  <sheetData>
    <row r="1" spans="1:15" ht="14.25" customHeight="1" x14ac:dyDescent="0.2">
      <c r="A1" s="8" t="s">
        <v>50</v>
      </c>
      <c r="B1" s="9"/>
      <c r="C1" s="9"/>
      <c r="D1" s="9"/>
      <c r="E1" s="9"/>
      <c r="F1" s="9"/>
      <c r="G1" s="9"/>
      <c r="H1" s="9"/>
      <c r="I1" s="9"/>
      <c r="J1" s="9"/>
      <c r="K1" s="9"/>
      <c r="L1" s="9"/>
      <c r="M1" s="9"/>
      <c r="N1" s="9"/>
      <c r="O1" s="9"/>
    </row>
    <row r="2" spans="1:15" ht="14.25" customHeight="1" x14ac:dyDescent="0.2">
      <c r="A2" s="8"/>
      <c r="B2" s="9"/>
      <c r="C2" s="9"/>
      <c r="D2" s="9"/>
      <c r="E2" s="9"/>
      <c r="F2" s="9"/>
      <c r="G2" s="9"/>
      <c r="H2" s="9"/>
      <c r="I2" s="9"/>
      <c r="J2" s="9"/>
      <c r="K2" s="9"/>
      <c r="L2" s="9"/>
      <c r="M2" s="9"/>
      <c r="N2" s="9"/>
      <c r="O2" s="9"/>
    </row>
    <row r="3" spans="1:15" ht="14.25" customHeight="1" x14ac:dyDescent="0.2">
      <c r="A3" s="8"/>
      <c r="B3" s="9"/>
      <c r="C3" s="9"/>
      <c r="D3" s="9"/>
      <c r="E3" s="9"/>
      <c r="F3" s="9"/>
      <c r="G3" s="9"/>
      <c r="H3" s="9"/>
      <c r="I3" s="9"/>
      <c r="J3" s="9"/>
      <c r="K3" s="9"/>
      <c r="L3" s="9"/>
      <c r="M3" s="9"/>
      <c r="N3" s="9"/>
      <c r="O3" s="9"/>
    </row>
    <row r="4" spans="1:15" ht="14.25" customHeight="1" x14ac:dyDescent="0.2">
      <c r="A4" s="8"/>
      <c r="B4" s="9"/>
      <c r="C4" s="9"/>
      <c r="D4" s="9"/>
      <c r="E4" s="9"/>
      <c r="F4" s="9"/>
      <c r="G4" s="9"/>
      <c r="H4" s="9"/>
      <c r="I4" s="9"/>
      <c r="J4" s="9"/>
      <c r="K4" s="9"/>
      <c r="L4" s="9"/>
      <c r="M4" s="9"/>
      <c r="N4" s="9"/>
      <c r="O4" s="9"/>
    </row>
    <row r="5" spans="1:15" ht="14.25" customHeight="1" x14ac:dyDescent="0.2">
      <c r="A5" s="8"/>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2022-11-07T20:59:28Z</dcterms:modified>
</cp:coreProperties>
</file>