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8800" windowHeight="12300" activeTab="1"/>
  </bookViews>
  <sheets>
    <sheet name="SMALL LARGE RANK PERCENTRANK" sheetId="1" r:id="rId1"/>
    <sheet name="SUMPRODUCT" sheetId="2" r:id="rId2"/>
    <sheet name="COUNTIF SUMIF AVERAGEIF" sheetId="3" r:id="rId3"/>
  </sheets>
  <calcPr calcId="162913" calcMode="autoNoTable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0" i="3" l="1"/>
  <c r="E100" i="3"/>
  <c r="F99" i="3"/>
  <c r="E99" i="3"/>
  <c r="F98" i="3"/>
  <c r="E98" i="3"/>
  <c r="F97" i="3"/>
  <c r="E97" i="3"/>
  <c r="F96" i="3"/>
  <c r="E96" i="3"/>
  <c r="F95" i="3"/>
  <c r="E95" i="3"/>
  <c r="F94" i="3"/>
  <c r="E94" i="3"/>
  <c r="F93" i="3"/>
  <c r="E93" i="3"/>
  <c r="F92" i="3"/>
  <c r="E92" i="3"/>
  <c r="F91" i="3"/>
  <c r="E91" i="3"/>
  <c r="F90" i="3"/>
  <c r="E90" i="3"/>
  <c r="F89" i="3"/>
  <c r="E89" i="3"/>
  <c r="F88" i="3"/>
  <c r="E88" i="3"/>
  <c r="F87" i="3"/>
  <c r="E87" i="3"/>
  <c r="F86" i="3"/>
  <c r="E86" i="3"/>
  <c r="F85" i="3"/>
  <c r="E85" i="3"/>
  <c r="F84" i="3"/>
  <c r="E84" i="3"/>
  <c r="F83" i="3"/>
  <c r="E83" i="3"/>
  <c r="F82" i="3"/>
  <c r="E82" i="3"/>
  <c r="F81" i="3"/>
  <c r="E81" i="3"/>
  <c r="F80" i="3"/>
  <c r="E80" i="3"/>
  <c r="F79" i="3"/>
  <c r="E79" i="3"/>
  <c r="F78" i="3"/>
  <c r="E78" i="3"/>
  <c r="F77" i="3"/>
  <c r="E77" i="3"/>
  <c r="F76" i="3"/>
  <c r="E76" i="3"/>
  <c r="F75" i="3"/>
  <c r="E75" i="3"/>
  <c r="F74" i="3"/>
  <c r="E74" i="3"/>
  <c r="F73" i="3"/>
  <c r="E73" i="3"/>
  <c r="F72" i="3"/>
  <c r="E72" i="3"/>
  <c r="F71" i="3"/>
  <c r="E71" i="3"/>
  <c r="F70" i="3"/>
  <c r="E70" i="3"/>
  <c r="F69" i="3"/>
  <c r="E69" i="3"/>
  <c r="F68" i="3"/>
  <c r="E68" i="3"/>
  <c r="F67" i="3"/>
  <c r="E67" i="3"/>
  <c r="F66" i="3"/>
  <c r="E66" i="3"/>
  <c r="F65" i="3"/>
  <c r="E65" i="3"/>
  <c r="F64" i="3"/>
  <c r="E64" i="3"/>
  <c r="F63" i="3"/>
  <c r="E63" i="3"/>
  <c r="F62" i="3"/>
  <c r="E62" i="3"/>
  <c r="F61" i="3"/>
  <c r="E61" i="3"/>
  <c r="F60" i="3"/>
  <c r="E60" i="3"/>
  <c r="F59" i="3"/>
  <c r="E59" i="3"/>
  <c r="F58" i="3"/>
  <c r="E58" i="3"/>
  <c r="F57" i="3"/>
  <c r="E57" i="3"/>
  <c r="F56" i="3"/>
  <c r="E56" i="3"/>
  <c r="F55" i="3"/>
  <c r="E55" i="3"/>
  <c r="F54" i="3"/>
  <c r="E54" i="3"/>
  <c r="F53" i="3"/>
  <c r="E53" i="3"/>
  <c r="F52" i="3"/>
  <c r="E52" i="3"/>
  <c r="F51" i="3"/>
  <c r="E51" i="3"/>
  <c r="F50" i="3"/>
  <c r="E50" i="3"/>
  <c r="F49" i="3"/>
  <c r="E49" i="3"/>
  <c r="F48" i="3"/>
  <c r="E48" i="3"/>
  <c r="F47" i="3"/>
  <c r="E47" i="3"/>
  <c r="F46" i="3"/>
  <c r="E46" i="3"/>
  <c r="F45" i="3"/>
  <c r="E45" i="3"/>
  <c r="F44" i="3"/>
  <c r="E44" i="3"/>
  <c r="F43" i="3"/>
  <c r="E43" i="3"/>
  <c r="F42" i="3"/>
  <c r="E42" i="3"/>
  <c r="F41" i="3"/>
  <c r="E41" i="3"/>
  <c r="F40" i="3"/>
  <c r="E40" i="3"/>
  <c r="F39" i="3"/>
  <c r="E39" i="3"/>
  <c r="F38" i="3"/>
  <c r="E38" i="3"/>
  <c r="F37" i="3"/>
  <c r="E37" i="3"/>
  <c r="F36" i="3"/>
  <c r="E36" i="3"/>
  <c r="F35" i="3"/>
  <c r="E35" i="3"/>
  <c r="F34" i="3"/>
  <c r="E34" i="3"/>
  <c r="F33" i="3"/>
  <c r="E33" i="3"/>
  <c r="F32" i="3"/>
  <c r="E32" i="3"/>
  <c r="F31" i="3"/>
  <c r="E31" i="3"/>
  <c r="F30" i="3"/>
  <c r="E30" i="3"/>
  <c r="F29" i="3"/>
  <c r="E29" i="3"/>
  <c r="F28" i="3"/>
  <c r="E28" i="3"/>
  <c r="F27" i="3"/>
  <c r="E27" i="3"/>
  <c r="F26" i="3"/>
  <c r="E26" i="3"/>
  <c r="F25" i="3"/>
  <c r="E25" i="3"/>
  <c r="F24" i="3"/>
  <c r="E24" i="3"/>
  <c r="F23" i="3"/>
  <c r="E23" i="3"/>
  <c r="F22" i="3"/>
  <c r="E22" i="3"/>
  <c r="F21" i="3"/>
  <c r="E21" i="3"/>
  <c r="F20" i="3"/>
  <c r="E20" i="3"/>
  <c r="F19" i="3"/>
  <c r="E19" i="3"/>
  <c r="F18" i="3"/>
  <c r="E18" i="3"/>
  <c r="F17" i="3"/>
  <c r="E17" i="3"/>
  <c r="F16" i="3"/>
  <c r="E16" i="3"/>
  <c r="F15" i="3"/>
  <c r="E15" i="3"/>
  <c r="F14" i="3"/>
  <c r="E14" i="3"/>
  <c r="F13" i="3"/>
  <c r="E13" i="3"/>
  <c r="F12" i="3"/>
  <c r="E12" i="3"/>
  <c r="F11" i="3"/>
  <c r="E11" i="3"/>
  <c r="F10" i="3"/>
  <c r="E10" i="3"/>
  <c r="F9" i="3"/>
  <c r="E9" i="3"/>
  <c r="F8" i="3"/>
  <c r="E8" i="3"/>
  <c r="F7" i="3"/>
  <c r="E7" i="3"/>
  <c r="F6" i="3"/>
  <c r="E6" i="3"/>
  <c r="F5" i="3"/>
  <c r="E5" i="3"/>
  <c r="F4" i="3"/>
  <c r="E4" i="3"/>
  <c r="F3" i="3"/>
  <c r="E3" i="3"/>
  <c r="F2" i="3"/>
  <c r="E2" i="3"/>
</calcChain>
</file>

<file path=xl/sharedStrings.xml><?xml version="1.0" encoding="utf-8"?>
<sst xmlns="http://schemas.openxmlformats.org/spreadsheetml/2006/main" count="405" uniqueCount="146">
  <si>
    <t>abreuto01</t>
  </si>
  <si>
    <t>boyerbl01</t>
  </si>
  <si>
    <t>drewst01</t>
  </si>
  <si>
    <t>gutieju01</t>
  </si>
  <si>
    <t>harenda01</t>
  </si>
  <si>
    <t>heilmaa01</t>
  </si>
  <si>
    <t>howrybo01</t>
  </si>
  <si>
    <t>jacksco01</t>
  </si>
  <si>
    <t>jacksed01</t>
  </si>
  <si>
    <t>johnske05</t>
  </si>
  <si>
    <t>kenneia01</t>
  </si>
  <si>
    <t>larocad01</t>
  </si>
  <si>
    <t>lopezro01</t>
  </si>
  <si>
    <t>montemi01</t>
  </si>
  <si>
    <t>norbejo01</t>
  </si>
  <si>
    <t>ojedaau01</t>
  </si>
  <si>
    <t>parrage01</t>
  </si>
  <si>
    <t>quallch01</t>
  </si>
  <si>
    <t>reynoma01</t>
  </si>
  <si>
    <t>rosalle01</t>
  </si>
  <si>
    <t>ryalru01</t>
  </si>
  <si>
    <t>snydech02</t>
  </si>
  <si>
    <t>uptonju01</t>
  </si>
  <si>
    <t>vasques01</t>
  </si>
  <si>
    <t>webbbr01</t>
  </si>
  <si>
    <t>youngch04</t>
  </si>
  <si>
    <t>cabreme01</t>
  </si>
  <si>
    <t>chaveje01</t>
  </si>
  <si>
    <t>conrabr01</t>
  </si>
  <si>
    <t>diazma02</t>
  </si>
  <si>
    <t>escobyu01</t>
  </si>
  <si>
    <t>glaustr01</t>
  </si>
  <si>
    <t>hansoto01</t>
  </si>
  <si>
    <t>hernadi01</t>
  </si>
  <si>
    <t>heywaja01</t>
  </si>
  <si>
    <t>hinsker01</t>
  </si>
  <si>
    <t>hudsoti01</t>
  </si>
  <si>
    <t>infanom01</t>
  </si>
  <si>
    <t>jonesch06</t>
  </si>
  <si>
    <t>jurrjja01</t>
  </si>
  <si>
    <t>kawakke01</t>
  </si>
  <si>
    <t>lowede01</t>
  </si>
  <si>
    <t>mccanbr01</t>
  </si>
  <si>
    <t>mclouna01</t>
  </si>
  <si>
    <t>medlekr01</t>
  </si>
  <si>
    <t>moylape01</t>
  </si>
  <si>
    <t>oflaher01</t>
  </si>
  <si>
    <t>pradoma01</t>
  </si>
  <si>
    <t>reyesjo03</t>
  </si>
  <si>
    <t>rossda01</t>
  </si>
  <si>
    <t>saitota01</t>
  </si>
  <si>
    <t>schafjo02</t>
  </si>
  <si>
    <t>wagnebi02</t>
  </si>
  <si>
    <t>alberma01</t>
  </si>
  <si>
    <t>atkinga01</t>
  </si>
  <si>
    <t>bergebr02</t>
  </si>
  <si>
    <t>berkeja01</t>
  </si>
  <si>
    <t>gonzami02</t>
  </si>
  <si>
    <t>guthrje01</t>
  </si>
  <si>
    <t>hendrma01</t>
  </si>
  <si>
    <t>hernada01</t>
  </si>
  <si>
    <t>izturce01</t>
  </si>
  <si>
    <t>johnsji04</t>
  </si>
  <si>
    <t>jonesad01</t>
  </si>
  <si>
    <t>lugoju01</t>
  </si>
  <si>
    <t>markani01</t>
  </si>
  <si>
    <t>matusbr01</t>
  </si>
  <si>
    <t>meredcl01</t>
  </si>
  <si>
    <t>millwke01</t>
  </si>
  <si>
    <t>ohmanwi01</t>
  </si>
  <si>
    <t>piefe01</t>
  </si>
  <si>
    <t>reimono01</t>
  </si>
  <si>
    <t>roberbr01</t>
  </si>
  <si>
    <t>scottlu01</t>
  </si>
  <si>
    <t>tatumcr01</t>
  </si>
  <si>
    <t>tejadmi01</t>
  </si>
  <si>
    <t>ueharko01</t>
  </si>
  <si>
    <t>wietema01</t>
  </si>
  <si>
    <t>wiggity01</t>
  </si>
  <si>
    <t>atchisc01</t>
  </si>
  <si>
    <t>bardda01</t>
  </si>
  <si>
    <t>beckejo02</t>
  </si>
  <si>
    <t>beltrad01</t>
  </si>
  <si>
    <t>bonsebo01</t>
  </si>
  <si>
    <t>buchhcl01</t>
  </si>
  <si>
    <t>camermi01</t>
  </si>
  <si>
    <t>delcama01</t>
  </si>
  <si>
    <t>drewjd01</t>
  </si>
  <si>
    <t>ellsbja01</t>
  </si>
  <si>
    <t>hallbi03</t>
  </si>
  <si>
    <t>hermije01</t>
  </si>
  <si>
    <t>lackejo01</t>
  </si>
  <si>
    <t>lestejo01</t>
  </si>
  <si>
    <t>lowelmi01</t>
  </si>
  <si>
    <t>lowrije01</t>
  </si>
  <si>
    <t>martivi01</t>
  </si>
  <si>
    <t>matsuda01</t>
  </si>
  <si>
    <t>okajihi01</t>
  </si>
  <si>
    <t>ortizda01</t>
  </si>
  <si>
    <t>ما هو أعلى راتب</t>
  </si>
  <si>
    <t>ما هو ثان أعلى راتب</t>
  </si>
  <si>
    <t>ما هو ثالث أعلى راتب</t>
  </si>
  <si>
    <t>ما هو أقل راتب</t>
  </si>
  <si>
    <t>اللاعب</t>
  </si>
  <si>
    <t>الراتب</t>
  </si>
  <si>
    <t>ما هو عاشر أقل راتب</t>
  </si>
  <si>
    <t>ما هو تاسع أقل راتب</t>
  </si>
  <si>
    <t>الرتبة</t>
  </si>
  <si>
    <t>الرتبة %</t>
  </si>
  <si>
    <t>مصنع 1</t>
  </si>
  <si>
    <t>مصنع 2</t>
  </si>
  <si>
    <t>مصنع 3</t>
  </si>
  <si>
    <t>مصنع 4</t>
  </si>
  <si>
    <t>مركز 1</t>
  </si>
  <si>
    <t>مركز 2</t>
  </si>
  <si>
    <t>مركز 3</t>
  </si>
  <si>
    <t>مركز 4</t>
  </si>
  <si>
    <t>اجمالي الشحن</t>
  </si>
  <si>
    <t>قلم حبر</t>
  </si>
  <si>
    <t>دفتر ملاحظات</t>
  </si>
  <si>
    <t>حقيبة ظهر</t>
  </si>
  <si>
    <t>حاسبة علمية</t>
  </si>
  <si>
    <t>قرطاسية ملونة</t>
  </si>
  <si>
    <t>إيرادات دفتر الملاحظات</t>
  </si>
  <si>
    <t>السعر</t>
  </si>
  <si>
    <t>الكمية</t>
  </si>
  <si>
    <t>المنتج</t>
  </si>
  <si>
    <t>الفرع</t>
  </si>
  <si>
    <t>العام</t>
  </si>
  <si>
    <t>عدد اللاعبين</t>
  </si>
  <si>
    <t>إجمالي الرواتب</t>
  </si>
  <si>
    <t>متوسط الرواتب</t>
  </si>
  <si>
    <t>الفريق</t>
  </si>
  <si>
    <t>T1</t>
  </si>
  <si>
    <t>T2</t>
  </si>
  <si>
    <t>T3</t>
  </si>
  <si>
    <t>T4</t>
  </si>
  <si>
    <t>T5</t>
  </si>
  <si>
    <t>فرع الرياض</t>
  </si>
  <si>
    <t>فرع جدة</t>
  </si>
  <si>
    <t>فرع الدمام</t>
  </si>
  <si>
    <t>فرع الخبر</t>
  </si>
  <si>
    <t>فرع المدينة</t>
  </si>
  <si>
    <t>الكميات بفرع الرياض</t>
  </si>
  <si>
    <t>إيرادات فرع الرياض</t>
  </si>
  <si>
    <t>إيرادات الحاسبة العلمية لفرع الرياض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</si>
</sst>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7" formatCode="&quot;$&quot;#,##0.00_);\(&quot;$&quot;#,##0.00\)"/>
    <numFmt numFmtId="44" formatCode="_(&quot;$&quot;* #,##0.00_);_(&quot;$&quot;* \(#,##0.00\);_(&quot;$&quot;* &quot;-&quot;??_);_(@_)"/>
    <numFmt numFmtId="164" formatCode="&quot;$&quot;#,##0"/>
    <numFmt numFmtId="165" formatCode="0.0%"/>
    <numFmt numFmtId="166" formatCode="&quot;$&quot;#,##0.00"/>
    <numFmt numFmtId="167" formatCode="_([$$-409]* #,##0.00_);_([$$-409]* \(#,##0.00\);_([$$-409]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0"/>
      <name val="Arial"/>
      <family val="2"/>
    </font>
    <font>
      <sz val="11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ED6DA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 style="thick">
        <color theme="0"/>
      </right>
      <top/>
      <bottom style="thick">
        <color theme="0"/>
      </bottom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  <border>
      <left/>
      <right/>
      <top/>
      <bottom style="thick">
        <color theme="0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</cellStyleXfs>
  <cellXfs count="31">
    <xf numFmtId="0" fontId="0" fillId="0" borderId="0" xfId="0"/>
    <xf numFmtId="0" fontId="2" fillId="0" borderId="0" xfId="0" applyFont="1" applyAlignment="1">
      <alignment horizontal="center"/>
    </xf>
    <xf numFmtId="0" fontId="2" fillId="4" borderId="0" xfId="0" applyFont="1" applyFill="1" applyAlignment="1">
      <alignment horizontal="center"/>
    </xf>
    <xf numFmtId="164" fontId="2" fillId="4" borderId="0" xfId="0" applyNumberFormat="1" applyFont="1" applyFill="1" applyAlignment="1">
      <alignment horizontal="center"/>
    </xf>
    <xf numFmtId="3" fontId="2" fillId="4" borderId="0" xfId="0" applyNumberFormat="1" applyFont="1" applyFill="1" applyAlignment="1">
      <alignment horizontal="center"/>
    </xf>
    <xf numFmtId="165" fontId="2" fillId="4" borderId="0" xfId="2" applyNumberFormat="1" applyFont="1" applyFill="1" applyAlignment="1">
      <alignment horizontal="center"/>
    </xf>
    <xf numFmtId="0" fontId="4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Font="1"/>
    <xf numFmtId="0" fontId="0" fillId="0" borderId="0" xfId="0" applyFont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5" fillId="2" borderId="0" xfId="3" applyFont="1" applyFill="1" applyAlignment="1">
      <alignment horizontal="center" vertical="center"/>
    </xf>
    <xf numFmtId="7" fontId="0" fillId="3" borderId="2" xfId="1" applyNumberFormat="1" applyFont="1" applyFill="1" applyBorder="1" applyAlignment="1">
      <alignment horizontal="center" vertical="center"/>
    </xf>
    <xf numFmtId="0" fontId="5" fillId="2" borderId="0" xfId="3" applyFont="1" applyFill="1" applyAlignment="1">
      <alignment horizontal="right" vertical="center"/>
    </xf>
    <xf numFmtId="37" fontId="0" fillId="3" borderId="2" xfId="1" applyNumberFormat="1" applyFont="1" applyFill="1" applyBorder="1" applyAlignment="1">
      <alignment horizontal="center" vertical="center"/>
    </xf>
    <xf numFmtId="0" fontId="5" fillId="2" borderId="0" xfId="3" applyFont="1" applyFill="1" applyAlignment="1">
      <alignment horizontal="center"/>
    </xf>
    <xf numFmtId="0" fontId="1" fillId="0" borderId="0" xfId="0" applyFont="1"/>
    <xf numFmtId="0" fontId="1" fillId="4" borderId="0" xfId="0" applyFont="1" applyFill="1" applyAlignment="1">
      <alignment horizontal="center"/>
    </xf>
    <xf numFmtId="164" fontId="1" fillId="4" borderId="0" xfId="0" applyNumberFormat="1" applyFont="1" applyFill="1" applyAlignment="1">
      <alignment horizontal="center"/>
    </xf>
    <xf numFmtId="0" fontId="5" fillId="2" borderId="0" xfId="3" applyFont="1" applyFill="1" applyAlignment="1">
      <alignment horizontal="right"/>
    </xf>
    <xf numFmtId="3" fontId="7" fillId="5" borderId="0" xfId="0" applyNumberFormat="1" applyFont="1" applyFill="1" applyAlignment="1">
      <alignment horizontal="center"/>
    </xf>
    <xf numFmtId="7" fontId="6" fillId="5" borderId="2" xfId="1" applyNumberFormat="1" applyFont="1" applyFill="1" applyBorder="1" applyAlignment="1">
      <alignment horizontal="center" vertical="center"/>
    </xf>
    <xf numFmtId="167" fontId="0" fillId="3" borderId="2" xfId="1" applyNumberFormat="1" applyFont="1" applyFill="1" applyBorder="1" applyAlignment="1">
      <alignment horizontal="center" vertical="center"/>
    </xf>
    <xf numFmtId="164" fontId="2" fillId="5" borderId="3" xfId="0" applyNumberFormat="1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164" fontId="2" fillId="5" borderId="5" xfId="0" applyNumberFormat="1" applyFont="1" applyFill="1" applyBorder="1" applyAlignment="1">
      <alignment horizontal="center"/>
    </xf>
    <xf numFmtId="0" fontId="2" fillId="5" borderId="3" xfId="0" applyNumberFormat="1" applyFont="1" applyFill="1" applyBorder="1" applyAlignment="1">
      <alignment horizontal="center"/>
    </xf>
    <xf numFmtId="9" fontId="2" fillId="5" borderId="3" xfId="2" applyFont="1" applyFill="1" applyBorder="1" applyAlignment="1">
      <alignment horizontal="center"/>
    </xf>
    <xf numFmtId="0" fontId="5" fillId="2" borderId="0" xfId="3" applyFont="1" applyFill="1" applyAlignment="1">
      <alignment horizontal="center" vertical="center"/>
    </xf>
    <xf numFmtId="166" fontId="6" fillId="5" borderId="0" xfId="0" applyNumberFormat="1" applyFont="1" applyFill="1" applyAlignment="1">
      <alignment horizontal="center" vertical="center"/>
    </xf>
    <xf numFmtId="0" fontId="2" fillId="4" borderId="0" xfId="0" applyFont="1" applyFill="1" applyAlignment="1">
      <alignment horizontal="center"/>
    </xf>
  </cellXfs>
  <cellStyles count="4">
    <cellStyle name="Currency" xfId="1" builtinId="4"/>
    <cellStyle name="Normal" xfId="0" builtinId="0"/>
    <cellStyle name="Normal 3" xfId="3"/>
    <cellStyle name="Percent" xfId="2" builtinId="5"/>
  </cellStyles>
  <dxfs count="0"/>
  <tableStyles count="0" defaultTableStyle="TableStyleMedium2" defaultPivotStyle="PivotStyleLight16"/>
  <colors>
    <mruColors>
      <color rgb="FFFED6DA"/>
      <color rgb="FFFDBFC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1"/>
  <sheetViews>
    <sheetView showGridLines="0" workbookViewId="0">
      <selection activeCell="H4" sqref="H4"/>
    </sheetView>
  </sheetViews>
  <sheetFormatPr defaultRowHeight="15" x14ac:dyDescent="0.25"/>
  <cols>
    <col min="1" max="1" width="9.140625" style="8"/>
    <col min="2" max="5" width="12.85546875" style="8" customWidth="1"/>
    <col min="6" max="6" width="9.140625" style="8"/>
    <col min="7" max="7" width="23.140625" style="8" customWidth="1"/>
    <col min="8" max="8" width="16.28515625" style="8" customWidth="1"/>
    <col min="9" max="16384" width="9.140625" style="8"/>
  </cols>
  <sheetData>
    <row r="1" spans="1:8" x14ac:dyDescent="0.25">
      <c r="A1" s="15" t="s">
        <v>128</v>
      </c>
      <c r="B1" s="15" t="s">
        <v>103</v>
      </c>
      <c r="C1" s="15" t="s">
        <v>104</v>
      </c>
      <c r="D1" s="15" t="s">
        <v>107</v>
      </c>
      <c r="E1" s="15" t="s">
        <v>108</v>
      </c>
      <c r="F1" s="16"/>
      <c r="G1" s="16"/>
      <c r="H1" s="16"/>
    </row>
    <row r="2" spans="1:8" ht="15.75" thickBot="1" x14ac:dyDescent="0.3">
      <c r="A2" s="17">
        <v>2010</v>
      </c>
      <c r="B2" s="17" t="s">
        <v>0</v>
      </c>
      <c r="C2" s="18">
        <v>407000</v>
      </c>
      <c r="D2" s="26"/>
      <c r="E2" s="27"/>
      <c r="F2" s="16"/>
      <c r="G2" s="16"/>
      <c r="H2" s="16"/>
    </row>
    <row r="3" spans="1:8" ht="16.5" thickTop="1" thickBot="1" x14ac:dyDescent="0.3">
      <c r="A3" s="17">
        <v>2011</v>
      </c>
      <c r="B3" s="17" t="s">
        <v>1</v>
      </c>
      <c r="C3" s="18">
        <v>725000</v>
      </c>
      <c r="D3" s="26"/>
      <c r="E3" s="27"/>
      <c r="F3" s="16"/>
      <c r="G3" s="19" t="s">
        <v>99</v>
      </c>
      <c r="H3" s="21"/>
    </row>
    <row r="4" spans="1:8" ht="16.5" thickTop="1" thickBot="1" x14ac:dyDescent="0.3">
      <c r="A4" s="17">
        <v>2010</v>
      </c>
      <c r="B4" s="17" t="s">
        <v>2</v>
      </c>
      <c r="C4" s="18">
        <v>3400000</v>
      </c>
      <c r="D4" s="26"/>
      <c r="E4" s="27"/>
      <c r="F4" s="16"/>
      <c r="G4" s="19" t="s">
        <v>100</v>
      </c>
      <c r="H4" s="21"/>
    </row>
    <row r="5" spans="1:8" ht="16.5" thickTop="1" thickBot="1" x14ac:dyDescent="0.3">
      <c r="A5" s="17">
        <v>2010</v>
      </c>
      <c r="B5" s="17" t="s">
        <v>3</v>
      </c>
      <c r="C5" s="18">
        <v>411000</v>
      </c>
      <c r="D5" s="26"/>
      <c r="E5" s="27"/>
      <c r="F5" s="16"/>
      <c r="G5" s="19" t="s">
        <v>101</v>
      </c>
      <c r="H5" s="21"/>
    </row>
    <row r="6" spans="1:8" ht="16.5" thickTop="1" thickBot="1" x14ac:dyDescent="0.3">
      <c r="A6" s="17">
        <v>2010</v>
      </c>
      <c r="B6" s="17" t="s">
        <v>4</v>
      </c>
      <c r="C6" s="18">
        <v>8250000</v>
      </c>
      <c r="D6" s="26"/>
      <c r="E6" s="27"/>
      <c r="F6" s="16"/>
      <c r="G6" s="19" t="s">
        <v>102</v>
      </c>
      <c r="H6" s="21"/>
    </row>
    <row r="7" spans="1:8" ht="16.5" thickTop="1" thickBot="1" x14ac:dyDescent="0.3">
      <c r="A7" s="17">
        <v>2011</v>
      </c>
      <c r="B7" s="17" t="s">
        <v>5</v>
      </c>
      <c r="C7" s="18">
        <v>2150000</v>
      </c>
      <c r="D7" s="26"/>
      <c r="E7" s="27"/>
      <c r="F7" s="16"/>
      <c r="G7" s="19" t="s">
        <v>106</v>
      </c>
      <c r="H7" s="21"/>
    </row>
    <row r="8" spans="1:8" ht="16.5" thickTop="1" thickBot="1" x14ac:dyDescent="0.3">
      <c r="A8" s="17">
        <v>2011</v>
      </c>
      <c r="B8" s="17" t="s">
        <v>6</v>
      </c>
      <c r="C8" s="18">
        <v>2000000</v>
      </c>
      <c r="D8" s="26"/>
      <c r="E8" s="27"/>
      <c r="F8" s="16"/>
      <c r="G8" s="19" t="s">
        <v>105</v>
      </c>
      <c r="H8" s="21"/>
    </row>
    <row r="9" spans="1:8" ht="16.5" thickTop="1" thickBot="1" x14ac:dyDescent="0.3">
      <c r="A9" s="17">
        <v>2011</v>
      </c>
      <c r="B9" s="17" t="s">
        <v>7</v>
      </c>
      <c r="C9" s="18">
        <v>3100000</v>
      </c>
      <c r="D9" s="26"/>
      <c r="E9" s="27"/>
      <c r="F9" s="16"/>
      <c r="G9" s="16"/>
      <c r="H9" s="16"/>
    </row>
    <row r="10" spans="1:8" ht="16.5" thickTop="1" thickBot="1" x14ac:dyDescent="0.3">
      <c r="A10" s="17">
        <v>2010</v>
      </c>
      <c r="B10" s="17" t="s">
        <v>8</v>
      </c>
      <c r="C10" s="18">
        <v>4600000</v>
      </c>
      <c r="D10" s="26"/>
      <c r="E10" s="27"/>
      <c r="F10" s="16"/>
      <c r="G10" s="16"/>
      <c r="H10" s="16"/>
    </row>
    <row r="11" spans="1:8" ht="16.5" thickTop="1" thickBot="1" x14ac:dyDescent="0.3">
      <c r="A11" s="17">
        <v>2010</v>
      </c>
      <c r="B11" s="17" t="s">
        <v>9</v>
      </c>
      <c r="C11" s="18">
        <v>2350000</v>
      </c>
      <c r="D11" s="26"/>
      <c r="E11" s="27"/>
      <c r="F11" s="16"/>
      <c r="G11" s="16"/>
      <c r="H11" s="16"/>
    </row>
    <row r="12" spans="1:8" ht="16.5" thickTop="1" thickBot="1" x14ac:dyDescent="0.3">
      <c r="A12" s="17">
        <v>2010</v>
      </c>
      <c r="B12" s="17" t="s">
        <v>10</v>
      </c>
      <c r="C12" s="18">
        <v>403000</v>
      </c>
      <c r="D12" s="26"/>
      <c r="E12" s="27"/>
      <c r="F12" s="16"/>
      <c r="G12" s="16"/>
      <c r="H12" s="16"/>
    </row>
    <row r="13" spans="1:8" ht="16.5" thickTop="1" thickBot="1" x14ac:dyDescent="0.3">
      <c r="A13" s="17">
        <v>2011</v>
      </c>
      <c r="B13" s="17" t="s">
        <v>11</v>
      </c>
      <c r="C13" s="18">
        <v>4500000</v>
      </c>
      <c r="D13" s="26"/>
      <c r="E13" s="27"/>
      <c r="F13" s="16"/>
      <c r="G13" s="16"/>
      <c r="H13" s="16"/>
    </row>
    <row r="14" spans="1:8" ht="16.5" thickTop="1" thickBot="1" x14ac:dyDescent="0.3">
      <c r="A14" s="17">
        <v>2011</v>
      </c>
      <c r="B14" s="17" t="s">
        <v>12</v>
      </c>
      <c r="C14" s="18">
        <v>650000</v>
      </c>
      <c r="D14" s="26"/>
      <c r="E14" s="27"/>
      <c r="F14" s="16"/>
      <c r="G14" s="16"/>
      <c r="H14" s="16"/>
    </row>
    <row r="15" spans="1:8" ht="16.5" thickTop="1" thickBot="1" x14ac:dyDescent="0.3">
      <c r="A15" s="17">
        <v>2012</v>
      </c>
      <c r="B15" s="17" t="s">
        <v>13</v>
      </c>
      <c r="C15" s="18">
        <v>2000000</v>
      </c>
      <c r="D15" s="26"/>
      <c r="E15" s="27"/>
      <c r="F15" s="16"/>
      <c r="G15" s="16"/>
      <c r="H15" s="16"/>
    </row>
    <row r="16" spans="1:8" ht="16.5" thickTop="1" thickBot="1" x14ac:dyDescent="0.3">
      <c r="A16" s="17">
        <v>2012</v>
      </c>
      <c r="B16" s="17" t="s">
        <v>14</v>
      </c>
      <c r="C16" s="18">
        <v>400000</v>
      </c>
      <c r="D16" s="26"/>
      <c r="E16" s="27"/>
      <c r="F16" s="16"/>
      <c r="G16" s="16"/>
      <c r="H16" s="16"/>
    </row>
    <row r="17" spans="1:8" ht="16.5" thickTop="1" thickBot="1" x14ac:dyDescent="0.3">
      <c r="A17" s="17">
        <v>2011</v>
      </c>
      <c r="B17" s="17" t="s">
        <v>15</v>
      </c>
      <c r="C17" s="18">
        <v>825000</v>
      </c>
      <c r="D17" s="26"/>
      <c r="E17" s="27"/>
      <c r="F17" s="16"/>
      <c r="G17" s="16"/>
      <c r="H17" s="16"/>
    </row>
    <row r="18" spans="1:8" ht="16.5" thickTop="1" thickBot="1" x14ac:dyDescent="0.3">
      <c r="A18" s="17">
        <v>2012</v>
      </c>
      <c r="B18" s="17" t="s">
        <v>16</v>
      </c>
      <c r="C18" s="18">
        <v>405500</v>
      </c>
      <c r="D18" s="26"/>
      <c r="E18" s="27"/>
      <c r="F18" s="16"/>
      <c r="G18" s="16"/>
      <c r="H18" s="16"/>
    </row>
    <row r="19" spans="1:8" ht="16.5" thickTop="1" thickBot="1" x14ac:dyDescent="0.3">
      <c r="A19" s="17">
        <v>2010</v>
      </c>
      <c r="B19" s="17" t="s">
        <v>17</v>
      </c>
      <c r="C19" s="18">
        <v>4185000</v>
      </c>
      <c r="D19" s="26"/>
      <c r="E19" s="27"/>
      <c r="F19" s="16"/>
      <c r="G19" s="16"/>
      <c r="H19" s="16"/>
    </row>
    <row r="20" spans="1:8" ht="16.5" thickTop="1" thickBot="1" x14ac:dyDescent="0.3">
      <c r="A20" s="17">
        <v>2010</v>
      </c>
      <c r="B20" s="17" t="s">
        <v>18</v>
      </c>
      <c r="C20" s="18">
        <v>833333</v>
      </c>
      <c r="D20" s="26"/>
      <c r="E20" s="27"/>
      <c r="F20" s="16"/>
      <c r="G20" s="16"/>
      <c r="H20" s="16"/>
    </row>
    <row r="21" spans="1:8" ht="16.5" thickTop="1" thickBot="1" x14ac:dyDescent="0.3">
      <c r="A21" s="17">
        <v>2011</v>
      </c>
      <c r="B21" s="17" t="s">
        <v>19</v>
      </c>
      <c r="C21" s="18">
        <v>409500</v>
      </c>
      <c r="D21" s="26"/>
      <c r="E21" s="27"/>
      <c r="F21" s="16"/>
      <c r="G21" s="16"/>
      <c r="H21" s="16"/>
    </row>
    <row r="22" spans="1:8" ht="16.5" thickTop="1" thickBot="1" x14ac:dyDescent="0.3">
      <c r="A22" s="17">
        <v>2011</v>
      </c>
      <c r="B22" s="17" t="s">
        <v>20</v>
      </c>
      <c r="C22" s="18">
        <v>401000</v>
      </c>
      <c r="D22" s="26"/>
      <c r="E22" s="27"/>
      <c r="F22" s="16"/>
      <c r="G22" s="16"/>
      <c r="H22" s="16"/>
    </row>
    <row r="23" spans="1:8" ht="16.5" thickTop="1" thickBot="1" x14ac:dyDescent="0.3">
      <c r="A23" s="17">
        <v>2011</v>
      </c>
      <c r="B23" s="17" t="s">
        <v>21</v>
      </c>
      <c r="C23" s="18">
        <v>5250000</v>
      </c>
      <c r="D23" s="26"/>
      <c r="E23" s="27"/>
      <c r="F23" s="16"/>
      <c r="G23" s="16"/>
      <c r="H23" s="16"/>
    </row>
    <row r="24" spans="1:8" ht="16.5" thickTop="1" thickBot="1" x14ac:dyDescent="0.3">
      <c r="A24" s="17">
        <v>2010</v>
      </c>
      <c r="B24" s="17" t="s">
        <v>22</v>
      </c>
      <c r="C24" s="18">
        <v>708333</v>
      </c>
      <c r="D24" s="26"/>
      <c r="E24" s="27"/>
      <c r="F24" s="16"/>
      <c r="G24" s="16"/>
      <c r="H24" s="16"/>
    </row>
    <row r="25" spans="1:8" ht="16.5" thickTop="1" thickBot="1" x14ac:dyDescent="0.3">
      <c r="A25" s="17">
        <v>2010</v>
      </c>
      <c r="B25" s="17" t="s">
        <v>23</v>
      </c>
      <c r="C25" s="18">
        <v>404500</v>
      </c>
      <c r="D25" s="26"/>
      <c r="E25" s="27"/>
      <c r="F25" s="16"/>
      <c r="G25" s="16"/>
      <c r="H25" s="16"/>
    </row>
    <row r="26" spans="1:8" ht="16.5" thickTop="1" thickBot="1" x14ac:dyDescent="0.3">
      <c r="A26" s="17">
        <v>2012</v>
      </c>
      <c r="B26" s="17" t="s">
        <v>24</v>
      </c>
      <c r="C26" s="18">
        <v>8500000</v>
      </c>
      <c r="D26" s="26"/>
      <c r="E26" s="27"/>
      <c r="F26" s="16"/>
      <c r="G26" s="16"/>
      <c r="H26" s="16"/>
    </row>
    <row r="27" spans="1:8" ht="16.5" thickTop="1" thickBot="1" x14ac:dyDescent="0.3">
      <c r="A27" s="17">
        <v>2012</v>
      </c>
      <c r="B27" s="17" t="s">
        <v>25</v>
      </c>
      <c r="C27" s="18">
        <v>3450000</v>
      </c>
      <c r="D27" s="26"/>
      <c r="E27" s="27"/>
      <c r="F27" s="16"/>
      <c r="G27" s="16"/>
      <c r="H27" s="16"/>
    </row>
    <row r="28" spans="1:8" ht="16.5" thickTop="1" thickBot="1" x14ac:dyDescent="0.3">
      <c r="A28" s="17">
        <v>2011</v>
      </c>
      <c r="B28" s="17" t="s">
        <v>26</v>
      </c>
      <c r="C28" s="18">
        <v>3100000</v>
      </c>
      <c r="D28" s="26"/>
      <c r="E28" s="27"/>
      <c r="F28" s="16"/>
      <c r="G28" s="16"/>
      <c r="H28" s="16"/>
    </row>
    <row r="29" spans="1:8" ht="16.5" thickTop="1" thickBot="1" x14ac:dyDescent="0.3">
      <c r="A29" s="17">
        <v>2012</v>
      </c>
      <c r="B29" s="17" t="s">
        <v>27</v>
      </c>
      <c r="C29" s="18">
        <v>415000</v>
      </c>
      <c r="D29" s="26"/>
      <c r="E29" s="27"/>
      <c r="F29" s="16"/>
      <c r="G29" s="16"/>
      <c r="H29" s="16"/>
    </row>
    <row r="30" spans="1:8" ht="16.5" thickTop="1" thickBot="1" x14ac:dyDescent="0.3">
      <c r="A30" s="17">
        <v>2010</v>
      </c>
      <c r="B30" s="17" t="s">
        <v>28</v>
      </c>
      <c r="C30" s="18">
        <v>400000</v>
      </c>
      <c r="D30" s="26"/>
      <c r="E30" s="27"/>
      <c r="F30" s="16"/>
      <c r="G30" s="16"/>
      <c r="H30" s="16"/>
    </row>
    <row r="31" spans="1:8" ht="16.5" thickTop="1" thickBot="1" x14ac:dyDescent="0.3">
      <c r="A31" s="17">
        <v>2010</v>
      </c>
      <c r="B31" s="17" t="s">
        <v>29</v>
      </c>
      <c r="C31" s="18">
        <v>2550000</v>
      </c>
      <c r="D31" s="26"/>
      <c r="E31" s="27"/>
      <c r="F31" s="16"/>
      <c r="G31" s="16"/>
      <c r="H31" s="16"/>
    </row>
    <row r="32" spans="1:8" ht="16.5" thickTop="1" thickBot="1" x14ac:dyDescent="0.3">
      <c r="A32" s="17">
        <v>2010</v>
      </c>
      <c r="B32" s="17" t="s">
        <v>30</v>
      </c>
      <c r="C32" s="18">
        <v>435000</v>
      </c>
      <c r="D32" s="26"/>
      <c r="E32" s="27"/>
      <c r="F32" s="16"/>
      <c r="G32" s="16"/>
      <c r="H32" s="16"/>
    </row>
    <row r="33" spans="1:8" ht="16.5" thickTop="1" thickBot="1" x14ac:dyDescent="0.3">
      <c r="A33" s="17">
        <v>2010</v>
      </c>
      <c r="B33" s="17" t="s">
        <v>31</v>
      </c>
      <c r="C33" s="18">
        <v>1750000</v>
      </c>
      <c r="D33" s="26"/>
      <c r="E33" s="27"/>
      <c r="F33" s="16"/>
      <c r="G33" s="16"/>
      <c r="H33" s="16"/>
    </row>
    <row r="34" spans="1:8" ht="16.5" thickTop="1" thickBot="1" x14ac:dyDescent="0.3">
      <c r="A34" s="17">
        <v>2011</v>
      </c>
      <c r="B34" s="17" t="s">
        <v>32</v>
      </c>
      <c r="C34" s="18">
        <v>435000</v>
      </c>
      <c r="D34" s="26"/>
      <c r="E34" s="27"/>
      <c r="F34" s="16"/>
      <c r="G34" s="16"/>
      <c r="H34" s="16"/>
    </row>
    <row r="35" spans="1:8" ht="16.5" thickTop="1" thickBot="1" x14ac:dyDescent="0.3">
      <c r="A35" s="17">
        <v>2011</v>
      </c>
      <c r="B35" s="17" t="s">
        <v>33</v>
      </c>
      <c r="C35" s="18">
        <v>400000</v>
      </c>
      <c r="D35" s="26"/>
      <c r="E35" s="27"/>
      <c r="F35" s="16"/>
      <c r="G35" s="16"/>
      <c r="H35" s="16"/>
    </row>
    <row r="36" spans="1:8" ht="16.5" thickTop="1" thickBot="1" x14ac:dyDescent="0.3">
      <c r="A36" s="17">
        <v>2012</v>
      </c>
      <c r="B36" s="17" t="s">
        <v>34</v>
      </c>
      <c r="C36" s="18">
        <v>400000</v>
      </c>
      <c r="D36" s="26"/>
      <c r="E36" s="27"/>
      <c r="F36" s="16"/>
      <c r="G36" s="16"/>
      <c r="H36" s="16"/>
    </row>
    <row r="37" spans="1:8" ht="16.5" thickTop="1" thickBot="1" x14ac:dyDescent="0.3">
      <c r="A37" s="17">
        <v>2012</v>
      </c>
      <c r="B37" s="17" t="s">
        <v>35</v>
      </c>
      <c r="C37" s="18">
        <v>1000000</v>
      </c>
      <c r="D37" s="26"/>
      <c r="E37" s="27"/>
      <c r="F37" s="16"/>
      <c r="G37" s="16"/>
      <c r="H37" s="16"/>
    </row>
    <row r="38" spans="1:8" ht="16.5" thickTop="1" thickBot="1" x14ac:dyDescent="0.3">
      <c r="A38" s="17">
        <v>2011</v>
      </c>
      <c r="B38" s="17" t="s">
        <v>36</v>
      </c>
      <c r="C38" s="18">
        <v>9000000</v>
      </c>
      <c r="D38" s="26"/>
      <c r="E38" s="27"/>
      <c r="F38" s="16"/>
      <c r="G38" s="16"/>
      <c r="H38" s="16"/>
    </row>
    <row r="39" spans="1:8" ht="16.5" thickTop="1" thickBot="1" x14ac:dyDescent="0.3">
      <c r="A39" s="17">
        <v>2012</v>
      </c>
      <c r="B39" s="17" t="s">
        <v>37</v>
      </c>
      <c r="C39" s="18">
        <v>2225000</v>
      </c>
      <c r="D39" s="26"/>
      <c r="E39" s="27"/>
      <c r="F39" s="16"/>
      <c r="G39" s="16"/>
      <c r="H39" s="16"/>
    </row>
    <row r="40" spans="1:8" ht="16.5" thickTop="1" thickBot="1" x14ac:dyDescent="0.3">
      <c r="A40" s="17">
        <v>2010</v>
      </c>
      <c r="B40" s="17" t="s">
        <v>38</v>
      </c>
      <c r="C40" s="18">
        <v>14000000</v>
      </c>
      <c r="D40" s="26"/>
      <c r="E40" s="27"/>
      <c r="F40" s="16"/>
      <c r="G40" s="16"/>
      <c r="H40" s="16"/>
    </row>
    <row r="41" spans="1:8" ht="16.5" thickTop="1" thickBot="1" x14ac:dyDescent="0.3">
      <c r="A41" s="17">
        <v>2010</v>
      </c>
      <c r="B41" s="17" t="s">
        <v>39</v>
      </c>
      <c r="C41" s="18">
        <v>480000</v>
      </c>
      <c r="D41" s="26"/>
      <c r="E41" s="27"/>
      <c r="F41" s="16"/>
      <c r="G41" s="16"/>
      <c r="H41" s="16"/>
    </row>
    <row r="42" spans="1:8" ht="16.5" thickTop="1" thickBot="1" x14ac:dyDescent="0.3">
      <c r="A42" s="17">
        <v>2011</v>
      </c>
      <c r="B42" s="17" t="s">
        <v>40</v>
      </c>
      <c r="C42" s="18">
        <v>7333666</v>
      </c>
      <c r="D42" s="26"/>
      <c r="E42" s="27"/>
      <c r="F42" s="16"/>
      <c r="G42" s="16"/>
      <c r="H42" s="16"/>
    </row>
    <row r="43" spans="1:8" ht="16.5" thickTop="1" thickBot="1" x14ac:dyDescent="0.3">
      <c r="A43" s="17">
        <v>2011</v>
      </c>
      <c r="B43" s="17" t="s">
        <v>41</v>
      </c>
      <c r="C43" s="18">
        <v>15000000</v>
      </c>
      <c r="D43" s="26"/>
      <c r="E43" s="27"/>
      <c r="F43" s="16"/>
      <c r="G43" s="16"/>
      <c r="H43" s="16"/>
    </row>
    <row r="44" spans="1:8" ht="16.5" thickTop="1" thickBot="1" x14ac:dyDescent="0.3">
      <c r="A44" s="17">
        <v>2011</v>
      </c>
      <c r="B44" s="17" t="s">
        <v>42</v>
      </c>
      <c r="C44" s="18">
        <v>5700000</v>
      </c>
      <c r="D44" s="26"/>
      <c r="E44" s="27"/>
      <c r="F44" s="16"/>
      <c r="G44" s="16"/>
      <c r="H44" s="16"/>
    </row>
    <row r="45" spans="1:8" ht="16.5" thickTop="1" thickBot="1" x14ac:dyDescent="0.3">
      <c r="A45" s="17">
        <v>2010</v>
      </c>
      <c r="B45" s="17" t="s">
        <v>43</v>
      </c>
      <c r="C45" s="18">
        <v>5000000</v>
      </c>
      <c r="D45" s="26"/>
      <c r="E45" s="27"/>
      <c r="F45" s="16"/>
      <c r="G45" s="16"/>
      <c r="H45" s="16"/>
    </row>
    <row r="46" spans="1:8" ht="16.5" thickTop="1" thickBot="1" x14ac:dyDescent="0.3">
      <c r="A46" s="17">
        <v>2010</v>
      </c>
      <c r="B46" s="17" t="s">
        <v>44</v>
      </c>
      <c r="C46" s="18">
        <v>407500</v>
      </c>
      <c r="D46" s="26"/>
      <c r="E46" s="27"/>
      <c r="F46" s="16"/>
      <c r="G46" s="16"/>
      <c r="H46" s="16"/>
    </row>
    <row r="47" spans="1:8" ht="16.5" thickTop="1" thickBot="1" x14ac:dyDescent="0.3">
      <c r="A47" s="17">
        <v>2010</v>
      </c>
      <c r="B47" s="17" t="s">
        <v>45</v>
      </c>
      <c r="C47" s="18">
        <v>1150000</v>
      </c>
      <c r="D47" s="26"/>
      <c r="E47" s="27"/>
      <c r="F47" s="16"/>
      <c r="G47" s="16"/>
      <c r="H47" s="16"/>
    </row>
    <row r="48" spans="1:8" ht="16.5" thickTop="1" thickBot="1" x14ac:dyDescent="0.3">
      <c r="A48" s="17">
        <v>2010</v>
      </c>
      <c r="B48" s="17" t="s">
        <v>46</v>
      </c>
      <c r="C48" s="18">
        <v>440000</v>
      </c>
      <c r="D48" s="26"/>
      <c r="E48" s="27"/>
      <c r="F48" s="16"/>
      <c r="G48" s="16"/>
      <c r="H48" s="16"/>
    </row>
    <row r="49" spans="1:8" ht="16.5" thickTop="1" thickBot="1" x14ac:dyDescent="0.3">
      <c r="A49" s="17">
        <v>2011</v>
      </c>
      <c r="B49" s="17" t="s">
        <v>47</v>
      </c>
      <c r="C49" s="18">
        <v>440000</v>
      </c>
      <c r="D49" s="26"/>
      <c r="E49" s="27"/>
      <c r="F49" s="16"/>
      <c r="G49" s="16"/>
      <c r="H49" s="16"/>
    </row>
    <row r="50" spans="1:8" ht="16.5" thickTop="1" thickBot="1" x14ac:dyDescent="0.3">
      <c r="A50" s="17">
        <v>2011</v>
      </c>
      <c r="B50" s="17" t="s">
        <v>48</v>
      </c>
      <c r="C50" s="18">
        <v>410000</v>
      </c>
      <c r="D50" s="26"/>
      <c r="E50" s="27"/>
      <c r="F50" s="16"/>
      <c r="G50" s="16"/>
      <c r="H50" s="16"/>
    </row>
    <row r="51" spans="1:8" ht="16.5" thickTop="1" thickBot="1" x14ac:dyDescent="0.3">
      <c r="A51" s="17">
        <v>2012</v>
      </c>
      <c r="B51" s="17" t="s">
        <v>49</v>
      </c>
      <c r="C51" s="18">
        <v>1600000</v>
      </c>
      <c r="D51" s="26"/>
      <c r="E51" s="27"/>
      <c r="F51" s="16"/>
      <c r="G51" s="16"/>
      <c r="H51" s="16"/>
    </row>
    <row r="52" spans="1:8" ht="16.5" thickTop="1" thickBot="1" x14ac:dyDescent="0.3">
      <c r="A52" s="17">
        <v>2012</v>
      </c>
      <c r="B52" s="17" t="s">
        <v>50</v>
      </c>
      <c r="C52" s="18">
        <v>3200000</v>
      </c>
      <c r="D52" s="26"/>
      <c r="E52" s="27"/>
      <c r="F52" s="16"/>
      <c r="G52" s="16"/>
      <c r="H52" s="16"/>
    </row>
    <row r="53" spans="1:8" ht="16.5" thickTop="1" thickBot="1" x14ac:dyDescent="0.3">
      <c r="A53" s="17">
        <v>2011</v>
      </c>
      <c r="B53" s="17" t="s">
        <v>51</v>
      </c>
      <c r="C53" s="18">
        <v>402500</v>
      </c>
      <c r="D53" s="26"/>
      <c r="E53" s="27"/>
      <c r="F53" s="16"/>
      <c r="G53" s="16"/>
      <c r="H53" s="16"/>
    </row>
    <row r="54" spans="1:8" ht="16.5" thickTop="1" thickBot="1" x14ac:dyDescent="0.3">
      <c r="A54" s="17">
        <v>2012</v>
      </c>
      <c r="B54" s="17" t="s">
        <v>52</v>
      </c>
      <c r="C54" s="18">
        <v>6750000</v>
      </c>
      <c r="D54" s="26"/>
      <c r="E54" s="27"/>
      <c r="F54" s="16"/>
      <c r="G54" s="16"/>
      <c r="H54" s="16"/>
    </row>
    <row r="55" spans="1:8" ht="16.5" thickTop="1" thickBot="1" x14ac:dyDescent="0.3">
      <c r="A55" s="17">
        <v>2010</v>
      </c>
      <c r="B55" s="17" t="s">
        <v>53</v>
      </c>
      <c r="C55" s="18">
        <v>680000</v>
      </c>
      <c r="D55" s="26"/>
      <c r="E55" s="27"/>
      <c r="F55" s="16"/>
      <c r="G55" s="16"/>
      <c r="H55" s="16"/>
    </row>
    <row r="56" spans="1:8" ht="16.5" thickTop="1" thickBot="1" x14ac:dyDescent="0.3">
      <c r="A56" s="17">
        <v>2010</v>
      </c>
      <c r="B56" s="17" t="s">
        <v>54</v>
      </c>
      <c r="C56" s="18">
        <v>4000000</v>
      </c>
      <c r="D56" s="26"/>
      <c r="E56" s="27"/>
      <c r="F56" s="16"/>
      <c r="G56" s="16"/>
      <c r="H56" s="16"/>
    </row>
    <row r="57" spans="1:8" ht="16.5" thickTop="1" thickBot="1" x14ac:dyDescent="0.3">
      <c r="A57" s="17">
        <v>2011</v>
      </c>
      <c r="B57" s="17" t="s">
        <v>55</v>
      </c>
      <c r="C57" s="18">
        <v>405000</v>
      </c>
      <c r="D57" s="26"/>
      <c r="E57" s="27"/>
      <c r="F57" s="16"/>
      <c r="G57" s="16"/>
      <c r="H57" s="16"/>
    </row>
    <row r="58" spans="1:8" ht="16.5" thickTop="1" thickBot="1" x14ac:dyDescent="0.3">
      <c r="A58" s="17">
        <v>2011</v>
      </c>
      <c r="B58" s="17" t="s">
        <v>56</v>
      </c>
      <c r="C58" s="18">
        <v>400000</v>
      </c>
      <c r="D58" s="26"/>
      <c r="E58" s="27"/>
      <c r="F58" s="16"/>
      <c r="G58" s="16"/>
      <c r="H58" s="16"/>
    </row>
    <row r="59" spans="1:8" ht="16.5" thickTop="1" thickBot="1" x14ac:dyDescent="0.3">
      <c r="A59" s="17">
        <v>2011</v>
      </c>
      <c r="B59" s="17" t="s">
        <v>57</v>
      </c>
      <c r="C59" s="18">
        <v>6000000</v>
      </c>
      <c r="D59" s="26"/>
      <c r="E59" s="27"/>
      <c r="F59" s="16"/>
      <c r="G59" s="16"/>
      <c r="H59" s="16"/>
    </row>
    <row r="60" spans="1:8" ht="16.5" thickTop="1" thickBot="1" x14ac:dyDescent="0.3">
      <c r="A60" s="17">
        <v>2010</v>
      </c>
      <c r="B60" s="17" t="s">
        <v>58</v>
      </c>
      <c r="C60" s="18">
        <v>3000000</v>
      </c>
      <c r="D60" s="26"/>
      <c r="E60" s="27"/>
      <c r="F60" s="16"/>
      <c r="G60" s="16"/>
      <c r="H60" s="16"/>
    </row>
    <row r="61" spans="1:8" ht="16.5" thickTop="1" thickBot="1" x14ac:dyDescent="0.3">
      <c r="A61" s="17">
        <v>2010</v>
      </c>
      <c r="B61" s="17" t="s">
        <v>59</v>
      </c>
      <c r="C61" s="18">
        <v>1200000</v>
      </c>
      <c r="D61" s="26"/>
      <c r="E61" s="27"/>
      <c r="F61" s="16"/>
      <c r="G61" s="16"/>
      <c r="H61" s="16"/>
    </row>
    <row r="62" spans="1:8" ht="16.5" thickTop="1" thickBot="1" x14ac:dyDescent="0.3">
      <c r="A62" s="17">
        <v>2010</v>
      </c>
      <c r="B62" s="17" t="s">
        <v>60</v>
      </c>
      <c r="C62" s="18">
        <v>402500</v>
      </c>
      <c r="D62" s="26"/>
      <c r="E62" s="27"/>
      <c r="F62" s="16"/>
      <c r="G62" s="16"/>
      <c r="H62" s="16"/>
    </row>
    <row r="63" spans="1:8" ht="16.5" thickTop="1" thickBot="1" x14ac:dyDescent="0.3">
      <c r="A63" s="17">
        <v>2010</v>
      </c>
      <c r="B63" s="17" t="s">
        <v>61</v>
      </c>
      <c r="C63" s="18">
        <v>2600000</v>
      </c>
      <c r="D63" s="26"/>
      <c r="E63" s="27"/>
      <c r="F63" s="16"/>
      <c r="G63" s="16"/>
      <c r="H63" s="16"/>
    </row>
    <row r="64" spans="1:8" ht="16.5" thickTop="1" thickBot="1" x14ac:dyDescent="0.3">
      <c r="A64" s="17">
        <v>2011</v>
      </c>
      <c r="B64" s="17" t="s">
        <v>62</v>
      </c>
      <c r="C64" s="18">
        <v>440000</v>
      </c>
      <c r="D64" s="26"/>
      <c r="E64" s="27"/>
      <c r="F64" s="16"/>
      <c r="G64" s="16"/>
      <c r="H64" s="16"/>
    </row>
    <row r="65" spans="1:8" ht="16.5" thickTop="1" thickBot="1" x14ac:dyDescent="0.3">
      <c r="A65" s="17">
        <v>2011</v>
      </c>
      <c r="B65" s="17" t="s">
        <v>63</v>
      </c>
      <c r="C65" s="18">
        <v>465000</v>
      </c>
      <c r="D65" s="26"/>
      <c r="E65" s="27"/>
      <c r="F65" s="16"/>
      <c r="G65" s="16"/>
      <c r="H65" s="16"/>
    </row>
    <row r="66" spans="1:8" ht="16.5" thickTop="1" thickBot="1" x14ac:dyDescent="0.3">
      <c r="A66" s="17">
        <v>2012</v>
      </c>
      <c r="B66" s="17" t="s">
        <v>64</v>
      </c>
      <c r="C66" s="18">
        <v>9250000</v>
      </c>
      <c r="D66" s="26"/>
      <c r="E66" s="27"/>
      <c r="F66" s="16"/>
      <c r="G66" s="16"/>
      <c r="H66" s="16"/>
    </row>
    <row r="67" spans="1:8" ht="16.5" thickTop="1" thickBot="1" x14ac:dyDescent="0.3">
      <c r="A67" s="17">
        <v>2012</v>
      </c>
      <c r="B67" s="17" t="s">
        <v>65</v>
      </c>
      <c r="C67" s="18">
        <v>7100000</v>
      </c>
      <c r="D67" s="26"/>
      <c r="E67" s="27"/>
      <c r="F67" s="16"/>
      <c r="G67" s="16"/>
      <c r="H67" s="16"/>
    </row>
    <row r="68" spans="1:8" ht="16.5" thickTop="1" thickBot="1" x14ac:dyDescent="0.3">
      <c r="A68" s="17">
        <v>2011</v>
      </c>
      <c r="B68" s="17" t="s">
        <v>66</v>
      </c>
      <c r="C68" s="18">
        <v>1300000</v>
      </c>
      <c r="D68" s="26"/>
      <c r="E68" s="27"/>
      <c r="F68" s="16"/>
      <c r="G68" s="16"/>
      <c r="H68" s="16"/>
    </row>
    <row r="69" spans="1:8" ht="16.5" thickTop="1" thickBot="1" x14ac:dyDescent="0.3">
      <c r="A69" s="17">
        <v>2012</v>
      </c>
      <c r="B69" s="17" t="s">
        <v>67</v>
      </c>
      <c r="C69" s="18">
        <v>850000</v>
      </c>
      <c r="D69" s="26"/>
      <c r="E69" s="27"/>
      <c r="F69" s="16"/>
      <c r="G69" s="16"/>
      <c r="H69" s="16"/>
    </row>
    <row r="70" spans="1:8" ht="16.5" thickTop="1" thickBot="1" x14ac:dyDescent="0.3">
      <c r="A70" s="17">
        <v>2010</v>
      </c>
      <c r="B70" s="17" t="s">
        <v>68</v>
      </c>
      <c r="C70" s="18">
        <v>12000000</v>
      </c>
      <c r="D70" s="26"/>
      <c r="E70" s="27"/>
      <c r="F70" s="16"/>
      <c r="G70" s="16"/>
      <c r="H70" s="16"/>
    </row>
    <row r="71" spans="1:8" ht="16.5" thickTop="1" thickBot="1" x14ac:dyDescent="0.3">
      <c r="A71" s="17">
        <v>2010</v>
      </c>
      <c r="B71" s="17" t="s">
        <v>69</v>
      </c>
      <c r="C71" s="18">
        <v>1350000</v>
      </c>
      <c r="D71" s="26"/>
      <c r="E71" s="27"/>
      <c r="F71" s="16"/>
      <c r="G71" s="16"/>
      <c r="H71" s="16"/>
    </row>
    <row r="72" spans="1:8" ht="16.5" thickTop="1" thickBot="1" x14ac:dyDescent="0.3">
      <c r="A72" s="17">
        <v>2011</v>
      </c>
      <c r="B72" s="17" t="s">
        <v>70</v>
      </c>
      <c r="C72" s="18">
        <v>420000</v>
      </c>
      <c r="D72" s="26"/>
      <c r="E72" s="27"/>
      <c r="F72" s="16"/>
      <c r="G72" s="16"/>
      <c r="H72" s="16"/>
    </row>
    <row r="73" spans="1:8" ht="16.5" thickTop="1" thickBot="1" x14ac:dyDescent="0.3">
      <c r="A73" s="17">
        <v>2011</v>
      </c>
      <c r="B73" s="17" t="s">
        <v>71</v>
      </c>
      <c r="C73" s="18">
        <v>400000</v>
      </c>
      <c r="D73" s="26"/>
      <c r="E73" s="27"/>
      <c r="F73" s="16"/>
      <c r="G73" s="16"/>
      <c r="H73" s="16"/>
    </row>
    <row r="74" spans="1:8" ht="16.5" thickTop="1" thickBot="1" x14ac:dyDescent="0.3">
      <c r="A74" s="17">
        <v>2011</v>
      </c>
      <c r="B74" s="17" t="s">
        <v>72</v>
      </c>
      <c r="C74" s="18">
        <v>10000000</v>
      </c>
      <c r="D74" s="26"/>
      <c r="E74" s="27"/>
      <c r="F74" s="16"/>
      <c r="G74" s="16"/>
      <c r="H74" s="16"/>
    </row>
    <row r="75" spans="1:8" ht="16.5" thickTop="1" thickBot="1" x14ac:dyDescent="0.3">
      <c r="A75" s="17">
        <v>2010</v>
      </c>
      <c r="B75" s="17" t="s">
        <v>73</v>
      </c>
      <c r="C75" s="18">
        <v>4050000</v>
      </c>
      <c r="D75" s="26"/>
      <c r="E75" s="27"/>
      <c r="F75" s="16"/>
      <c r="G75" s="16"/>
      <c r="H75" s="16"/>
    </row>
    <row r="76" spans="1:8" ht="16.5" thickTop="1" thickBot="1" x14ac:dyDescent="0.3">
      <c r="A76" s="17">
        <v>2010</v>
      </c>
      <c r="B76" s="17" t="s">
        <v>74</v>
      </c>
      <c r="C76" s="18">
        <v>400000</v>
      </c>
      <c r="D76" s="26"/>
      <c r="E76" s="27"/>
      <c r="F76" s="16"/>
      <c r="G76" s="16"/>
      <c r="H76" s="16"/>
    </row>
    <row r="77" spans="1:8" ht="16.5" thickTop="1" thickBot="1" x14ac:dyDescent="0.3">
      <c r="A77" s="17">
        <v>2010</v>
      </c>
      <c r="B77" s="17" t="s">
        <v>75</v>
      </c>
      <c r="C77" s="18">
        <v>6000000</v>
      </c>
      <c r="D77" s="26"/>
      <c r="E77" s="27"/>
      <c r="F77" s="16"/>
      <c r="G77" s="16"/>
      <c r="H77" s="16"/>
    </row>
    <row r="78" spans="1:8" ht="16.5" thickTop="1" thickBot="1" x14ac:dyDescent="0.3">
      <c r="A78" s="17">
        <v>2010</v>
      </c>
      <c r="B78" s="17" t="s">
        <v>76</v>
      </c>
      <c r="C78" s="18">
        <v>5000000</v>
      </c>
      <c r="D78" s="26"/>
      <c r="E78" s="27"/>
      <c r="F78" s="16"/>
      <c r="G78" s="16"/>
      <c r="H78" s="16"/>
    </row>
    <row r="79" spans="1:8" ht="16.5" thickTop="1" thickBot="1" x14ac:dyDescent="0.3">
      <c r="A79" s="17">
        <v>2011</v>
      </c>
      <c r="B79" s="17" t="s">
        <v>77</v>
      </c>
      <c r="C79" s="18">
        <v>400000</v>
      </c>
      <c r="D79" s="26"/>
      <c r="E79" s="27"/>
      <c r="F79" s="16"/>
      <c r="G79" s="16"/>
      <c r="H79" s="16"/>
    </row>
    <row r="80" spans="1:8" ht="16.5" thickTop="1" thickBot="1" x14ac:dyDescent="0.3">
      <c r="A80" s="17">
        <v>2011</v>
      </c>
      <c r="B80" s="17" t="s">
        <v>78</v>
      </c>
      <c r="C80" s="18">
        <v>3500000</v>
      </c>
      <c r="D80" s="26"/>
      <c r="E80" s="27"/>
      <c r="F80" s="16"/>
      <c r="G80" s="16"/>
      <c r="H80" s="16"/>
    </row>
    <row r="81" spans="1:8" ht="16.5" thickTop="1" thickBot="1" x14ac:dyDescent="0.3">
      <c r="A81" s="17">
        <v>2012</v>
      </c>
      <c r="B81" s="17" t="s">
        <v>79</v>
      </c>
      <c r="C81" s="18">
        <v>420000</v>
      </c>
      <c r="D81" s="26"/>
      <c r="E81" s="27"/>
      <c r="F81" s="16"/>
      <c r="G81" s="16"/>
      <c r="H81" s="16"/>
    </row>
    <row r="82" spans="1:8" ht="16.5" thickTop="1" thickBot="1" x14ac:dyDescent="0.3">
      <c r="A82" s="17">
        <v>2012</v>
      </c>
      <c r="B82" s="17" t="s">
        <v>80</v>
      </c>
      <c r="C82" s="18">
        <v>415500</v>
      </c>
      <c r="D82" s="26"/>
      <c r="E82" s="27"/>
      <c r="F82" s="16"/>
      <c r="G82" s="16"/>
      <c r="H82" s="16"/>
    </row>
    <row r="83" spans="1:8" ht="16.5" thickTop="1" thickBot="1" x14ac:dyDescent="0.3">
      <c r="A83" s="17">
        <v>2011</v>
      </c>
      <c r="B83" s="17" t="s">
        <v>81</v>
      </c>
      <c r="C83" s="18">
        <v>12100000</v>
      </c>
      <c r="D83" s="26"/>
      <c r="E83" s="27"/>
      <c r="F83" s="16"/>
      <c r="G83" s="16"/>
      <c r="H83" s="16"/>
    </row>
    <row r="84" spans="1:8" ht="16.5" thickTop="1" thickBot="1" x14ac:dyDescent="0.3">
      <c r="A84" s="17">
        <v>2012</v>
      </c>
      <c r="B84" s="17" t="s">
        <v>82</v>
      </c>
      <c r="C84" s="18">
        <v>9000000</v>
      </c>
      <c r="D84" s="26"/>
      <c r="E84" s="27"/>
      <c r="F84" s="16"/>
      <c r="G84" s="16"/>
      <c r="H84" s="16"/>
    </row>
    <row r="85" spans="1:8" ht="16.5" thickTop="1" thickBot="1" x14ac:dyDescent="0.3">
      <c r="A85" s="17">
        <v>2010</v>
      </c>
      <c r="B85" s="17" t="s">
        <v>83</v>
      </c>
      <c r="C85" s="18">
        <v>650000</v>
      </c>
      <c r="D85" s="26"/>
      <c r="E85" s="27"/>
      <c r="F85" s="16"/>
      <c r="G85" s="16"/>
      <c r="H85" s="16"/>
    </row>
    <row r="86" spans="1:8" ht="16.5" thickTop="1" thickBot="1" x14ac:dyDescent="0.3">
      <c r="A86" s="17">
        <v>2010</v>
      </c>
      <c r="B86" s="17" t="s">
        <v>84</v>
      </c>
      <c r="C86" s="18">
        <v>443000</v>
      </c>
      <c r="D86" s="26"/>
      <c r="E86" s="27"/>
      <c r="F86" s="16"/>
      <c r="G86" s="16"/>
      <c r="H86" s="16"/>
    </row>
    <row r="87" spans="1:8" ht="16.5" thickTop="1" thickBot="1" x14ac:dyDescent="0.3">
      <c r="A87" s="17">
        <v>2011</v>
      </c>
      <c r="B87" s="17" t="s">
        <v>85</v>
      </c>
      <c r="C87" s="18">
        <v>7750000</v>
      </c>
      <c r="D87" s="26"/>
      <c r="E87" s="27"/>
      <c r="F87" s="16"/>
      <c r="G87" s="16"/>
      <c r="H87" s="16"/>
    </row>
    <row r="88" spans="1:8" ht="16.5" thickTop="1" thickBot="1" x14ac:dyDescent="0.3">
      <c r="A88" s="17">
        <v>2011</v>
      </c>
      <c r="B88" s="17" t="s">
        <v>86</v>
      </c>
      <c r="C88" s="18">
        <v>905000</v>
      </c>
      <c r="D88" s="26"/>
      <c r="E88" s="27"/>
      <c r="F88" s="16"/>
      <c r="G88" s="16"/>
      <c r="H88" s="16"/>
    </row>
    <row r="89" spans="1:8" ht="16.5" thickTop="1" thickBot="1" x14ac:dyDescent="0.3">
      <c r="A89" s="17">
        <v>2011</v>
      </c>
      <c r="B89" s="17" t="s">
        <v>87</v>
      </c>
      <c r="C89" s="18">
        <v>14000000</v>
      </c>
      <c r="D89" s="26"/>
      <c r="E89" s="27"/>
      <c r="F89" s="16"/>
      <c r="G89" s="16"/>
      <c r="H89" s="16"/>
    </row>
    <row r="90" spans="1:8" ht="16.5" thickTop="1" thickBot="1" x14ac:dyDescent="0.3">
      <c r="A90" s="17">
        <v>2010</v>
      </c>
      <c r="B90" s="17" t="s">
        <v>88</v>
      </c>
      <c r="C90" s="18">
        <v>496500</v>
      </c>
      <c r="D90" s="26"/>
      <c r="E90" s="27"/>
      <c r="F90" s="16"/>
      <c r="G90" s="16"/>
      <c r="H90" s="16"/>
    </row>
    <row r="91" spans="1:8" ht="16.5" thickTop="1" thickBot="1" x14ac:dyDescent="0.3">
      <c r="A91" s="17">
        <v>2010</v>
      </c>
      <c r="B91" s="17" t="s">
        <v>89</v>
      </c>
      <c r="C91" s="18">
        <v>8525000</v>
      </c>
      <c r="D91" s="26"/>
      <c r="E91" s="27"/>
      <c r="F91" s="16"/>
      <c r="G91" s="16"/>
      <c r="H91" s="16"/>
    </row>
    <row r="92" spans="1:8" ht="16.5" thickTop="1" thickBot="1" x14ac:dyDescent="0.3">
      <c r="A92" s="17">
        <v>2012</v>
      </c>
      <c r="B92" s="17" t="s">
        <v>90</v>
      </c>
      <c r="C92" s="18">
        <v>3345000</v>
      </c>
      <c r="D92" s="26"/>
      <c r="E92" s="27"/>
      <c r="F92" s="16"/>
      <c r="G92" s="16"/>
      <c r="H92" s="16"/>
    </row>
    <row r="93" spans="1:8" ht="16.5" thickTop="1" thickBot="1" x14ac:dyDescent="0.3">
      <c r="A93" s="17">
        <v>2011</v>
      </c>
      <c r="B93" s="17" t="s">
        <v>91</v>
      </c>
      <c r="C93" s="18">
        <v>18700000</v>
      </c>
      <c r="D93" s="26"/>
      <c r="E93" s="27"/>
      <c r="F93" s="16"/>
      <c r="G93" s="16"/>
      <c r="H93" s="16"/>
    </row>
    <row r="94" spans="1:8" ht="16.5" thickTop="1" thickBot="1" x14ac:dyDescent="0.3">
      <c r="A94" s="17">
        <v>2012</v>
      </c>
      <c r="B94" s="17" t="s">
        <v>92</v>
      </c>
      <c r="C94" s="18">
        <v>3750000</v>
      </c>
      <c r="D94" s="26"/>
      <c r="E94" s="27"/>
      <c r="F94" s="16"/>
      <c r="G94" s="16"/>
      <c r="H94" s="16"/>
    </row>
    <row r="95" spans="1:8" ht="16.5" thickTop="1" thickBot="1" x14ac:dyDescent="0.3">
      <c r="A95" s="17">
        <v>2010</v>
      </c>
      <c r="B95" s="17" t="s">
        <v>93</v>
      </c>
      <c r="C95" s="18">
        <v>12500000</v>
      </c>
      <c r="D95" s="26"/>
      <c r="E95" s="27"/>
      <c r="F95" s="16"/>
      <c r="G95" s="16"/>
      <c r="H95" s="16"/>
    </row>
    <row r="96" spans="1:8" ht="16.5" thickTop="1" thickBot="1" x14ac:dyDescent="0.3">
      <c r="A96" s="17">
        <v>2010</v>
      </c>
      <c r="B96" s="17" t="s">
        <v>94</v>
      </c>
      <c r="C96" s="18">
        <v>434000</v>
      </c>
      <c r="D96" s="26"/>
      <c r="E96" s="27"/>
      <c r="F96" s="16"/>
      <c r="G96" s="16"/>
      <c r="H96" s="16"/>
    </row>
    <row r="97" spans="1:8" ht="16.5" thickTop="1" thickBot="1" x14ac:dyDescent="0.3">
      <c r="A97" s="17">
        <v>2011</v>
      </c>
      <c r="B97" s="17" t="s">
        <v>95</v>
      </c>
      <c r="C97" s="18">
        <v>7700000</v>
      </c>
      <c r="D97" s="26"/>
      <c r="E97" s="27"/>
      <c r="F97" s="16"/>
      <c r="G97" s="16"/>
      <c r="H97" s="16"/>
    </row>
    <row r="98" spans="1:8" ht="16.5" thickTop="1" thickBot="1" x14ac:dyDescent="0.3">
      <c r="A98" s="17">
        <v>2011</v>
      </c>
      <c r="B98" s="17" t="s">
        <v>96</v>
      </c>
      <c r="C98" s="18">
        <v>8333333</v>
      </c>
      <c r="D98" s="26"/>
      <c r="E98" s="27"/>
      <c r="F98" s="16"/>
      <c r="G98" s="16"/>
      <c r="H98" s="16"/>
    </row>
    <row r="99" spans="1:8" ht="16.5" thickTop="1" thickBot="1" x14ac:dyDescent="0.3">
      <c r="A99" s="17">
        <v>2011</v>
      </c>
      <c r="B99" s="17" t="s">
        <v>97</v>
      </c>
      <c r="C99" s="18">
        <v>2750000</v>
      </c>
      <c r="D99" s="26"/>
      <c r="E99" s="27"/>
      <c r="F99" s="16"/>
      <c r="G99" s="16"/>
      <c r="H99" s="16"/>
    </row>
    <row r="100" spans="1:8" ht="16.5" thickTop="1" thickBot="1" x14ac:dyDescent="0.3">
      <c r="A100" s="17">
        <v>2010</v>
      </c>
      <c r="B100" s="17" t="s">
        <v>98</v>
      </c>
      <c r="C100" s="18">
        <v>13000000</v>
      </c>
      <c r="D100" s="26"/>
      <c r="E100" s="27"/>
      <c r="F100" s="16"/>
      <c r="G100" s="16"/>
      <c r="H100" s="16"/>
    </row>
    <row r="101" spans="1:8" ht="15.75" thickTop="1" x14ac:dyDescent="0.25"/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showGridLines="0" tabSelected="1" zoomScaleNormal="100" workbookViewId="0">
      <selection activeCell="M7" sqref="M7"/>
    </sheetView>
  </sheetViews>
  <sheetFormatPr defaultRowHeight="15" x14ac:dyDescent="0.25"/>
  <cols>
    <col min="1" max="1" width="9.5703125" style="9" customWidth="1"/>
    <col min="2" max="5" width="12" style="9" customWidth="1"/>
    <col min="6" max="7" width="9.140625" style="8"/>
    <col min="8" max="11" width="14.85546875" style="8" customWidth="1"/>
    <col min="12" max="12" width="9.140625" style="8"/>
    <col min="13" max="13" width="33.5703125" style="8" bestFit="1" customWidth="1"/>
    <col min="14" max="14" width="14.85546875" style="8" bestFit="1" customWidth="1"/>
    <col min="15" max="16384" width="9.140625" style="8"/>
  </cols>
  <sheetData>
    <row r="1" spans="1:14" ht="15.75" thickBot="1" x14ac:dyDescent="0.3">
      <c r="A1" s="10"/>
      <c r="B1" s="11" t="s">
        <v>113</v>
      </c>
      <c r="C1" s="11" t="s">
        <v>114</v>
      </c>
      <c r="D1" s="11" t="s">
        <v>115</v>
      </c>
      <c r="E1" s="11" t="s">
        <v>116</v>
      </c>
      <c r="H1" s="11" t="s">
        <v>127</v>
      </c>
      <c r="I1" s="11" t="s">
        <v>126</v>
      </c>
      <c r="J1" s="11" t="s">
        <v>125</v>
      </c>
      <c r="K1" s="11" t="s">
        <v>124</v>
      </c>
    </row>
    <row r="2" spans="1:14" ht="15.75" thickBot="1" x14ac:dyDescent="0.3">
      <c r="A2" s="11" t="s">
        <v>109</v>
      </c>
      <c r="B2" s="12">
        <v>15</v>
      </c>
      <c r="C2" s="12">
        <v>17.68</v>
      </c>
      <c r="D2" s="12">
        <v>30.33</v>
      </c>
      <c r="E2" s="12">
        <v>4.0199999999999996</v>
      </c>
      <c r="H2" s="14" t="s">
        <v>138</v>
      </c>
      <c r="I2" s="14" t="s">
        <v>118</v>
      </c>
      <c r="J2" s="14">
        <v>100</v>
      </c>
      <c r="K2" s="22">
        <v>5</v>
      </c>
      <c r="M2" s="13" t="s">
        <v>143</v>
      </c>
      <c r="N2" s="20"/>
    </row>
    <row r="3" spans="1:14" ht="15.75" thickBot="1" x14ac:dyDescent="0.3">
      <c r="A3" s="11" t="s">
        <v>110</v>
      </c>
      <c r="B3" s="12">
        <v>12.86</v>
      </c>
      <c r="C3" s="12">
        <v>15.47</v>
      </c>
      <c r="D3" s="12">
        <v>28.4</v>
      </c>
      <c r="E3" s="12">
        <v>1.88</v>
      </c>
      <c r="H3" s="14" t="s">
        <v>138</v>
      </c>
      <c r="I3" s="14" t="s">
        <v>119</v>
      </c>
      <c r="J3" s="14">
        <v>200</v>
      </c>
      <c r="K3" s="22">
        <v>3</v>
      </c>
      <c r="M3" s="13" t="s">
        <v>144</v>
      </c>
      <c r="N3" s="21"/>
    </row>
    <row r="4" spans="1:14" ht="15.75" thickBot="1" x14ac:dyDescent="0.3">
      <c r="A4" s="11" t="s">
        <v>111</v>
      </c>
      <c r="B4" s="12">
        <v>13.79</v>
      </c>
      <c r="C4" s="12">
        <v>9.67</v>
      </c>
      <c r="D4" s="12">
        <v>20.43</v>
      </c>
      <c r="E4" s="12">
        <v>7.02</v>
      </c>
      <c r="H4" s="14" t="s">
        <v>138</v>
      </c>
      <c r="I4" s="14" t="s">
        <v>120</v>
      </c>
      <c r="J4" s="14">
        <v>50</v>
      </c>
      <c r="K4" s="22">
        <v>10</v>
      </c>
      <c r="M4" s="13" t="s">
        <v>123</v>
      </c>
      <c r="N4" s="21"/>
    </row>
    <row r="5" spans="1:14" ht="15.75" thickBot="1" x14ac:dyDescent="0.3">
      <c r="A5" s="11" t="s">
        <v>112</v>
      </c>
      <c r="B5" s="12">
        <v>31.06</v>
      </c>
      <c r="C5" s="12">
        <v>17.23</v>
      </c>
      <c r="D5" s="12">
        <v>8.56</v>
      </c>
      <c r="E5" s="12">
        <v>28.13</v>
      </c>
      <c r="H5" s="14" t="s">
        <v>138</v>
      </c>
      <c r="I5" s="14" t="s">
        <v>121</v>
      </c>
      <c r="J5" s="14">
        <v>75</v>
      </c>
      <c r="K5" s="22">
        <v>15</v>
      </c>
      <c r="M5" s="13" t="s">
        <v>145</v>
      </c>
      <c r="N5" s="21"/>
    </row>
    <row r="6" spans="1:14" ht="15.75" thickBot="1" x14ac:dyDescent="0.3">
      <c r="H6" s="14" t="s">
        <v>138</v>
      </c>
      <c r="I6" s="14" t="s">
        <v>122</v>
      </c>
      <c r="J6" s="14">
        <v>150</v>
      </c>
      <c r="K6" s="22">
        <v>2</v>
      </c>
    </row>
    <row r="7" spans="1:14" ht="15.75" thickBot="1" x14ac:dyDescent="0.3">
      <c r="H7" s="14" t="s">
        <v>138</v>
      </c>
      <c r="I7" s="14" t="s">
        <v>118</v>
      </c>
      <c r="J7" s="14">
        <v>75</v>
      </c>
      <c r="K7" s="22">
        <v>5</v>
      </c>
    </row>
    <row r="8" spans="1:14" ht="15.75" thickBot="1" x14ac:dyDescent="0.3">
      <c r="A8" s="10"/>
      <c r="B8" s="11" t="s">
        <v>113</v>
      </c>
      <c r="C8" s="11" t="s">
        <v>114</v>
      </c>
      <c r="D8" s="11" t="s">
        <v>115</v>
      </c>
      <c r="E8" s="11" t="s">
        <v>116</v>
      </c>
      <c r="H8" s="14" t="s">
        <v>138</v>
      </c>
      <c r="I8" s="14" t="s">
        <v>121</v>
      </c>
      <c r="J8" s="14">
        <v>75</v>
      </c>
      <c r="K8" s="22">
        <v>15</v>
      </c>
    </row>
    <row r="9" spans="1:14" ht="15.75" thickBot="1" x14ac:dyDescent="0.3">
      <c r="A9" s="11" t="s">
        <v>109</v>
      </c>
      <c r="B9" s="14">
        <v>50</v>
      </c>
      <c r="C9" s="14">
        <v>10</v>
      </c>
      <c r="D9" s="14">
        <v>75</v>
      </c>
      <c r="E9" s="14">
        <v>150</v>
      </c>
      <c r="H9" s="14" t="s">
        <v>138</v>
      </c>
      <c r="I9" s="14" t="s">
        <v>121</v>
      </c>
      <c r="J9" s="14">
        <v>150</v>
      </c>
      <c r="K9" s="22">
        <v>2</v>
      </c>
    </row>
    <row r="10" spans="1:14" ht="15.75" thickBot="1" x14ac:dyDescent="0.3">
      <c r="A10" s="11" t="s">
        <v>110</v>
      </c>
      <c r="B10" s="14">
        <v>25</v>
      </c>
      <c r="C10" s="14">
        <v>50</v>
      </c>
      <c r="D10" s="14">
        <v>0</v>
      </c>
      <c r="E10" s="14">
        <v>100</v>
      </c>
      <c r="H10" s="14" t="s">
        <v>139</v>
      </c>
      <c r="I10" s="14" t="s">
        <v>118</v>
      </c>
      <c r="J10" s="14">
        <v>75</v>
      </c>
      <c r="K10" s="22">
        <v>5</v>
      </c>
    </row>
    <row r="11" spans="1:14" ht="15.75" thickBot="1" x14ac:dyDescent="0.3">
      <c r="A11" s="11" t="s">
        <v>111</v>
      </c>
      <c r="B11" s="14">
        <v>100</v>
      </c>
      <c r="C11" s="14">
        <v>150</v>
      </c>
      <c r="D11" s="14">
        <v>50</v>
      </c>
      <c r="E11" s="14">
        <v>75</v>
      </c>
      <c r="H11" s="14" t="s">
        <v>139</v>
      </c>
      <c r="I11" s="14" t="s">
        <v>119</v>
      </c>
      <c r="J11" s="14">
        <v>150</v>
      </c>
      <c r="K11" s="22">
        <v>3</v>
      </c>
    </row>
    <row r="12" spans="1:14" ht="15.75" thickBot="1" x14ac:dyDescent="0.3">
      <c r="A12" s="11" t="s">
        <v>112</v>
      </c>
      <c r="B12" s="14">
        <v>0</v>
      </c>
      <c r="C12" s="14">
        <v>25</v>
      </c>
      <c r="D12" s="14">
        <v>100</v>
      </c>
      <c r="E12" s="14">
        <v>50</v>
      </c>
      <c r="H12" s="14" t="s">
        <v>139</v>
      </c>
      <c r="I12" s="14" t="s">
        <v>120</v>
      </c>
      <c r="J12" s="14">
        <v>100</v>
      </c>
      <c r="K12" s="22">
        <v>10</v>
      </c>
    </row>
    <row r="13" spans="1:14" ht="15.75" thickBot="1" x14ac:dyDescent="0.3">
      <c r="H13" s="14" t="s">
        <v>139</v>
      </c>
      <c r="I13" s="14" t="s">
        <v>121</v>
      </c>
      <c r="J13" s="14">
        <v>50</v>
      </c>
      <c r="K13" s="22">
        <v>15</v>
      </c>
    </row>
    <row r="14" spans="1:14" ht="15.75" thickBot="1" x14ac:dyDescent="0.3">
      <c r="H14" s="14" t="s">
        <v>139</v>
      </c>
      <c r="I14" s="14" t="s">
        <v>122</v>
      </c>
      <c r="J14" s="14">
        <v>200</v>
      </c>
      <c r="K14" s="22">
        <v>2</v>
      </c>
    </row>
    <row r="15" spans="1:14" ht="15.75" thickBot="1" x14ac:dyDescent="0.3">
      <c r="A15" s="28" t="s">
        <v>117</v>
      </c>
      <c r="B15" s="28"/>
      <c r="C15" s="29"/>
      <c r="D15" s="29"/>
      <c r="E15" s="29"/>
      <c r="H15" s="14" t="s">
        <v>140</v>
      </c>
      <c r="I15" s="14" t="s">
        <v>118</v>
      </c>
      <c r="J15" s="14">
        <v>50</v>
      </c>
      <c r="K15" s="22">
        <v>5</v>
      </c>
    </row>
    <row r="16" spans="1:14" ht="15.75" thickBot="1" x14ac:dyDescent="0.3">
      <c r="A16" s="28"/>
      <c r="B16" s="28"/>
      <c r="C16" s="29"/>
      <c r="D16" s="29"/>
      <c r="E16" s="29"/>
      <c r="H16" s="14" t="s">
        <v>140</v>
      </c>
      <c r="I16" s="14" t="s">
        <v>119</v>
      </c>
      <c r="J16" s="14">
        <v>100</v>
      </c>
      <c r="K16" s="22">
        <v>3</v>
      </c>
    </row>
    <row r="17" spans="8:11" ht="15" customHeight="1" thickBot="1" x14ac:dyDescent="0.3">
      <c r="H17" s="14" t="s">
        <v>140</v>
      </c>
      <c r="I17" s="14" t="s">
        <v>120</v>
      </c>
      <c r="J17" s="14">
        <v>150</v>
      </c>
      <c r="K17" s="22">
        <v>10</v>
      </c>
    </row>
    <row r="18" spans="8:11" ht="15.75" thickBot="1" x14ac:dyDescent="0.3">
      <c r="H18" s="14" t="s">
        <v>140</v>
      </c>
      <c r="I18" s="14" t="s">
        <v>121</v>
      </c>
      <c r="J18" s="14">
        <v>200</v>
      </c>
      <c r="K18" s="22">
        <v>15</v>
      </c>
    </row>
    <row r="19" spans="8:11" ht="15.75" thickBot="1" x14ac:dyDescent="0.3">
      <c r="H19" s="14" t="s">
        <v>140</v>
      </c>
      <c r="I19" s="14" t="s">
        <v>122</v>
      </c>
      <c r="J19" s="14">
        <v>75</v>
      </c>
      <c r="K19" s="22">
        <v>2</v>
      </c>
    </row>
    <row r="20" spans="8:11" ht="15.75" thickBot="1" x14ac:dyDescent="0.3">
      <c r="H20" s="14" t="s">
        <v>141</v>
      </c>
      <c r="I20" s="14" t="s">
        <v>118</v>
      </c>
      <c r="J20" s="14">
        <v>150</v>
      </c>
      <c r="K20" s="22">
        <v>5</v>
      </c>
    </row>
    <row r="21" spans="8:11" ht="15.75" thickBot="1" x14ac:dyDescent="0.3">
      <c r="H21" s="14" t="s">
        <v>141</v>
      </c>
      <c r="I21" s="14" t="s">
        <v>119</v>
      </c>
      <c r="J21" s="14">
        <v>50</v>
      </c>
      <c r="K21" s="22">
        <v>3</v>
      </c>
    </row>
    <row r="22" spans="8:11" ht="15.75" thickBot="1" x14ac:dyDescent="0.3">
      <c r="H22" s="14" t="s">
        <v>141</v>
      </c>
      <c r="I22" s="14" t="s">
        <v>120</v>
      </c>
      <c r="J22" s="14">
        <v>75</v>
      </c>
      <c r="K22" s="22">
        <v>10</v>
      </c>
    </row>
    <row r="23" spans="8:11" ht="15.75" thickBot="1" x14ac:dyDescent="0.3">
      <c r="H23" s="14" t="s">
        <v>141</v>
      </c>
      <c r="I23" s="14" t="s">
        <v>121</v>
      </c>
      <c r="J23" s="14">
        <v>100</v>
      </c>
      <c r="K23" s="22">
        <v>15</v>
      </c>
    </row>
    <row r="24" spans="8:11" ht="15.75" thickBot="1" x14ac:dyDescent="0.3">
      <c r="H24" s="14" t="s">
        <v>141</v>
      </c>
      <c r="I24" s="14" t="s">
        <v>122</v>
      </c>
      <c r="J24" s="14">
        <v>200</v>
      </c>
      <c r="K24" s="22">
        <v>2</v>
      </c>
    </row>
    <row r="25" spans="8:11" ht="15.75" thickBot="1" x14ac:dyDescent="0.3">
      <c r="H25" s="14" t="s">
        <v>142</v>
      </c>
      <c r="I25" s="14" t="s">
        <v>118</v>
      </c>
      <c r="J25" s="14">
        <v>200</v>
      </c>
      <c r="K25" s="22">
        <v>5</v>
      </c>
    </row>
    <row r="26" spans="8:11" ht="15.75" thickBot="1" x14ac:dyDescent="0.3">
      <c r="H26" s="14" t="s">
        <v>142</v>
      </c>
      <c r="I26" s="14" t="s">
        <v>119</v>
      </c>
      <c r="J26" s="14">
        <v>75</v>
      </c>
      <c r="K26" s="22">
        <v>3</v>
      </c>
    </row>
    <row r="27" spans="8:11" ht="15.75" thickBot="1" x14ac:dyDescent="0.3">
      <c r="H27" s="14" t="s">
        <v>142</v>
      </c>
      <c r="I27" s="14" t="s">
        <v>120</v>
      </c>
      <c r="J27" s="14">
        <v>100</v>
      </c>
      <c r="K27" s="22">
        <v>10</v>
      </c>
    </row>
    <row r="28" spans="8:11" ht="15.75" thickBot="1" x14ac:dyDescent="0.3">
      <c r="H28" s="14" t="s">
        <v>142</v>
      </c>
      <c r="I28" s="14" t="s">
        <v>121</v>
      </c>
      <c r="J28" s="14">
        <v>150</v>
      </c>
      <c r="K28" s="22">
        <v>15</v>
      </c>
    </row>
    <row r="29" spans="8:11" ht="15.75" thickBot="1" x14ac:dyDescent="0.3">
      <c r="H29" s="14" t="s">
        <v>142</v>
      </c>
      <c r="I29" s="14" t="s">
        <v>122</v>
      </c>
      <c r="J29" s="14">
        <v>50</v>
      </c>
      <c r="K29" s="22">
        <v>2</v>
      </c>
    </row>
  </sheetData>
  <mergeCells count="2">
    <mergeCell ref="A15:B16"/>
    <mergeCell ref="C15:E1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"/>
  <sheetViews>
    <sheetView showGridLines="0" zoomScaleNormal="100" workbookViewId="0">
      <selection activeCell="I5" sqref="I5"/>
    </sheetView>
  </sheetViews>
  <sheetFormatPr defaultRowHeight="15" x14ac:dyDescent="0.25"/>
  <cols>
    <col min="1" max="6" width="13.140625" style="16" customWidth="1"/>
    <col min="7" max="7" width="9.140625" style="16"/>
    <col min="8" max="8" width="15" style="16" bestFit="1" customWidth="1"/>
    <col min="9" max="11" width="16.42578125" style="16" customWidth="1"/>
    <col min="12" max="12" width="9.140625" style="16"/>
    <col min="13" max="13" width="0" style="16" hidden="1" customWidth="1"/>
    <col min="14" max="16384" width="9.140625" style="16"/>
  </cols>
  <sheetData>
    <row r="1" spans="1:13" x14ac:dyDescent="0.25">
      <c r="A1" s="15" t="s">
        <v>128</v>
      </c>
      <c r="B1" s="15" t="s">
        <v>132</v>
      </c>
      <c r="C1" s="15" t="s">
        <v>103</v>
      </c>
      <c r="D1" s="15" t="s">
        <v>104</v>
      </c>
      <c r="E1" s="15" t="s">
        <v>107</v>
      </c>
      <c r="F1" s="15" t="s">
        <v>108</v>
      </c>
    </row>
    <row r="2" spans="1:13" x14ac:dyDescent="0.25">
      <c r="A2" s="2">
        <v>2010</v>
      </c>
      <c r="B2" s="2" t="s">
        <v>133</v>
      </c>
      <c r="C2" s="2" t="s">
        <v>0</v>
      </c>
      <c r="D2" s="3">
        <v>407000</v>
      </c>
      <c r="E2" s="4">
        <f>RANK(D2,$D$2:$D$100)</f>
        <v>84</v>
      </c>
      <c r="F2" s="5">
        <f>PERCENTRANK($D$2:$D$100,D2)</f>
        <v>0.153</v>
      </c>
      <c r="I2" s="19" t="s">
        <v>132</v>
      </c>
      <c r="J2" s="30" t="s">
        <v>136</v>
      </c>
      <c r="K2" s="30"/>
      <c r="M2" s="2" t="s">
        <v>133</v>
      </c>
    </row>
    <row r="3" spans="1:13" x14ac:dyDescent="0.25">
      <c r="A3" s="2">
        <v>2011</v>
      </c>
      <c r="B3" s="2" t="s">
        <v>133</v>
      </c>
      <c r="C3" s="2" t="s">
        <v>1</v>
      </c>
      <c r="D3" s="3">
        <v>725000</v>
      </c>
      <c r="E3" s="4">
        <f t="shared" ref="E3:E66" si="0">RANK(D3,$D$2:$D$100)</f>
        <v>61</v>
      </c>
      <c r="F3" s="5">
        <f t="shared" ref="F3:F66" si="1">PERCENTRANK($D$2:$D$100,D3)</f>
        <v>0.38700000000000001</v>
      </c>
      <c r="M3" s="2" t="s">
        <v>134</v>
      </c>
    </row>
    <row r="4" spans="1:13" x14ac:dyDescent="0.25">
      <c r="A4" s="2">
        <v>2010</v>
      </c>
      <c r="B4" s="2" t="s">
        <v>133</v>
      </c>
      <c r="C4" s="2" t="s">
        <v>2</v>
      </c>
      <c r="D4" s="3">
        <v>3400000</v>
      </c>
      <c r="E4" s="4">
        <f t="shared" si="0"/>
        <v>36</v>
      </c>
      <c r="F4" s="5">
        <f t="shared" si="1"/>
        <v>0.64200000000000002</v>
      </c>
      <c r="H4" s="6"/>
      <c r="I4" s="11" t="s">
        <v>130</v>
      </c>
      <c r="J4" s="11" t="s">
        <v>129</v>
      </c>
      <c r="K4" s="11" t="s">
        <v>131</v>
      </c>
      <c r="M4" s="2" t="s">
        <v>135</v>
      </c>
    </row>
    <row r="5" spans="1:13" ht="15.75" thickBot="1" x14ac:dyDescent="0.3">
      <c r="A5" s="2">
        <v>2010</v>
      </c>
      <c r="B5" s="2" t="s">
        <v>134</v>
      </c>
      <c r="C5" s="2" t="s">
        <v>3</v>
      </c>
      <c r="D5" s="3">
        <v>411000</v>
      </c>
      <c r="E5" s="4">
        <f t="shared" si="0"/>
        <v>80</v>
      </c>
      <c r="F5" s="5">
        <f t="shared" si="1"/>
        <v>0.193</v>
      </c>
      <c r="H5" s="7">
        <v>2010</v>
      </c>
      <c r="I5" s="23"/>
      <c r="J5" s="24"/>
      <c r="K5" s="25"/>
      <c r="M5" s="2" t="s">
        <v>136</v>
      </c>
    </row>
    <row r="6" spans="1:13" ht="16.5" thickTop="1" thickBot="1" x14ac:dyDescent="0.3">
      <c r="A6" s="2">
        <v>2010</v>
      </c>
      <c r="B6" s="2" t="s">
        <v>134</v>
      </c>
      <c r="C6" s="2" t="s">
        <v>4</v>
      </c>
      <c r="D6" s="3">
        <v>8250000</v>
      </c>
      <c r="E6" s="4">
        <f t="shared" si="0"/>
        <v>16</v>
      </c>
      <c r="F6" s="5">
        <f t="shared" si="1"/>
        <v>0.84599999999999997</v>
      </c>
      <c r="H6" s="7">
        <v>2011</v>
      </c>
      <c r="I6" s="23"/>
      <c r="J6" s="24"/>
      <c r="K6" s="25"/>
      <c r="M6" s="2" t="s">
        <v>137</v>
      </c>
    </row>
    <row r="7" spans="1:13" ht="16.5" thickTop="1" thickBot="1" x14ac:dyDescent="0.3">
      <c r="A7" s="2">
        <v>2011</v>
      </c>
      <c r="B7" s="2" t="s">
        <v>134</v>
      </c>
      <c r="C7" s="2" t="s">
        <v>5</v>
      </c>
      <c r="D7" s="3">
        <v>2150000</v>
      </c>
      <c r="E7" s="4">
        <f t="shared" si="0"/>
        <v>47</v>
      </c>
      <c r="F7" s="5">
        <f t="shared" si="1"/>
        <v>0.53</v>
      </c>
      <c r="H7" s="7">
        <v>2012</v>
      </c>
      <c r="I7" s="23"/>
      <c r="J7" s="24"/>
      <c r="K7" s="25"/>
    </row>
    <row r="8" spans="1:13" ht="15.75" thickTop="1" x14ac:dyDescent="0.25">
      <c r="A8" s="2">
        <v>2011</v>
      </c>
      <c r="B8" s="2" t="s">
        <v>135</v>
      </c>
      <c r="C8" s="2" t="s">
        <v>6</v>
      </c>
      <c r="D8" s="3">
        <v>2000000</v>
      </c>
      <c r="E8" s="4">
        <f t="shared" si="0"/>
        <v>48</v>
      </c>
      <c r="F8" s="5">
        <f t="shared" si="1"/>
        <v>0.51</v>
      </c>
    </row>
    <row r="9" spans="1:13" x14ac:dyDescent="0.25">
      <c r="A9" s="2">
        <v>2011</v>
      </c>
      <c r="B9" s="2" t="s">
        <v>136</v>
      </c>
      <c r="C9" s="2" t="s">
        <v>7</v>
      </c>
      <c r="D9" s="3">
        <v>3100000</v>
      </c>
      <c r="E9" s="4">
        <f t="shared" si="0"/>
        <v>39</v>
      </c>
      <c r="F9" s="5">
        <f t="shared" si="1"/>
        <v>0.60199999999999998</v>
      </c>
    </row>
    <row r="10" spans="1:13" x14ac:dyDescent="0.25">
      <c r="A10" s="2">
        <v>2010</v>
      </c>
      <c r="B10" s="2" t="s">
        <v>137</v>
      </c>
      <c r="C10" s="2" t="s">
        <v>8</v>
      </c>
      <c r="D10" s="3">
        <v>4600000</v>
      </c>
      <c r="E10" s="4">
        <f t="shared" si="0"/>
        <v>28</v>
      </c>
      <c r="F10" s="5">
        <f t="shared" si="1"/>
        <v>0.72399999999999998</v>
      </c>
    </row>
    <row r="11" spans="1:13" x14ac:dyDescent="0.25">
      <c r="A11" s="2">
        <v>2010</v>
      </c>
      <c r="B11" s="2" t="s">
        <v>133</v>
      </c>
      <c r="C11" s="2" t="s">
        <v>9</v>
      </c>
      <c r="D11" s="3">
        <v>2350000</v>
      </c>
      <c r="E11" s="4">
        <f t="shared" si="0"/>
        <v>45</v>
      </c>
      <c r="F11" s="5">
        <f t="shared" si="1"/>
        <v>0.55100000000000005</v>
      </c>
    </row>
    <row r="12" spans="1:13" x14ac:dyDescent="0.25">
      <c r="A12" s="2">
        <v>2010</v>
      </c>
      <c r="B12" s="2" t="s">
        <v>134</v>
      </c>
      <c r="C12" s="2" t="s">
        <v>10</v>
      </c>
      <c r="D12" s="3">
        <v>403000</v>
      </c>
      <c r="E12" s="4">
        <f t="shared" si="0"/>
        <v>88</v>
      </c>
      <c r="F12" s="5">
        <f t="shared" si="1"/>
        <v>0.112</v>
      </c>
      <c r="H12" s="1"/>
      <c r="I12" s="1"/>
      <c r="J12" s="1"/>
      <c r="K12" s="1"/>
      <c r="L12" s="1"/>
    </row>
    <row r="13" spans="1:13" x14ac:dyDescent="0.25">
      <c r="A13" s="2">
        <v>2011</v>
      </c>
      <c r="B13" s="2" t="s">
        <v>134</v>
      </c>
      <c r="C13" s="2" t="s">
        <v>11</v>
      </c>
      <c r="D13" s="3">
        <v>4500000</v>
      </c>
      <c r="E13" s="4">
        <f t="shared" si="0"/>
        <v>29</v>
      </c>
      <c r="F13" s="5">
        <f t="shared" si="1"/>
        <v>0.71399999999999997</v>
      </c>
      <c r="H13" s="1"/>
      <c r="I13" s="1"/>
      <c r="J13" s="1"/>
      <c r="K13" s="1"/>
      <c r="L13" s="1"/>
    </row>
    <row r="14" spans="1:13" x14ac:dyDescent="0.25">
      <c r="A14" s="2">
        <v>2011</v>
      </c>
      <c r="B14" s="2" t="s">
        <v>134</v>
      </c>
      <c r="C14" s="2" t="s">
        <v>12</v>
      </c>
      <c r="D14" s="3">
        <v>650000</v>
      </c>
      <c r="E14" s="4">
        <f t="shared" si="0"/>
        <v>64</v>
      </c>
      <c r="F14" s="5">
        <f t="shared" si="1"/>
        <v>0.34599999999999997</v>
      </c>
    </row>
    <row r="15" spans="1:13" x14ac:dyDescent="0.25">
      <c r="A15" s="2">
        <v>2012</v>
      </c>
      <c r="B15" s="2" t="s">
        <v>135</v>
      </c>
      <c r="C15" s="2" t="s">
        <v>13</v>
      </c>
      <c r="D15" s="3">
        <v>2000000</v>
      </c>
      <c r="E15" s="4">
        <f t="shared" si="0"/>
        <v>48</v>
      </c>
      <c r="F15" s="5">
        <f t="shared" si="1"/>
        <v>0.51</v>
      </c>
    </row>
    <row r="16" spans="1:13" x14ac:dyDescent="0.25">
      <c r="A16" s="2">
        <v>2012</v>
      </c>
      <c r="B16" s="2" t="s">
        <v>136</v>
      </c>
      <c r="C16" s="2" t="s">
        <v>14</v>
      </c>
      <c r="D16" s="3">
        <v>400000</v>
      </c>
      <c r="E16" s="4">
        <f t="shared" si="0"/>
        <v>92</v>
      </c>
      <c r="F16" s="5">
        <f t="shared" si="1"/>
        <v>0</v>
      </c>
    </row>
    <row r="17" spans="1:6" x14ac:dyDescent="0.25">
      <c r="A17" s="2">
        <v>2011</v>
      </c>
      <c r="B17" s="2" t="s">
        <v>136</v>
      </c>
      <c r="C17" s="2" t="s">
        <v>15</v>
      </c>
      <c r="D17" s="3">
        <v>825000</v>
      </c>
      <c r="E17" s="4">
        <f t="shared" si="0"/>
        <v>60</v>
      </c>
      <c r="F17" s="5">
        <f t="shared" si="1"/>
        <v>0.39700000000000002</v>
      </c>
    </row>
    <row r="18" spans="1:6" x14ac:dyDescent="0.25">
      <c r="A18" s="2">
        <v>2012</v>
      </c>
      <c r="B18" s="2" t="s">
        <v>137</v>
      </c>
      <c r="C18" s="2" t="s">
        <v>16</v>
      </c>
      <c r="D18" s="3">
        <v>405500</v>
      </c>
      <c r="E18" s="4">
        <f t="shared" si="0"/>
        <v>85</v>
      </c>
      <c r="F18" s="5">
        <f t="shared" si="1"/>
        <v>0.14199999999999999</v>
      </c>
    </row>
    <row r="19" spans="1:6" x14ac:dyDescent="0.25">
      <c r="A19" s="2">
        <v>2010</v>
      </c>
      <c r="B19" s="2" t="s">
        <v>134</v>
      </c>
      <c r="C19" s="2" t="s">
        <v>17</v>
      </c>
      <c r="D19" s="3">
        <v>4185000</v>
      </c>
      <c r="E19" s="4">
        <f t="shared" si="0"/>
        <v>30</v>
      </c>
      <c r="F19" s="5">
        <f t="shared" si="1"/>
        <v>0.70399999999999996</v>
      </c>
    </row>
    <row r="20" spans="1:6" x14ac:dyDescent="0.25">
      <c r="A20" s="2">
        <v>2010</v>
      </c>
      <c r="B20" s="2" t="s">
        <v>134</v>
      </c>
      <c r="C20" s="2" t="s">
        <v>18</v>
      </c>
      <c r="D20" s="3">
        <v>833333</v>
      </c>
      <c r="E20" s="4">
        <f t="shared" si="0"/>
        <v>59</v>
      </c>
      <c r="F20" s="5">
        <f t="shared" si="1"/>
        <v>0.40799999999999997</v>
      </c>
    </row>
    <row r="21" spans="1:6" x14ac:dyDescent="0.25">
      <c r="A21" s="2">
        <v>2011</v>
      </c>
      <c r="B21" s="2" t="s">
        <v>135</v>
      </c>
      <c r="C21" s="2" t="s">
        <v>19</v>
      </c>
      <c r="D21" s="3">
        <v>409500</v>
      </c>
      <c r="E21" s="4">
        <f t="shared" si="0"/>
        <v>82</v>
      </c>
      <c r="F21" s="5">
        <f t="shared" si="1"/>
        <v>0.17299999999999999</v>
      </c>
    </row>
    <row r="22" spans="1:6" x14ac:dyDescent="0.25">
      <c r="A22" s="2">
        <v>2011</v>
      </c>
      <c r="B22" s="2" t="s">
        <v>136</v>
      </c>
      <c r="C22" s="2" t="s">
        <v>20</v>
      </c>
      <c r="D22" s="3">
        <v>401000</v>
      </c>
      <c r="E22" s="4">
        <f t="shared" si="0"/>
        <v>91</v>
      </c>
      <c r="F22" s="5">
        <f t="shared" si="1"/>
        <v>8.1000000000000003E-2</v>
      </c>
    </row>
    <row r="23" spans="1:6" x14ac:dyDescent="0.25">
      <c r="A23" s="2">
        <v>2011</v>
      </c>
      <c r="B23" s="2" t="s">
        <v>137</v>
      </c>
      <c r="C23" s="2" t="s">
        <v>21</v>
      </c>
      <c r="D23" s="3">
        <v>5250000</v>
      </c>
      <c r="E23" s="4">
        <f t="shared" si="0"/>
        <v>25</v>
      </c>
      <c r="F23" s="5">
        <f t="shared" si="1"/>
        <v>0.755</v>
      </c>
    </row>
    <row r="24" spans="1:6" x14ac:dyDescent="0.25">
      <c r="A24" s="2">
        <v>2010</v>
      </c>
      <c r="B24" s="2" t="s">
        <v>133</v>
      </c>
      <c r="C24" s="2" t="s">
        <v>22</v>
      </c>
      <c r="D24" s="3">
        <v>708333</v>
      </c>
      <c r="E24" s="4">
        <f t="shared" si="0"/>
        <v>62</v>
      </c>
      <c r="F24" s="5">
        <f t="shared" si="1"/>
        <v>0.377</v>
      </c>
    </row>
    <row r="25" spans="1:6" x14ac:dyDescent="0.25">
      <c r="A25" s="2">
        <v>2010</v>
      </c>
      <c r="B25" s="2" t="s">
        <v>134</v>
      </c>
      <c r="C25" s="2" t="s">
        <v>23</v>
      </c>
      <c r="D25" s="3">
        <v>404500</v>
      </c>
      <c r="E25" s="4">
        <f t="shared" si="0"/>
        <v>87</v>
      </c>
      <c r="F25" s="5">
        <f t="shared" si="1"/>
        <v>0.122</v>
      </c>
    </row>
    <row r="26" spans="1:6" x14ac:dyDescent="0.25">
      <c r="A26" s="2">
        <v>2012</v>
      </c>
      <c r="B26" s="2" t="s">
        <v>134</v>
      </c>
      <c r="C26" s="2" t="s">
        <v>24</v>
      </c>
      <c r="D26" s="3">
        <v>8500000</v>
      </c>
      <c r="E26" s="4">
        <f t="shared" si="0"/>
        <v>14</v>
      </c>
      <c r="F26" s="5">
        <f t="shared" si="1"/>
        <v>0.86699999999999999</v>
      </c>
    </row>
    <row r="27" spans="1:6" x14ac:dyDescent="0.25">
      <c r="A27" s="2">
        <v>2012</v>
      </c>
      <c r="B27" s="2" t="s">
        <v>134</v>
      </c>
      <c r="C27" s="2" t="s">
        <v>25</v>
      </c>
      <c r="D27" s="3">
        <v>3450000</v>
      </c>
      <c r="E27" s="4">
        <f t="shared" si="0"/>
        <v>35</v>
      </c>
      <c r="F27" s="5">
        <f t="shared" si="1"/>
        <v>0.65300000000000002</v>
      </c>
    </row>
    <row r="28" spans="1:6" x14ac:dyDescent="0.25">
      <c r="A28" s="2">
        <v>2011</v>
      </c>
      <c r="B28" s="2" t="s">
        <v>135</v>
      </c>
      <c r="C28" s="2" t="s">
        <v>26</v>
      </c>
      <c r="D28" s="3">
        <v>3100000</v>
      </c>
      <c r="E28" s="4">
        <f t="shared" si="0"/>
        <v>39</v>
      </c>
      <c r="F28" s="5">
        <f t="shared" si="1"/>
        <v>0.60199999999999998</v>
      </c>
    </row>
    <row r="29" spans="1:6" x14ac:dyDescent="0.25">
      <c r="A29" s="2">
        <v>2012</v>
      </c>
      <c r="B29" s="2" t="s">
        <v>135</v>
      </c>
      <c r="C29" s="2" t="s">
        <v>27</v>
      </c>
      <c r="D29" s="3">
        <v>415000</v>
      </c>
      <c r="E29" s="4">
        <f t="shared" si="0"/>
        <v>79</v>
      </c>
      <c r="F29" s="5">
        <f t="shared" si="1"/>
        <v>0.20399999999999999</v>
      </c>
    </row>
    <row r="30" spans="1:6" x14ac:dyDescent="0.25">
      <c r="A30" s="2">
        <v>2010</v>
      </c>
      <c r="B30" s="2" t="s">
        <v>135</v>
      </c>
      <c r="C30" s="2" t="s">
        <v>28</v>
      </c>
      <c r="D30" s="3">
        <v>400000</v>
      </c>
      <c r="E30" s="4">
        <f t="shared" si="0"/>
        <v>92</v>
      </c>
      <c r="F30" s="5">
        <f t="shared" si="1"/>
        <v>0</v>
      </c>
    </row>
    <row r="31" spans="1:6" x14ac:dyDescent="0.25">
      <c r="A31" s="2">
        <v>2010</v>
      </c>
      <c r="B31" s="2" t="s">
        <v>136</v>
      </c>
      <c r="C31" s="2" t="s">
        <v>29</v>
      </c>
      <c r="D31" s="3">
        <v>2550000</v>
      </c>
      <c r="E31" s="4">
        <f t="shared" si="0"/>
        <v>44</v>
      </c>
      <c r="F31" s="5">
        <f t="shared" si="1"/>
        <v>0.56100000000000005</v>
      </c>
    </row>
    <row r="32" spans="1:6" x14ac:dyDescent="0.25">
      <c r="A32" s="2">
        <v>2010</v>
      </c>
      <c r="B32" s="2" t="s">
        <v>136</v>
      </c>
      <c r="C32" s="2" t="s">
        <v>30</v>
      </c>
      <c r="D32" s="3">
        <v>435000</v>
      </c>
      <c r="E32" s="4">
        <f t="shared" si="0"/>
        <v>73</v>
      </c>
      <c r="F32" s="5">
        <f t="shared" si="1"/>
        <v>0.255</v>
      </c>
    </row>
    <row r="33" spans="1:6" x14ac:dyDescent="0.25">
      <c r="A33" s="2">
        <v>2010</v>
      </c>
      <c r="B33" s="2" t="s">
        <v>136</v>
      </c>
      <c r="C33" s="2" t="s">
        <v>31</v>
      </c>
      <c r="D33" s="3">
        <v>1750000</v>
      </c>
      <c r="E33" s="4">
        <f t="shared" si="0"/>
        <v>50</v>
      </c>
      <c r="F33" s="5">
        <f t="shared" si="1"/>
        <v>0.5</v>
      </c>
    </row>
    <row r="34" spans="1:6" x14ac:dyDescent="0.25">
      <c r="A34" s="2">
        <v>2011</v>
      </c>
      <c r="B34" s="2" t="s">
        <v>136</v>
      </c>
      <c r="C34" s="2" t="s">
        <v>32</v>
      </c>
      <c r="D34" s="3">
        <v>435000</v>
      </c>
      <c r="E34" s="4">
        <f t="shared" si="0"/>
        <v>73</v>
      </c>
      <c r="F34" s="5">
        <f t="shared" si="1"/>
        <v>0.255</v>
      </c>
    </row>
    <row r="35" spans="1:6" x14ac:dyDescent="0.25">
      <c r="A35" s="2">
        <v>2011</v>
      </c>
      <c r="B35" s="2" t="s">
        <v>136</v>
      </c>
      <c r="C35" s="2" t="s">
        <v>33</v>
      </c>
      <c r="D35" s="3">
        <v>400000</v>
      </c>
      <c r="E35" s="4">
        <f t="shared" si="0"/>
        <v>92</v>
      </c>
      <c r="F35" s="5">
        <f t="shared" si="1"/>
        <v>0</v>
      </c>
    </row>
    <row r="36" spans="1:6" x14ac:dyDescent="0.25">
      <c r="A36" s="2">
        <v>2012</v>
      </c>
      <c r="B36" s="2" t="s">
        <v>137</v>
      </c>
      <c r="C36" s="2" t="s">
        <v>34</v>
      </c>
      <c r="D36" s="3">
        <v>400000</v>
      </c>
      <c r="E36" s="4">
        <f t="shared" si="0"/>
        <v>92</v>
      </c>
      <c r="F36" s="5">
        <f t="shared" si="1"/>
        <v>0</v>
      </c>
    </row>
    <row r="37" spans="1:6" x14ac:dyDescent="0.25">
      <c r="A37" s="2">
        <v>2012</v>
      </c>
      <c r="B37" s="2" t="s">
        <v>134</v>
      </c>
      <c r="C37" s="2" t="s">
        <v>35</v>
      </c>
      <c r="D37" s="3">
        <v>1000000</v>
      </c>
      <c r="E37" s="4">
        <f t="shared" si="0"/>
        <v>56</v>
      </c>
      <c r="F37" s="5">
        <f t="shared" si="1"/>
        <v>0.438</v>
      </c>
    </row>
    <row r="38" spans="1:6" x14ac:dyDescent="0.25">
      <c r="A38" s="2">
        <v>2011</v>
      </c>
      <c r="B38" s="2" t="s">
        <v>134</v>
      </c>
      <c r="C38" s="2" t="s">
        <v>36</v>
      </c>
      <c r="D38" s="3">
        <v>9000000</v>
      </c>
      <c r="E38" s="4">
        <f t="shared" si="0"/>
        <v>11</v>
      </c>
      <c r="F38" s="5">
        <f t="shared" si="1"/>
        <v>0.88700000000000001</v>
      </c>
    </row>
    <row r="39" spans="1:6" x14ac:dyDescent="0.25">
      <c r="A39" s="2">
        <v>2012</v>
      </c>
      <c r="B39" s="2" t="s">
        <v>135</v>
      </c>
      <c r="C39" s="2" t="s">
        <v>37</v>
      </c>
      <c r="D39" s="3">
        <v>2225000</v>
      </c>
      <c r="E39" s="4">
        <f t="shared" si="0"/>
        <v>46</v>
      </c>
      <c r="F39" s="5">
        <f t="shared" si="1"/>
        <v>0.54</v>
      </c>
    </row>
    <row r="40" spans="1:6" x14ac:dyDescent="0.25">
      <c r="A40" s="2">
        <v>2010</v>
      </c>
      <c r="B40" s="2" t="s">
        <v>136</v>
      </c>
      <c r="C40" s="2" t="s">
        <v>38</v>
      </c>
      <c r="D40" s="3">
        <v>14000000</v>
      </c>
      <c r="E40" s="4">
        <f t="shared" si="0"/>
        <v>3</v>
      </c>
      <c r="F40" s="5">
        <f t="shared" si="1"/>
        <v>0.96899999999999997</v>
      </c>
    </row>
    <row r="41" spans="1:6" x14ac:dyDescent="0.25">
      <c r="A41" s="2">
        <v>2010</v>
      </c>
      <c r="B41" s="2" t="s">
        <v>137</v>
      </c>
      <c r="C41" s="2" t="s">
        <v>39</v>
      </c>
      <c r="D41" s="3">
        <v>480000</v>
      </c>
      <c r="E41" s="4">
        <f t="shared" si="0"/>
        <v>67</v>
      </c>
      <c r="F41" s="5">
        <f t="shared" si="1"/>
        <v>0.32600000000000001</v>
      </c>
    </row>
    <row r="42" spans="1:6" x14ac:dyDescent="0.25">
      <c r="A42" s="2">
        <v>2011</v>
      </c>
      <c r="B42" s="2" t="s">
        <v>133</v>
      </c>
      <c r="C42" s="2" t="s">
        <v>40</v>
      </c>
      <c r="D42" s="3">
        <v>7333666</v>
      </c>
      <c r="E42" s="4">
        <f t="shared" si="0"/>
        <v>19</v>
      </c>
      <c r="F42" s="5">
        <f t="shared" si="1"/>
        <v>0.81599999999999995</v>
      </c>
    </row>
    <row r="43" spans="1:6" x14ac:dyDescent="0.25">
      <c r="A43" s="2">
        <v>2011</v>
      </c>
      <c r="B43" s="2" t="s">
        <v>134</v>
      </c>
      <c r="C43" s="2" t="s">
        <v>41</v>
      </c>
      <c r="D43" s="3">
        <v>15000000</v>
      </c>
      <c r="E43" s="4">
        <f t="shared" si="0"/>
        <v>2</v>
      </c>
      <c r="F43" s="5">
        <f t="shared" si="1"/>
        <v>0.98899999999999999</v>
      </c>
    </row>
    <row r="44" spans="1:6" x14ac:dyDescent="0.25">
      <c r="A44" s="2">
        <v>2011</v>
      </c>
      <c r="B44" s="2" t="s">
        <v>134</v>
      </c>
      <c r="C44" s="2" t="s">
        <v>42</v>
      </c>
      <c r="D44" s="3">
        <v>5700000</v>
      </c>
      <c r="E44" s="4">
        <f t="shared" si="0"/>
        <v>24</v>
      </c>
      <c r="F44" s="5">
        <f t="shared" si="1"/>
        <v>0.76500000000000001</v>
      </c>
    </row>
    <row r="45" spans="1:6" x14ac:dyDescent="0.25">
      <c r="A45" s="2">
        <v>2010</v>
      </c>
      <c r="B45" s="2" t="s">
        <v>134</v>
      </c>
      <c r="C45" s="2" t="s">
        <v>43</v>
      </c>
      <c r="D45" s="3">
        <v>5000000</v>
      </c>
      <c r="E45" s="4">
        <f t="shared" si="0"/>
        <v>26</v>
      </c>
      <c r="F45" s="5">
        <f t="shared" si="1"/>
        <v>0.73399999999999999</v>
      </c>
    </row>
    <row r="46" spans="1:6" x14ac:dyDescent="0.25">
      <c r="A46" s="2">
        <v>2010</v>
      </c>
      <c r="B46" s="2" t="s">
        <v>135</v>
      </c>
      <c r="C46" s="2" t="s">
        <v>44</v>
      </c>
      <c r="D46" s="3">
        <v>407500</v>
      </c>
      <c r="E46" s="4">
        <f t="shared" si="0"/>
        <v>83</v>
      </c>
      <c r="F46" s="5">
        <f t="shared" si="1"/>
        <v>0.16300000000000001</v>
      </c>
    </row>
    <row r="47" spans="1:6" x14ac:dyDescent="0.25">
      <c r="A47" s="2">
        <v>2010</v>
      </c>
      <c r="B47" s="2" t="s">
        <v>135</v>
      </c>
      <c r="C47" s="2" t="s">
        <v>45</v>
      </c>
      <c r="D47" s="3">
        <v>1150000</v>
      </c>
      <c r="E47" s="4">
        <f t="shared" si="0"/>
        <v>55</v>
      </c>
      <c r="F47" s="5">
        <f t="shared" si="1"/>
        <v>0.44800000000000001</v>
      </c>
    </row>
    <row r="48" spans="1:6" x14ac:dyDescent="0.25">
      <c r="A48" s="2">
        <v>2010</v>
      </c>
      <c r="B48" s="2" t="s">
        <v>135</v>
      </c>
      <c r="C48" s="2" t="s">
        <v>46</v>
      </c>
      <c r="D48" s="3">
        <v>440000</v>
      </c>
      <c r="E48" s="4">
        <f t="shared" si="0"/>
        <v>70</v>
      </c>
      <c r="F48" s="5">
        <f t="shared" si="1"/>
        <v>0.27500000000000002</v>
      </c>
    </row>
    <row r="49" spans="1:6" x14ac:dyDescent="0.25">
      <c r="A49" s="2">
        <v>2011</v>
      </c>
      <c r="B49" s="2" t="s">
        <v>136</v>
      </c>
      <c r="C49" s="2" t="s">
        <v>47</v>
      </c>
      <c r="D49" s="3">
        <v>440000</v>
      </c>
      <c r="E49" s="4">
        <f t="shared" si="0"/>
        <v>70</v>
      </c>
      <c r="F49" s="5">
        <f t="shared" si="1"/>
        <v>0.27500000000000002</v>
      </c>
    </row>
    <row r="50" spans="1:6" x14ac:dyDescent="0.25">
      <c r="A50" s="2">
        <v>2011</v>
      </c>
      <c r="B50" s="2" t="s">
        <v>137</v>
      </c>
      <c r="C50" s="2" t="s">
        <v>48</v>
      </c>
      <c r="D50" s="3">
        <v>410000</v>
      </c>
      <c r="E50" s="4">
        <f t="shared" si="0"/>
        <v>81</v>
      </c>
      <c r="F50" s="5">
        <f t="shared" si="1"/>
        <v>0.183</v>
      </c>
    </row>
    <row r="51" spans="1:6" x14ac:dyDescent="0.25">
      <c r="A51" s="2">
        <v>2012</v>
      </c>
      <c r="B51" s="2" t="s">
        <v>133</v>
      </c>
      <c r="C51" s="2" t="s">
        <v>49</v>
      </c>
      <c r="D51" s="3">
        <v>1600000</v>
      </c>
      <c r="E51" s="4">
        <f t="shared" si="0"/>
        <v>51</v>
      </c>
      <c r="F51" s="5">
        <f t="shared" si="1"/>
        <v>0.48899999999999999</v>
      </c>
    </row>
    <row r="52" spans="1:6" x14ac:dyDescent="0.25">
      <c r="A52" s="2">
        <v>2012</v>
      </c>
      <c r="B52" s="2" t="s">
        <v>134</v>
      </c>
      <c r="C52" s="2" t="s">
        <v>50</v>
      </c>
      <c r="D52" s="3">
        <v>3200000</v>
      </c>
      <c r="E52" s="4">
        <f t="shared" si="0"/>
        <v>38</v>
      </c>
      <c r="F52" s="5">
        <f t="shared" si="1"/>
        <v>0.622</v>
      </c>
    </row>
    <row r="53" spans="1:6" x14ac:dyDescent="0.25">
      <c r="A53" s="2">
        <v>2011</v>
      </c>
      <c r="B53" s="2" t="s">
        <v>134</v>
      </c>
      <c r="C53" s="2" t="s">
        <v>51</v>
      </c>
      <c r="D53" s="3">
        <v>402500</v>
      </c>
      <c r="E53" s="4">
        <f t="shared" si="0"/>
        <v>89</v>
      </c>
      <c r="F53" s="5">
        <f t="shared" si="1"/>
        <v>9.0999999999999998E-2</v>
      </c>
    </row>
    <row r="54" spans="1:6" x14ac:dyDescent="0.25">
      <c r="A54" s="2">
        <v>2012</v>
      </c>
      <c r="B54" s="2" t="s">
        <v>134</v>
      </c>
      <c r="C54" s="2" t="s">
        <v>52</v>
      </c>
      <c r="D54" s="3">
        <v>6750000</v>
      </c>
      <c r="E54" s="4">
        <f t="shared" si="0"/>
        <v>21</v>
      </c>
      <c r="F54" s="5">
        <f t="shared" si="1"/>
        <v>0.79500000000000004</v>
      </c>
    </row>
    <row r="55" spans="1:6" x14ac:dyDescent="0.25">
      <c r="A55" s="2">
        <v>2010</v>
      </c>
      <c r="B55" s="2" t="s">
        <v>135</v>
      </c>
      <c r="C55" s="2" t="s">
        <v>53</v>
      </c>
      <c r="D55" s="3">
        <v>680000</v>
      </c>
      <c r="E55" s="4">
        <f t="shared" si="0"/>
        <v>63</v>
      </c>
      <c r="F55" s="5">
        <f t="shared" si="1"/>
        <v>0.36699999999999999</v>
      </c>
    </row>
    <row r="56" spans="1:6" x14ac:dyDescent="0.25">
      <c r="A56" s="2">
        <v>2010</v>
      </c>
      <c r="B56" s="2" t="s">
        <v>136</v>
      </c>
      <c r="C56" s="2" t="s">
        <v>54</v>
      </c>
      <c r="D56" s="3">
        <v>4000000</v>
      </c>
      <c r="E56" s="4">
        <f t="shared" si="0"/>
        <v>32</v>
      </c>
      <c r="F56" s="5">
        <f t="shared" si="1"/>
        <v>0.68300000000000005</v>
      </c>
    </row>
    <row r="57" spans="1:6" x14ac:dyDescent="0.25">
      <c r="A57" s="2">
        <v>2011</v>
      </c>
      <c r="B57" s="2" t="s">
        <v>136</v>
      </c>
      <c r="C57" s="2" t="s">
        <v>55</v>
      </c>
      <c r="D57" s="3">
        <v>405000</v>
      </c>
      <c r="E57" s="4">
        <f t="shared" si="0"/>
        <v>86</v>
      </c>
      <c r="F57" s="5">
        <f t="shared" si="1"/>
        <v>0.13200000000000001</v>
      </c>
    </row>
    <row r="58" spans="1:6" x14ac:dyDescent="0.25">
      <c r="A58" s="2">
        <v>2011</v>
      </c>
      <c r="B58" s="2" t="s">
        <v>137</v>
      </c>
      <c r="C58" s="2" t="s">
        <v>56</v>
      </c>
      <c r="D58" s="3">
        <v>400000</v>
      </c>
      <c r="E58" s="4">
        <f t="shared" si="0"/>
        <v>92</v>
      </c>
      <c r="F58" s="5">
        <f t="shared" si="1"/>
        <v>0</v>
      </c>
    </row>
    <row r="59" spans="1:6" x14ac:dyDescent="0.25">
      <c r="A59" s="2">
        <v>2011</v>
      </c>
      <c r="B59" s="2" t="s">
        <v>134</v>
      </c>
      <c r="C59" s="2" t="s">
        <v>57</v>
      </c>
      <c r="D59" s="3">
        <v>6000000</v>
      </c>
      <c r="E59" s="4">
        <f t="shared" si="0"/>
        <v>22</v>
      </c>
      <c r="F59" s="5">
        <f t="shared" si="1"/>
        <v>0.77500000000000002</v>
      </c>
    </row>
    <row r="60" spans="1:6" x14ac:dyDescent="0.25">
      <c r="A60" s="2">
        <v>2010</v>
      </c>
      <c r="B60" s="2" t="s">
        <v>134</v>
      </c>
      <c r="C60" s="2" t="s">
        <v>58</v>
      </c>
      <c r="D60" s="3">
        <v>3000000</v>
      </c>
      <c r="E60" s="4">
        <f t="shared" si="0"/>
        <v>41</v>
      </c>
      <c r="F60" s="5">
        <f t="shared" si="1"/>
        <v>0.59099999999999997</v>
      </c>
    </row>
    <row r="61" spans="1:6" x14ac:dyDescent="0.25">
      <c r="A61" s="2">
        <v>2010</v>
      </c>
      <c r="B61" s="2" t="s">
        <v>135</v>
      </c>
      <c r="C61" s="2" t="s">
        <v>59</v>
      </c>
      <c r="D61" s="3">
        <v>1200000</v>
      </c>
      <c r="E61" s="4">
        <f t="shared" si="0"/>
        <v>54</v>
      </c>
      <c r="F61" s="5">
        <f t="shared" si="1"/>
        <v>0.45900000000000002</v>
      </c>
    </row>
    <row r="62" spans="1:6" x14ac:dyDescent="0.25">
      <c r="A62" s="2">
        <v>2010</v>
      </c>
      <c r="B62" s="2" t="s">
        <v>136</v>
      </c>
      <c r="C62" s="2" t="s">
        <v>60</v>
      </c>
      <c r="D62" s="3">
        <v>402500</v>
      </c>
      <c r="E62" s="4">
        <f t="shared" si="0"/>
        <v>89</v>
      </c>
      <c r="F62" s="5">
        <f t="shared" si="1"/>
        <v>9.0999999999999998E-2</v>
      </c>
    </row>
    <row r="63" spans="1:6" x14ac:dyDescent="0.25">
      <c r="A63" s="2">
        <v>2010</v>
      </c>
      <c r="B63" s="2" t="s">
        <v>137</v>
      </c>
      <c r="C63" s="2" t="s">
        <v>61</v>
      </c>
      <c r="D63" s="3">
        <v>2600000</v>
      </c>
      <c r="E63" s="4">
        <f t="shared" si="0"/>
        <v>43</v>
      </c>
      <c r="F63" s="5">
        <f t="shared" si="1"/>
        <v>0.57099999999999995</v>
      </c>
    </row>
    <row r="64" spans="1:6" x14ac:dyDescent="0.25">
      <c r="A64" s="2">
        <v>2011</v>
      </c>
      <c r="B64" s="2" t="s">
        <v>133</v>
      </c>
      <c r="C64" s="2" t="s">
        <v>62</v>
      </c>
      <c r="D64" s="3">
        <v>440000</v>
      </c>
      <c r="E64" s="4">
        <f t="shared" si="0"/>
        <v>70</v>
      </c>
      <c r="F64" s="5">
        <f t="shared" si="1"/>
        <v>0.27500000000000002</v>
      </c>
    </row>
    <row r="65" spans="1:6" x14ac:dyDescent="0.25">
      <c r="A65" s="2">
        <v>2011</v>
      </c>
      <c r="B65" s="2" t="s">
        <v>134</v>
      </c>
      <c r="C65" s="2" t="s">
        <v>63</v>
      </c>
      <c r="D65" s="3">
        <v>465000</v>
      </c>
      <c r="E65" s="4">
        <f t="shared" si="0"/>
        <v>68</v>
      </c>
      <c r="F65" s="5">
        <f t="shared" si="1"/>
        <v>0.316</v>
      </c>
    </row>
    <row r="66" spans="1:6" x14ac:dyDescent="0.25">
      <c r="A66" s="2">
        <v>2012</v>
      </c>
      <c r="B66" s="2" t="s">
        <v>134</v>
      </c>
      <c r="C66" s="2" t="s">
        <v>64</v>
      </c>
      <c r="D66" s="3">
        <v>9250000</v>
      </c>
      <c r="E66" s="4">
        <f t="shared" si="0"/>
        <v>10</v>
      </c>
      <c r="F66" s="5">
        <f t="shared" si="1"/>
        <v>0.90800000000000003</v>
      </c>
    </row>
    <row r="67" spans="1:6" x14ac:dyDescent="0.25">
      <c r="A67" s="2">
        <v>2012</v>
      </c>
      <c r="B67" s="2" t="s">
        <v>134</v>
      </c>
      <c r="C67" s="2" t="s">
        <v>65</v>
      </c>
      <c r="D67" s="3">
        <v>7100000</v>
      </c>
      <c r="E67" s="4">
        <f t="shared" ref="E67:E100" si="2">RANK(D67,$D$2:$D$100)</f>
        <v>20</v>
      </c>
      <c r="F67" s="5">
        <f t="shared" ref="F67:F100" si="3">PERCENTRANK($D$2:$D$100,D67)</f>
        <v>0.80600000000000005</v>
      </c>
    </row>
    <row r="68" spans="1:6" x14ac:dyDescent="0.25">
      <c r="A68" s="2">
        <v>2011</v>
      </c>
      <c r="B68" s="2" t="s">
        <v>135</v>
      </c>
      <c r="C68" s="2" t="s">
        <v>66</v>
      </c>
      <c r="D68" s="3">
        <v>1300000</v>
      </c>
      <c r="E68" s="4">
        <f t="shared" si="2"/>
        <v>53</v>
      </c>
      <c r="F68" s="5">
        <f t="shared" si="3"/>
        <v>0.46899999999999997</v>
      </c>
    </row>
    <row r="69" spans="1:6" x14ac:dyDescent="0.25">
      <c r="A69" s="2">
        <v>2012</v>
      </c>
      <c r="B69" s="2" t="s">
        <v>136</v>
      </c>
      <c r="C69" s="2" t="s">
        <v>67</v>
      </c>
      <c r="D69" s="3">
        <v>850000</v>
      </c>
      <c r="E69" s="4">
        <f t="shared" si="2"/>
        <v>58</v>
      </c>
      <c r="F69" s="5">
        <f t="shared" si="3"/>
        <v>0.41799999999999998</v>
      </c>
    </row>
    <row r="70" spans="1:6" x14ac:dyDescent="0.25">
      <c r="A70" s="2">
        <v>2010</v>
      </c>
      <c r="B70" s="2" t="s">
        <v>137</v>
      </c>
      <c r="C70" s="2" t="s">
        <v>68</v>
      </c>
      <c r="D70" s="3">
        <v>12000000</v>
      </c>
      <c r="E70" s="4">
        <f t="shared" si="2"/>
        <v>8</v>
      </c>
      <c r="F70" s="5">
        <f t="shared" si="3"/>
        <v>0.92800000000000005</v>
      </c>
    </row>
    <row r="71" spans="1:6" x14ac:dyDescent="0.25">
      <c r="A71" s="2">
        <v>2010</v>
      </c>
      <c r="B71" s="2" t="s">
        <v>133</v>
      </c>
      <c r="C71" s="2" t="s">
        <v>69</v>
      </c>
      <c r="D71" s="3">
        <v>1350000</v>
      </c>
      <c r="E71" s="4">
        <f t="shared" si="2"/>
        <v>52</v>
      </c>
      <c r="F71" s="5">
        <f t="shared" si="3"/>
        <v>0.47899999999999998</v>
      </c>
    </row>
    <row r="72" spans="1:6" x14ac:dyDescent="0.25">
      <c r="A72" s="2">
        <v>2011</v>
      </c>
      <c r="B72" s="2" t="s">
        <v>134</v>
      </c>
      <c r="C72" s="2" t="s">
        <v>70</v>
      </c>
      <c r="D72" s="3">
        <v>420000</v>
      </c>
      <c r="E72" s="4">
        <f t="shared" si="2"/>
        <v>76</v>
      </c>
      <c r="F72" s="5">
        <f t="shared" si="3"/>
        <v>0.224</v>
      </c>
    </row>
    <row r="73" spans="1:6" x14ac:dyDescent="0.25">
      <c r="A73" s="2">
        <v>2011</v>
      </c>
      <c r="B73" s="2" t="s">
        <v>134</v>
      </c>
      <c r="C73" s="2" t="s">
        <v>71</v>
      </c>
      <c r="D73" s="3">
        <v>400000</v>
      </c>
      <c r="E73" s="4">
        <f t="shared" si="2"/>
        <v>92</v>
      </c>
      <c r="F73" s="5">
        <f t="shared" si="3"/>
        <v>0</v>
      </c>
    </row>
    <row r="74" spans="1:6" x14ac:dyDescent="0.25">
      <c r="A74" s="2">
        <v>2011</v>
      </c>
      <c r="B74" s="2" t="s">
        <v>134</v>
      </c>
      <c r="C74" s="2" t="s">
        <v>72</v>
      </c>
      <c r="D74" s="3">
        <v>10000000</v>
      </c>
      <c r="E74" s="4">
        <f t="shared" si="2"/>
        <v>9</v>
      </c>
      <c r="F74" s="5">
        <f t="shared" si="3"/>
        <v>0.91800000000000004</v>
      </c>
    </row>
    <row r="75" spans="1:6" x14ac:dyDescent="0.25">
      <c r="A75" s="2">
        <v>2010</v>
      </c>
      <c r="B75" s="2" t="s">
        <v>135</v>
      </c>
      <c r="C75" s="2" t="s">
        <v>73</v>
      </c>
      <c r="D75" s="3">
        <v>4050000</v>
      </c>
      <c r="E75" s="4">
        <f t="shared" si="2"/>
        <v>31</v>
      </c>
      <c r="F75" s="5">
        <f t="shared" si="3"/>
        <v>0.69299999999999995</v>
      </c>
    </row>
    <row r="76" spans="1:6" x14ac:dyDescent="0.25">
      <c r="A76" s="2">
        <v>2010</v>
      </c>
      <c r="B76" s="2" t="s">
        <v>136</v>
      </c>
      <c r="C76" s="2" t="s">
        <v>74</v>
      </c>
      <c r="D76" s="3">
        <v>400000</v>
      </c>
      <c r="E76" s="4">
        <f t="shared" si="2"/>
        <v>92</v>
      </c>
      <c r="F76" s="5">
        <f t="shared" si="3"/>
        <v>0</v>
      </c>
    </row>
    <row r="77" spans="1:6" x14ac:dyDescent="0.25">
      <c r="A77" s="2">
        <v>2010</v>
      </c>
      <c r="B77" s="2" t="s">
        <v>136</v>
      </c>
      <c r="C77" s="2" t="s">
        <v>75</v>
      </c>
      <c r="D77" s="3">
        <v>6000000</v>
      </c>
      <c r="E77" s="4">
        <f t="shared" si="2"/>
        <v>22</v>
      </c>
      <c r="F77" s="5">
        <f t="shared" si="3"/>
        <v>0.77500000000000002</v>
      </c>
    </row>
    <row r="78" spans="1:6" x14ac:dyDescent="0.25">
      <c r="A78" s="2">
        <v>2010</v>
      </c>
      <c r="B78" s="2" t="s">
        <v>137</v>
      </c>
      <c r="C78" s="2" t="s">
        <v>76</v>
      </c>
      <c r="D78" s="3">
        <v>5000000</v>
      </c>
      <c r="E78" s="4">
        <f t="shared" si="2"/>
        <v>26</v>
      </c>
      <c r="F78" s="5">
        <f t="shared" si="3"/>
        <v>0.73399999999999999</v>
      </c>
    </row>
    <row r="79" spans="1:6" x14ac:dyDescent="0.25">
      <c r="A79" s="2">
        <v>2011</v>
      </c>
      <c r="B79" s="2" t="s">
        <v>134</v>
      </c>
      <c r="C79" s="2" t="s">
        <v>77</v>
      </c>
      <c r="D79" s="3">
        <v>400000</v>
      </c>
      <c r="E79" s="4">
        <f t="shared" si="2"/>
        <v>92</v>
      </c>
      <c r="F79" s="5">
        <f t="shared" si="3"/>
        <v>0</v>
      </c>
    </row>
    <row r="80" spans="1:6" x14ac:dyDescent="0.25">
      <c r="A80" s="2">
        <v>2011</v>
      </c>
      <c r="B80" s="2" t="s">
        <v>134</v>
      </c>
      <c r="C80" s="2" t="s">
        <v>78</v>
      </c>
      <c r="D80" s="3">
        <v>3500000</v>
      </c>
      <c r="E80" s="4">
        <f t="shared" si="2"/>
        <v>34</v>
      </c>
      <c r="F80" s="5">
        <f t="shared" si="3"/>
        <v>0.66300000000000003</v>
      </c>
    </row>
    <row r="81" spans="1:6" x14ac:dyDescent="0.25">
      <c r="A81" s="2">
        <v>2012</v>
      </c>
      <c r="B81" s="2" t="s">
        <v>135</v>
      </c>
      <c r="C81" s="2" t="s">
        <v>79</v>
      </c>
      <c r="D81" s="3">
        <v>420000</v>
      </c>
      <c r="E81" s="4">
        <f t="shared" si="2"/>
        <v>76</v>
      </c>
      <c r="F81" s="5">
        <f t="shared" si="3"/>
        <v>0.224</v>
      </c>
    </row>
    <row r="82" spans="1:6" x14ac:dyDescent="0.25">
      <c r="A82" s="2">
        <v>2012</v>
      </c>
      <c r="B82" s="2" t="s">
        <v>136</v>
      </c>
      <c r="C82" s="2" t="s">
        <v>80</v>
      </c>
      <c r="D82" s="3">
        <v>415500</v>
      </c>
      <c r="E82" s="4">
        <f t="shared" si="2"/>
        <v>78</v>
      </c>
      <c r="F82" s="5">
        <f t="shared" si="3"/>
        <v>0.214</v>
      </c>
    </row>
    <row r="83" spans="1:6" x14ac:dyDescent="0.25">
      <c r="A83" s="2">
        <v>2011</v>
      </c>
      <c r="B83" s="2" t="s">
        <v>137</v>
      </c>
      <c r="C83" s="2" t="s">
        <v>81</v>
      </c>
      <c r="D83" s="3">
        <v>12100000</v>
      </c>
      <c r="E83" s="4">
        <f t="shared" si="2"/>
        <v>7</v>
      </c>
      <c r="F83" s="5">
        <f t="shared" si="3"/>
        <v>0.93799999999999994</v>
      </c>
    </row>
    <row r="84" spans="1:6" x14ac:dyDescent="0.25">
      <c r="A84" s="2">
        <v>2012</v>
      </c>
      <c r="B84" s="2" t="s">
        <v>133</v>
      </c>
      <c r="C84" s="2" t="s">
        <v>82</v>
      </c>
      <c r="D84" s="3">
        <v>9000000</v>
      </c>
      <c r="E84" s="4">
        <f t="shared" si="2"/>
        <v>11</v>
      </c>
      <c r="F84" s="5">
        <f t="shared" si="3"/>
        <v>0.88700000000000001</v>
      </c>
    </row>
    <row r="85" spans="1:6" x14ac:dyDescent="0.25">
      <c r="A85" s="2">
        <v>2010</v>
      </c>
      <c r="B85" s="2" t="s">
        <v>134</v>
      </c>
      <c r="C85" s="2" t="s">
        <v>83</v>
      </c>
      <c r="D85" s="3">
        <v>650000</v>
      </c>
      <c r="E85" s="4">
        <f t="shared" si="2"/>
        <v>64</v>
      </c>
      <c r="F85" s="5">
        <f t="shared" si="3"/>
        <v>0.34599999999999997</v>
      </c>
    </row>
    <row r="86" spans="1:6" x14ac:dyDescent="0.25">
      <c r="A86" s="2">
        <v>2010</v>
      </c>
      <c r="B86" s="2" t="s">
        <v>134</v>
      </c>
      <c r="C86" s="2" t="s">
        <v>84</v>
      </c>
      <c r="D86" s="3">
        <v>443000</v>
      </c>
      <c r="E86" s="4">
        <f t="shared" si="2"/>
        <v>69</v>
      </c>
      <c r="F86" s="5">
        <f t="shared" si="3"/>
        <v>0.30599999999999999</v>
      </c>
    </row>
    <row r="87" spans="1:6" x14ac:dyDescent="0.25">
      <c r="A87" s="2">
        <v>2011</v>
      </c>
      <c r="B87" s="2" t="s">
        <v>134</v>
      </c>
      <c r="C87" s="2" t="s">
        <v>85</v>
      </c>
      <c r="D87" s="3">
        <v>7750000</v>
      </c>
      <c r="E87" s="4">
        <f t="shared" si="2"/>
        <v>17</v>
      </c>
      <c r="F87" s="5">
        <f t="shared" si="3"/>
        <v>0.83599999999999997</v>
      </c>
    </row>
    <row r="88" spans="1:6" x14ac:dyDescent="0.25">
      <c r="A88" s="2">
        <v>2011</v>
      </c>
      <c r="B88" s="2" t="s">
        <v>135</v>
      </c>
      <c r="C88" s="2" t="s">
        <v>86</v>
      </c>
      <c r="D88" s="3">
        <v>905000</v>
      </c>
      <c r="E88" s="4">
        <f t="shared" si="2"/>
        <v>57</v>
      </c>
      <c r="F88" s="5">
        <f t="shared" si="3"/>
        <v>0.42799999999999999</v>
      </c>
    </row>
    <row r="89" spans="1:6" x14ac:dyDescent="0.25">
      <c r="A89" s="2">
        <v>2011</v>
      </c>
      <c r="B89" s="2" t="s">
        <v>136</v>
      </c>
      <c r="C89" s="2" t="s">
        <v>87</v>
      </c>
      <c r="D89" s="3">
        <v>14000000</v>
      </c>
      <c r="E89" s="4">
        <f t="shared" si="2"/>
        <v>3</v>
      </c>
      <c r="F89" s="5">
        <f t="shared" si="3"/>
        <v>0.96899999999999997</v>
      </c>
    </row>
    <row r="90" spans="1:6" x14ac:dyDescent="0.25">
      <c r="A90" s="2">
        <v>2010</v>
      </c>
      <c r="B90" s="2" t="s">
        <v>137</v>
      </c>
      <c r="C90" s="2" t="s">
        <v>88</v>
      </c>
      <c r="D90" s="3">
        <v>496500</v>
      </c>
      <c r="E90" s="4">
        <f t="shared" si="2"/>
        <v>66</v>
      </c>
      <c r="F90" s="5">
        <f t="shared" si="3"/>
        <v>0.33600000000000002</v>
      </c>
    </row>
    <row r="91" spans="1:6" x14ac:dyDescent="0.25">
      <c r="A91" s="2">
        <v>2010</v>
      </c>
      <c r="B91" s="2" t="s">
        <v>133</v>
      </c>
      <c r="C91" s="2" t="s">
        <v>89</v>
      </c>
      <c r="D91" s="3">
        <v>8525000</v>
      </c>
      <c r="E91" s="4">
        <f t="shared" si="2"/>
        <v>13</v>
      </c>
      <c r="F91" s="5">
        <f t="shared" si="3"/>
        <v>0.877</v>
      </c>
    </row>
    <row r="92" spans="1:6" x14ac:dyDescent="0.25">
      <c r="A92" s="2">
        <v>2012</v>
      </c>
      <c r="B92" s="2" t="s">
        <v>134</v>
      </c>
      <c r="C92" s="2" t="s">
        <v>90</v>
      </c>
      <c r="D92" s="3">
        <v>3345000</v>
      </c>
      <c r="E92" s="4">
        <f t="shared" si="2"/>
        <v>37</v>
      </c>
      <c r="F92" s="5">
        <f t="shared" si="3"/>
        <v>0.63200000000000001</v>
      </c>
    </row>
    <row r="93" spans="1:6" x14ac:dyDescent="0.25">
      <c r="A93" s="2">
        <v>2011</v>
      </c>
      <c r="B93" s="2" t="s">
        <v>134</v>
      </c>
      <c r="C93" s="2" t="s">
        <v>91</v>
      </c>
      <c r="D93" s="3">
        <v>18700000</v>
      </c>
      <c r="E93" s="4">
        <f t="shared" si="2"/>
        <v>1</v>
      </c>
      <c r="F93" s="5">
        <f t="shared" si="3"/>
        <v>1</v>
      </c>
    </row>
    <row r="94" spans="1:6" x14ac:dyDescent="0.25">
      <c r="A94" s="2">
        <v>2012</v>
      </c>
      <c r="B94" s="2" t="s">
        <v>134</v>
      </c>
      <c r="C94" s="2" t="s">
        <v>92</v>
      </c>
      <c r="D94" s="3">
        <v>3750000</v>
      </c>
      <c r="E94" s="4">
        <f t="shared" si="2"/>
        <v>33</v>
      </c>
      <c r="F94" s="5">
        <f t="shared" si="3"/>
        <v>0.67300000000000004</v>
      </c>
    </row>
    <row r="95" spans="1:6" x14ac:dyDescent="0.25">
      <c r="A95" s="2">
        <v>2010</v>
      </c>
      <c r="B95" s="2" t="s">
        <v>135</v>
      </c>
      <c r="C95" s="2" t="s">
        <v>93</v>
      </c>
      <c r="D95" s="3">
        <v>12500000</v>
      </c>
      <c r="E95" s="4">
        <f t="shared" si="2"/>
        <v>6</v>
      </c>
      <c r="F95" s="5">
        <f t="shared" si="3"/>
        <v>0.94799999999999995</v>
      </c>
    </row>
    <row r="96" spans="1:6" x14ac:dyDescent="0.25">
      <c r="A96" s="2">
        <v>2010</v>
      </c>
      <c r="B96" s="2" t="s">
        <v>136</v>
      </c>
      <c r="C96" s="2" t="s">
        <v>94</v>
      </c>
      <c r="D96" s="3">
        <v>434000</v>
      </c>
      <c r="E96" s="4">
        <f t="shared" si="2"/>
        <v>75</v>
      </c>
      <c r="F96" s="5">
        <f t="shared" si="3"/>
        <v>0.24399999999999999</v>
      </c>
    </row>
    <row r="97" spans="1:6" x14ac:dyDescent="0.25">
      <c r="A97" s="2">
        <v>2011</v>
      </c>
      <c r="B97" s="2" t="s">
        <v>136</v>
      </c>
      <c r="C97" s="2" t="s">
        <v>95</v>
      </c>
      <c r="D97" s="3">
        <v>7700000</v>
      </c>
      <c r="E97" s="4">
        <f t="shared" si="2"/>
        <v>18</v>
      </c>
      <c r="F97" s="5">
        <f t="shared" si="3"/>
        <v>0.82599999999999996</v>
      </c>
    </row>
    <row r="98" spans="1:6" x14ac:dyDescent="0.25">
      <c r="A98" s="2">
        <v>2011</v>
      </c>
      <c r="B98" s="2" t="s">
        <v>137</v>
      </c>
      <c r="C98" s="2" t="s">
        <v>96</v>
      </c>
      <c r="D98" s="3">
        <v>8333333</v>
      </c>
      <c r="E98" s="4">
        <f t="shared" si="2"/>
        <v>15</v>
      </c>
      <c r="F98" s="5">
        <f t="shared" si="3"/>
        <v>0.85699999999999998</v>
      </c>
    </row>
    <row r="99" spans="1:6" x14ac:dyDescent="0.25">
      <c r="A99" s="2">
        <v>2011</v>
      </c>
      <c r="B99" s="2" t="s">
        <v>134</v>
      </c>
      <c r="C99" s="2" t="s">
        <v>97</v>
      </c>
      <c r="D99" s="3">
        <v>2750000</v>
      </c>
      <c r="E99" s="4">
        <f t="shared" si="2"/>
        <v>42</v>
      </c>
      <c r="F99" s="5">
        <f t="shared" si="3"/>
        <v>0.58099999999999996</v>
      </c>
    </row>
    <row r="100" spans="1:6" x14ac:dyDescent="0.25">
      <c r="A100" s="2">
        <v>2010</v>
      </c>
      <c r="B100" s="2" t="s">
        <v>136</v>
      </c>
      <c r="C100" s="2" t="s">
        <v>98</v>
      </c>
      <c r="D100" s="3">
        <v>13000000</v>
      </c>
      <c r="E100" s="4">
        <f t="shared" si="2"/>
        <v>5</v>
      </c>
      <c r="F100" s="5">
        <f t="shared" si="3"/>
        <v>0.95899999999999996</v>
      </c>
    </row>
  </sheetData>
  <mergeCells count="1">
    <mergeCell ref="J2:K2"/>
  </mergeCells>
  <phoneticPr fontId="3" type="noConversion"/>
  <dataValidations count="1">
    <dataValidation type="list" allowBlank="1" showInputMessage="1" showErrorMessage="1" sqref="J2:K2">
      <formula1>$M$2:$M$6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SMALL LARGE RANK PERCENTRANK</vt:lpstr>
      <vt:lpstr>SUMPRODUCT</vt:lpstr>
      <vt:lpstr>COUNTIF SUMIF AVERAGEIF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2024-08-05T07:35:05Z</dcterms:modified>
</cp:coreProperties>
</file>